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94A7683-0109-4FA4-8875-C4FDC63B7B08}" xr6:coauthVersionLast="47" xr6:coauthVersionMax="47" xr10:uidLastSave="{00000000-0000-0000-0000-000000000000}"/>
  <bookViews>
    <workbookView xWindow="0" yWindow="15" windowWidth="28800" windowHeight="15585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주문_리스트!$A$1:$Q$4587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<sst xmlns="http://schemas.openxmlformats.org/spreadsheetml/2006/main" count="23319" uniqueCount="6347">
  <si>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</si>
  <si>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</si>
  <si>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</si>
  <si>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</si>
  <si>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</si>
  <si>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</si>
  <si>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</si>
  <si>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</si>
  <si>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</si>
  <si>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</si>
  <si>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</si>
  <si>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</si>
  <si>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</si>
  <si>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</si>
  <si>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</si>
  <si>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</si>
  <si>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</si>
  <si>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</si>
  <si>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</si>
  <si>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</si>
  <si>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</si>
  <si>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</si>
  <si>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</si>
  <si>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</si>
  <si>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</si>
  <si>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</si>
  <si>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</si>
  <si>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</si>
  <si>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</si>
  <si>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</si>
  <si>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</si>
  <si>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</si>
  <si>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</si>
  <si>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</si>
  <si>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</si>
  <si>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</si>
  <si>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</si>
  <si>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</si>
  <si>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</si>
  <si>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</si>
  <si>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</si>
  <si>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</si>
  <si>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</si>
  <si>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</si>
  <si>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</si>
  <si>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</si>
  <si>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</si>
  <si>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</si>
  <si>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</si>
  <si>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</si>
  <si>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</si>
  <si>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</si>
  <si>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</si>
  <si>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</si>
  <si>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</si>
  <si>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</si>
  <si>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</si>
  <si>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</si>
  <si>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</si>
  <si>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</si>
  <si>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</si>
  <si>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</si>
  <si>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</si>
  <si>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</si>
  <si>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</si>
  <si>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</si>
  <si>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</si>
  <si>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</si>
  <si>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</si>
  <si>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</si>
  <si>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</si>
  <si>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</si>
  <si>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</si>
  <si>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</si>
  <si>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</si>
  <si>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</si>
  <si>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</si>
  <si>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</si>
  <si>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</si>
  <si>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</si>
  <si>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</si>
  <si>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</si>
  <si>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</si>
  <si>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</si>
  <si>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</si>
  <si>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</si>
  <si>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</si>
  <si>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</si>
  <si>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</si>
  <si>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</si>
  <si>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</si>
  <si>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</si>
  <si>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</si>
  <si>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</si>
  <si>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</si>
  <si>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</si>
  <si>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</si>
  <si>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</si>
  <si>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</si>
  <si>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</si>
  <si>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</si>
  <si>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</si>
  <si>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</si>
  <si>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</si>
  <si>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</si>
  <si>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</si>
  <si>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</si>
  <si>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</si>
  <si>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</si>
  <si>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</si>
  <si>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</si>
  <si>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</si>
  <si>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</si>
  <si>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</si>
  <si>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</si>
  <si>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</si>
  <si>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</si>
  <si>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</si>
  <si>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</si>
  <si>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</si>
  <si>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</si>
  <si>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</si>
  <si>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</si>
  <si>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</si>
  <si>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</si>
  <si>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</si>
  <si>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</si>
  <si>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</si>
  <si>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</si>
  <si>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</si>
  <si>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</si>
  <si>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</si>
  <si>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</si>
  <si>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</si>
  <si>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</si>
  <si>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</si>
  <si>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</si>
  <si>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</si>
  <si>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</si>
  <si>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</si>
  <si>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</si>
  <si>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</si>
  <si>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</si>
  <si>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</si>
  <si>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</si>
  <si>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</si>
  <si>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</si>
  <si>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</si>
  <si>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</si>
  <si>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</si>
  <si>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</si>
  <si>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</si>
  <si>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</si>
  <si>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</si>
  <si>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</si>
  <si>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</si>
  <si>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</si>
  <si>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</si>
  <si>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</si>
  <si>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</si>
  <si>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</si>
  <si>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</si>
  <si>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</si>
  <si>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</si>
  <si>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</si>
  <si>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</si>
  <si>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</si>
  <si>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</si>
  <si>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</si>
  <si>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</si>
  <si>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</si>
  <si>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</si>
  <si>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</si>
  <si>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</si>
  <si>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</si>
  <si>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</si>
  <si>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</si>
  <si>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</si>
  <si>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</si>
  <si>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</si>
  <si>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</si>
  <si>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</si>
  <si>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</si>
  <si>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</si>
  <si>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</si>
  <si>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</si>
  <si>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</si>
  <si>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</si>
  <si>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</si>
  <si>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</si>
  <si>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</si>
  <si>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</si>
  <si>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</si>
  <si>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</si>
  <si>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</si>
  <si>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</si>
  <si>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</si>
  <si>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</si>
  <si>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</si>
  <si>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</si>
  <si>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</si>
  <si>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</si>
  <si>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</si>
  <si>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</si>
  <si>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</si>
  <si>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</si>
  <si>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</si>
  <si>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</si>
  <si>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</si>
  <si>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</si>
  <si>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</si>
  <si>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</si>
  <si>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</si>
  <si>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</si>
  <si>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</si>
  <si>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</si>
  <si>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</si>
  <si>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</si>
  <si>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</si>
  <si>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</si>
  <si>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</si>
  <si>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</si>
  <si>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</si>
  <si>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</si>
  <si>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</si>
  <si>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</si>
  <si>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</si>
  <si>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</si>
  <si>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</si>
  <si>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</si>
  <si>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</si>
  <si>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</si>
  <si>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</si>
  <si>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</si>
  <si>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</si>
  <si>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</si>
  <si>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</si>
  <si>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</si>
  <si>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</si>
  <si>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</si>
  <si>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</si>
  <si>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</si>
  <si>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</si>
  <si>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</si>
  <si>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</si>
  <si>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</si>
  <si>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</si>
  <si>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</si>
  <si>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</si>
  <si>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</si>
  <si>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</si>
  <si>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</si>
  <si>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</si>
  <si>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</si>
  <si>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</si>
  <si>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</si>
  <si>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</si>
  <si>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</si>
  <si>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</si>
  <si>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</si>
  <si>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</si>
  <si>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</si>
  <si>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</si>
  <si>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</si>
  <si>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</si>
  <si>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</si>
  <si>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</si>
  <si>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</si>
  <si>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</si>
  <si>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</si>
  <si>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</si>
  <si>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</si>
  <si>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</si>
  <si>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</si>
  <si>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</si>
  <si>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</si>
  <si>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</si>
  <si>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</si>
  <si>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</si>
  <si>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</si>
  <si>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</si>
  <si>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</si>
  <si>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</si>
  <si>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</si>
  <si>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</si>
  <si>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</si>
  <si>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</si>
  <si>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</si>
  <si>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</si>
  <si>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</si>
  <si>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</si>
  <si>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</si>
  <si>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</si>
  <si>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</si>
  <si>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</si>
  <si>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</si>
  <si>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</si>
  <si>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</si>
  <si>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</si>
  <si>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</si>
  <si>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</si>
  <si>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</si>
  <si>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</si>
  <si>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</si>
  <si>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</si>
  <si>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</si>
  <si>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</si>
  <si>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</si>
  <si>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</si>
  <si>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</si>
  <si>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</si>
  <si>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</si>
  <si>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</si>
  <si>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</si>
  <si>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</si>
  <si>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</si>
  <si>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</si>
  <si>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</si>
  <si>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</si>
  <si>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</si>
  <si>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</si>
  <si>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</si>
  <si>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</si>
  <si>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</si>
  <si>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</si>
  <si>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</si>
  <si>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</si>
  <si>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</si>
  <si>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</si>
  <si>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</si>
  <si>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</si>
  <si>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</si>
  <si>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</si>
  <si>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</si>
  <si>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</si>
  <si>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</si>
  <si>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</si>
  <si>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</si>
  <si>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</si>
  <si>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</si>
  <si>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</si>
  <si>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</si>
  <si>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</si>
  <si>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</si>
  <si>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</si>
  <si>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</si>
  <si>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</si>
  <si>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</si>
  <si>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</si>
  <si>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</si>
  <si>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</si>
  <si>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</si>
  <si>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</si>
  <si>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</si>
  <si>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</si>
  <si>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</si>
  <si>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</si>
  <si>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</si>
  <si>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</si>
  <si>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</si>
  <si>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</si>
  <si>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</si>
  <si>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</si>
  <si>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</si>
  <si>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</si>
  <si>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</si>
  <si>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</si>
  <si>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</si>
  <si>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</si>
  <si>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</si>
  <si>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</si>
  <si>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</si>
  <si>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</si>
  <si>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</si>
  <si>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</si>
  <si>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</si>
  <si>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</si>
  <si>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</si>
  <si>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</si>
  <si>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</si>
  <si>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</si>
  <si>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</si>
  <si>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</si>
  <si>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</si>
  <si>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</si>
  <si>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</si>
  <si>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</si>
  <si>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</si>
  <si>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</si>
  <si>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</si>
  <si>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</si>
  <si>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</si>
  <si>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</si>
  <si>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</si>
  <si>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</si>
  <si>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</si>
  <si>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</si>
  <si>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</si>
  <si>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</si>
  <si>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</si>
  <si>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</si>
  <si>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</si>
  <si>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</si>
  <si>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</si>
  <si>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</si>
  <si>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</si>
  <si>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</si>
  <si>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</si>
  <si>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</si>
  <si>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</si>
  <si>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</si>
  <si>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</si>
  <si>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</si>
  <si>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</si>
  <si>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</si>
  <si>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</si>
  <si>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</si>
  <si>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</si>
  <si>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</si>
  <si>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</si>
  <si>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</si>
  <si>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</si>
  <si>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</si>
  <si>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</si>
  <si>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</si>
  <si>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</si>
  <si>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</si>
  <si>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</si>
  <si>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</si>
  <si>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</si>
  <si>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</si>
  <si>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</si>
  <si>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</si>
  <si>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</si>
  <si>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</si>
  <si>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</si>
  <si>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</si>
  <si>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</si>
  <si>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</si>
  <si>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</si>
  <si>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</si>
  <si>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</si>
  <si>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</si>
  <si>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</si>
  <si>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</si>
  <si>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</si>
  <si>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</si>
  <si>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</si>
  <si>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</si>
  <si>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</si>
  <si>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</si>
  <si>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</si>
  <si>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</si>
  <si>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</si>
  <si>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</si>
  <si>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</si>
  <si>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</si>
  <si>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</si>
  <si>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</si>
  <si>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</si>
  <si>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</si>
  <si>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</si>
  <si>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</si>
  <si>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</si>
  <si>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</si>
  <si>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</si>
  <si>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</si>
  <si>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</si>
  <si>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</si>
  <si>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</si>
  <si>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</si>
  <si>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</si>
  <si>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</si>
  <si>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</si>
  <si>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</si>
  <si>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</si>
  <si>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</si>
  <si>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</si>
  <si>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</si>
  <si>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</si>
  <si>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</si>
  <si>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</si>
  <si>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</si>
  <si>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</si>
  <si>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</si>
  <si>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</si>
  <si>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</si>
  <si>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</si>
  <si>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</si>
  <si>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</si>
  <si>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</si>
  <si>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</si>
  <si>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</si>
  <si>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</si>
  <si>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</si>
  <si>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</si>
  <si>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</si>
  <si>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</si>
  <si>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</si>
  <si>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</si>
  <si>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</si>
  <si>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</si>
  <si>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</si>
  <si>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</si>
  <si>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</si>
  <si>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</si>
  <si>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</si>
  <si>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</si>
  <si>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</si>
  <si>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</si>
  <si>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</si>
  <si>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</si>
  <si>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</si>
  <si>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</si>
  <si>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</si>
  <si>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</si>
  <si>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</si>
  <si>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</si>
  <si>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</si>
  <si>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</si>
  <si>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</si>
  <si>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</si>
  <si>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</si>
  <si>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</si>
  <si>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</si>
  <si>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</si>
  <si>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</si>
  <si>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</si>
  <si>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</si>
  <si>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</si>
  <si>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</si>
  <si>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</si>
  <si>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</si>
  <si>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</si>
  <si>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</si>
  <si>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</si>
  <si>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</si>
  <si>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</si>
  <si>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</si>
  <si>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</si>
  <si>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</si>
  <si>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</si>
  <si>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</si>
  <si>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</si>
  <si>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</si>
  <si>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</si>
  <si>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</si>
  <si>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</si>
  <si>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</si>
  <si>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</si>
  <si>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</si>
  <si>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</si>
  <si>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</si>
  <si>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</si>
  <si>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</si>
  <si>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</si>
  <si>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</si>
  <si>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</si>
  <si>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</si>
  <si>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</si>
  <si>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</si>
  <si>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</si>
  <si>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</si>
  <si>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</si>
  <si>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</si>
  <si>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</si>
  <si>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</si>
  <si>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</si>
  <si>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</si>
  <si>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</si>
  <si>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</si>
  <si>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</si>
  <si>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</si>
  <si>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</si>
  <si>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</si>
  <si>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</si>
  <si>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</si>
  <si>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</si>
  <si>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</si>
  <si>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</si>
  <si>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</si>
  <si>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</si>
  <si>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</si>
  <si>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</si>
  <si>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</si>
  <si>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</si>
  <si>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</si>
  <si>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</si>
  <si>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</si>
  <si>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</si>
  <si>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</si>
  <si>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</si>
  <si>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</si>
  <si>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</si>
  <si>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</si>
  <si>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</si>
  <si>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</si>
  <si>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</si>
  <si>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</si>
  <si>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</si>
  <si>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</si>
  <si>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</si>
  <si>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</si>
  <si>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</si>
  <si>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</si>
  <si>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</si>
  <si>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</si>
  <si>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</si>
  <si>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</si>
  <si>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</si>
  <si>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</si>
  <si>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</si>
  <si>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</si>
  <si>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</si>
  <si>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</si>
  <si>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</si>
  <si>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</si>
  <si>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</si>
  <si>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</si>
  <si>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</si>
  <si>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</si>
  <si>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</si>
  <si>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</si>
  <si>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</si>
  <si>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</si>
  <si>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</si>
  <si>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</si>
  <si>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</si>
  <si>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</si>
  <si>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</si>
  <si>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</si>
  <si>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</si>
  <si>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</si>
  <si>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</si>
  <si>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</si>
  <si>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</si>
  <si>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</si>
  <si>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</si>
  <si>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</si>
  <si>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</si>
  <si>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</si>
  <si>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</si>
  <si>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</si>
  <si>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</si>
  <si>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</si>
  <si>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</si>
  <si>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</si>
  <si>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</si>
  <si>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</si>
  <si>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</si>
  <si>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</si>
  <si>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</si>
  <si>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</si>
  <si>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</si>
  <si>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</si>
  <si>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</si>
  <si>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</si>
  <si>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</si>
  <si>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</si>
  <si>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</si>
  <si>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</si>
  <si>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</si>
  <si>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</si>
  <si>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</si>
  <si>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</si>
  <si>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</si>
  <si>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</si>
  <si>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</si>
  <si>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</si>
  <si>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</si>
  <si>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</si>
  <si>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</si>
  <si>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</si>
  <si>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</si>
  <si>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</si>
  <si>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</si>
  <si>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</si>
  <si>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</si>
  <si>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</si>
  <si>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</si>
  <si>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</si>
  <si>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</si>
  <si>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</si>
  <si>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</si>
  <si>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</si>
  <si>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</si>
  <si>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</si>
  <si>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</si>
  <si>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</si>
  <si>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</si>
  <si>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</si>
  <si>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</si>
  <si>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</si>
  <si>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</si>
  <si>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</si>
  <si>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</si>
  <si>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</si>
  <si>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</si>
  <si>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</si>
  <si>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</si>
  <si>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</si>
  <si>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</si>
  <si>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</si>
  <si>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</si>
  <si>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</si>
  <si>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</si>
  <si>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</si>
  <si>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</si>
  <si>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</si>
  <si>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</si>
  <si>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</si>
  <si>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</si>
  <si>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</si>
  <si>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</si>
  <si>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</si>
  <si>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</si>
  <si>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</si>
  <si>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</si>
  <si>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</si>
  <si>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</si>
  <si>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</si>
  <si>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</si>
  <si>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</si>
  <si>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</si>
  <si>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</si>
  <si>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</si>
  <si>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</si>
  <si>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</si>
  <si>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</si>
  <si>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</si>
  <si>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</si>
  <si>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</si>
  <si>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</si>
  <si>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</si>
  <si>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</si>
  <si>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</si>
  <si>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</si>
  <si>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</si>
  <si>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</si>
  <si>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</si>
  <si>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</si>
  <si>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</si>
  <si>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</si>
  <si>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</si>
  <si>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</si>
  <si>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</si>
  <si>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</si>
  <si>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</si>
  <si>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</si>
  <si>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</si>
  <si>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</si>
  <si>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</si>
  <si>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</si>
  <si>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</si>
  <si>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</si>
  <si>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</si>
  <si>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</si>
  <si>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</si>
  <si>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</si>
  <si>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</si>
  <si>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</si>
  <si>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</si>
  <si>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</si>
  <si>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</si>
  <si>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</si>
  <si>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</si>
  <si>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</si>
  <si>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</si>
  <si>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</si>
  <si>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</si>
  <si>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</si>
  <si>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</si>
  <si>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</si>
  <si>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</si>
  <si>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</si>
  <si>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</si>
  <si>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</si>
  <si>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</si>
  <si>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</si>
  <si>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</si>
  <si>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</si>
  <si>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</si>
  <si>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</si>
  <si>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</si>
  <si>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</si>
  <si>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</si>
  <si>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</si>
  <si>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</si>
  <si>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</si>
  <si>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</si>
  <si>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</si>
  <si>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</si>
  <si>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</si>
  <si>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</si>
  <si>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</si>
  <si>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</si>
  <si>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</si>
  <si>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</si>
  <si>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</si>
  <si>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</si>
  <si>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</si>
  <si>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</si>
  <si>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</si>
  <si>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</si>
  <si>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</si>
  <si>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</si>
  <si>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</si>
  <si>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</si>
  <si>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</si>
  <si>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</si>
  <si>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</si>
  <si>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</si>
  <si>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</si>
  <si>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</si>
  <si>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</si>
  <si>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</si>
  <si>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</si>
  <si>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</si>
  <si>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</si>
  <si>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</si>
  <si>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</si>
  <si>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</si>
  <si>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</si>
  <si>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</si>
  <si>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</si>
  <si>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</si>
  <si>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</si>
  <si>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</si>
  <si>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</si>
  <si>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</si>
  <si>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</si>
  <si>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</si>
  <si>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</si>
  <si>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</si>
  <si>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</si>
  <si>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</si>
  <si>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</si>
  <si>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</si>
  <si>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</si>
  <si>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</si>
  <si>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</si>
  <si>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</si>
  <si>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</si>
  <si>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</si>
  <si>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</si>
  <si>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</si>
  <si>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</si>
  <si>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</si>
  <si>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</si>
  <si>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</si>
  <si>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</si>
  <si>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</si>
  <si>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</si>
  <si>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</si>
  <si>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</si>
  <si>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</si>
  <si>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</si>
  <si>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</si>
  <si>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</si>
  <si>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</si>
  <si>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</si>
  <si>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</si>
  <si>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</si>
  <si>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</si>
  <si>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</si>
  <si>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</si>
  <si>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</si>
  <si>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</si>
  <si>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</si>
  <si>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</si>
  <si>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</si>
  <si>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</si>
  <si>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</si>
  <si>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</si>
  <si>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</si>
  <si>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</si>
  <si>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</si>
  <si>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</si>
  <si>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</si>
  <si>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</si>
  <si>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</si>
  <si>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</si>
  <si>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</si>
  <si>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</si>
  <si>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</si>
  <si>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</si>
  <si>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</si>
  <si>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</si>
  <si>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</si>
  <si>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</si>
  <si>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</si>
  <si>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</si>
  <si>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</si>
  <si>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</si>
  <si>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</si>
  <si>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</si>
  <si>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</si>
  <si>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</si>
  <si>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</si>
  <si>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</si>
  <si>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</si>
  <si>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</si>
  <si>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</si>
  <si>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</si>
  <si>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</si>
  <si>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</si>
  <si>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</si>
  <si>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</si>
  <si>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</si>
  <si>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</si>
  <si>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</si>
  <si>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</si>
  <si>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</si>
  <si>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</si>
  <si>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</si>
  <si>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</si>
  <si>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</si>
  <si>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</si>
  <si>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</si>
  <si>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</si>
  <si>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</si>
  <si>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</si>
  <si>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</si>
  <si>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</si>
  <si>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</si>
  <si>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</si>
  <si>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</si>
  <si>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</si>
  <si>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</si>
  <si>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</si>
  <si>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</si>
  <si>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</si>
  <si>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</si>
  <si>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</si>
  <si>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</si>
  <si>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</si>
  <si>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</si>
  <si>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</si>
  <si>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</si>
  <si>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</si>
  <si>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</si>
  <si>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</si>
  <si>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</si>
  <si>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</si>
  <si>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</si>
  <si>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</si>
  <si>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</si>
  <si>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</si>
  <si>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</si>
  <si>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</si>
  <si>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</si>
  <si>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</si>
  <si>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</si>
  <si>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</si>
  <si>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</si>
  <si>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</si>
  <si>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</si>
  <si>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</si>
  <si>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</si>
  <si>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</si>
  <si>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</si>
  <si>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</si>
  <si>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</si>
  <si>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</si>
  <si>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</si>
  <si>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</si>
  <si>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</si>
  <si>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</si>
  <si>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</si>
  <si>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</si>
  <si>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</si>
  <si>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</si>
  <si>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</si>
  <si>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</si>
  <si>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</si>
  <si>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</si>
  <si>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</si>
  <si>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</si>
  <si>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</si>
  <si>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</si>
  <si>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</si>
  <si>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</si>
  <si>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</si>
  <si>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</si>
  <si>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</si>
  <si>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</si>
  <si>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</si>
  <si>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</si>
  <si>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</si>
  <si>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</si>
  <si>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</si>
  <si>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</si>
  <si>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</si>
  <si>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</si>
  <si>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</si>
  <si>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</si>
  <si>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</si>
  <si>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</si>
  <si>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</si>
  <si>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</si>
  <si>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</si>
  <si>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</si>
  <si>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</si>
  <si>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</si>
  <si>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</si>
  <si>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</si>
  <si>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</si>
  <si>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</si>
  <si>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</si>
  <si>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</si>
  <si>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</si>
  <si>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</si>
  <si>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</si>
  <si>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</si>
  <si>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</si>
  <si>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</si>
  <si>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</si>
  <si>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</si>
  <si>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</si>
  <si>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</si>
  <si>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</si>
  <si>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</si>
  <si>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</si>
  <si>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</si>
  <si>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</si>
  <si>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</si>
  <si>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</si>
  <si>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</si>
  <si>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</si>
  <si>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</si>
  <si>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</si>
  <si>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</si>
  <si>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</si>
  <si>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</si>
  <si>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</si>
  <si>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</si>
  <si>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</si>
  <si>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</si>
  <si>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</si>
  <si>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</si>
  <si>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</si>
  <si>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</si>
  <si>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</si>
  <si>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</si>
  <si>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</si>
  <si>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</si>
  <si>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</si>
  <si>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</si>
  <si>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</si>
  <si>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</si>
  <si>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</si>
  <si>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</si>
  <si>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</si>
  <si>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</si>
  <si>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</si>
  <si>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</si>
  <si>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</si>
  <si>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</si>
  <si>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</si>
  <si>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</si>
  <si>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</si>
  <si>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</si>
  <si>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</si>
  <si>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</si>
  <si>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</si>
  <si>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</si>
  <si>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</si>
  <si>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</si>
  <si>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</si>
  <si>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</si>
  <si>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</si>
  <si>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</si>
  <si>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</si>
  <si>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</si>
  <si>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</si>
  <si>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</si>
  <si>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</si>
  <si>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</si>
  <si>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</si>
  <si>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</si>
  <si>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</si>
  <si>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</si>
  <si>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</si>
  <si>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</si>
  <si>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</si>
  <si>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</si>
  <si>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</si>
  <si>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</si>
  <si>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</si>
  <si>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</si>
  <si>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</si>
  <si>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</si>
  <si>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</si>
  <si>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</si>
  <si>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</si>
  <si>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</si>
  <si>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</si>
  <si>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</si>
  <si>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</si>
  <si>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</si>
  <si>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</si>
  <si>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</si>
  <si>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</si>
  <si>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</si>
  <si>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</si>
  <si>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</si>
  <si>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</si>
  <si>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</si>
  <si>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</si>
  <si>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</si>
  <si>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</si>
  <si>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</si>
  <si>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</si>
  <si>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</si>
  <si>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</si>
  <si>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</si>
  <si>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</si>
  <si>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</si>
  <si>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</si>
  <si>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</si>
  <si>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</si>
  <si>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</si>
  <si>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</si>
  <si>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</si>
  <si>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</si>
  <si>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</si>
  <si>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</si>
  <si>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</si>
  <si>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</si>
  <si>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</si>
  <si>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</si>
  <si>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</si>
  <si>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</si>
  <si>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</si>
  <si>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</si>
  <si>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</si>
  <si>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</si>
  <si>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</si>
  <si>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</si>
  <si>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</si>
  <si>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</si>
  <si>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</si>
  <si>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</si>
  <si>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</si>
  <si>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</si>
  <si>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</si>
  <si>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</si>
  <si>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</si>
  <si>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</si>
  <si>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</si>
  <si>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</si>
  <si>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</si>
  <si>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</si>
  <si>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</si>
  <si>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</si>
  <si>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</si>
  <si>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</si>
  <si>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</si>
  <si>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</si>
  <si>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</si>
  <si>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</si>
  <si>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</si>
  <si>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</si>
  <si>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</si>
  <si>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</si>
  <si>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</si>
  <si>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</si>
  <si>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</si>
  <si>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</si>
  <si>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</si>
  <si>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</si>
  <si>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</si>
  <si>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</si>
  <si>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</si>
  <si>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</si>
  <si>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</si>
  <si>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</si>
  <si>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</si>
  <si>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</si>
  <si>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</si>
  <si>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</si>
  <si>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</si>
  <si>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</si>
  <si>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</si>
  <si>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</si>
  <si>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</si>
  <si>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</si>
  <si>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</si>
  <si>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</si>
  <si>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</si>
  <si>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</si>
  <si>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</si>
  <si>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</si>
  <si>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</si>
  <si>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</si>
  <si>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</si>
  <si>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</si>
  <si>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</si>
  <si>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</si>
  <si>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</si>
  <si>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</si>
  <si>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</si>
  <si>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</si>
  <si>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</si>
  <si>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</si>
  <si>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</si>
  <si>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</si>
  <si>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</si>
  <si>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</si>
  <si>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</si>
  <si>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</si>
  <si>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</si>
  <si>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</si>
  <si>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</si>
  <si>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</si>
  <si>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</si>
  <si>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</si>
  <si>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</si>
  <si>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</si>
  <si>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</si>
  <si>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</si>
  <si>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</si>
  <si>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</si>
  <si>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</si>
  <si>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</si>
  <si>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</si>
  <si>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</si>
  <si>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</si>
  <si>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</si>
  <si>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</si>
  <si>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</si>
  <si>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</si>
  <si>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</si>
  <si>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</si>
  <si>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</si>
  <si>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</si>
  <si>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</si>
  <si>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</si>
  <si>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</si>
  <si>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</si>
  <si>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</si>
  <si>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</si>
  <si>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</si>
  <si>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</si>
  <si>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</si>
  <si>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</si>
  <si>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</si>
  <si>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</si>
  <si>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</si>
  <si>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</si>
  <si>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</si>
  <si>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</si>
  <si>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</si>
  <si>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</si>
  <si>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</si>
  <si>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</si>
  <si>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</si>
  <si>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</si>
  <si>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</si>
  <si>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</si>
  <si>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</si>
  <si>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</si>
  <si>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</si>
  <si>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</si>
  <si>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</si>
  <si>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</si>
  <si>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</si>
  <si>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</si>
  <si>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</si>
  <si>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</si>
  <si>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</si>
  <si>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</si>
  <si>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</si>
  <si>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</si>
  <si>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</si>
  <si>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</si>
  <si>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</si>
  <si>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</si>
  <si>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</si>
  <si>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</si>
  <si>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</si>
  <si>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</si>
  <si>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</si>
  <si>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</si>
  <si>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</si>
  <si>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</si>
  <si>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</si>
  <si>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</si>
  <si>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</si>
  <si>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</si>
  <si>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</si>
  <si>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</si>
  <si>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</si>
  <si>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</si>
  <si>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</si>
  <si>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</si>
  <si>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</si>
  <si>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</si>
  <si>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</si>
  <si>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</si>
  <si>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</si>
  <si>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</si>
  <si>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</si>
  <si>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</si>
  <si>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</si>
  <si>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</si>
  <si>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</si>
  <si>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</si>
  <si>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</si>
  <si>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</si>
  <si>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</si>
  <si>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</si>
  <si>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</si>
  <si>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</si>
  <si>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</si>
  <si>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</si>
  <si>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</si>
  <si>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</si>
  <si>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</si>
  <si>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</si>
  <si>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</si>
  <si>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</si>
  <si>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</si>
  <si>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</si>
  <si>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</si>
  <si>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</si>
  <si>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</si>
  <si>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</si>
  <si>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</si>
  <si>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</si>
  <si>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</si>
  <si>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</si>
  <si>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</si>
  <si>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</si>
  <si>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</si>
  <si>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</si>
  <si>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</si>
  <si>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</si>
  <si>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</si>
  <si>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</si>
  <si>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</si>
  <si>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</si>
  <si>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</si>
  <si>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</si>
  <si>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</si>
  <si>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</si>
  <si>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</si>
  <si>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</si>
  <si>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</si>
  <si>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</si>
  <si>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</si>
  <si>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</si>
  <si>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</si>
  <si>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</si>
  <si>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</si>
  <si>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</si>
  <si>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</si>
  <si>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</si>
  <si>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</si>
  <si>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</si>
  <si>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</si>
  <si>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</si>
  <si>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</si>
  <si>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</si>
  <si>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</si>
  <si>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</si>
  <si>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</si>
  <si>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</si>
  <si>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</si>
  <si>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</si>
  <si>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</si>
  <si>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</si>
  <si>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</si>
  <si>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</si>
  <si>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</si>
  <si>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</si>
  <si>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</si>
  <si>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</si>
  <si>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</si>
  <si>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</si>
  <si>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</si>
  <si>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</si>
  <si>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</si>
  <si>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</si>
  <si>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</si>
  <si>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</si>
  <si>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</si>
  <si>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</si>
  <si>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</si>
  <si>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</si>
  <si>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</si>
  <si>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</si>
  <si>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</si>
  <si>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</si>
  <si>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</si>
  <si>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</si>
  <si>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</si>
  <si>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</si>
  <si>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</si>
  <si>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</si>
  <si>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</si>
  <si>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</si>
  <si>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</si>
  <si>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</si>
  <si>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</si>
  <si>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</si>
  <si>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</si>
  <si>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</si>
  <si>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</si>
  <si>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</si>
  <si>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</si>
  <si>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</si>
  <si>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</si>
  <si>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</si>
  <si>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</si>
  <si>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</si>
  <si>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</si>
  <si>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</si>
  <si>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</si>
  <si>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</si>
  <si>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</si>
  <si>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</si>
  <si>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</si>
  <si>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</si>
  <si>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</si>
  <si>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</si>
  <si>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</si>
  <si>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</si>
  <si>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</si>
  <si>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</si>
  <si>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</si>
  <si>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</si>
  <si>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</si>
  <si>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</si>
  <si>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</si>
  <si>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</si>
  <si>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</si>
  <si>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</si>
  <si>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</si>
  <si>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</si>
  <si>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</si>
  <si>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</si>
  <si>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</si>
  <si>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</si>
  <si>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</si>
  <si>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</si>
  <si>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</si>
  <si>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</si>
  <si>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</si>
  <si>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</si>
  <si>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</si>
  <si>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</si>
  <si>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</si>
  <si>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</si>
  <si>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</si>
  <si>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</si>
  <si>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</si>
  <si>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</si>
  <si>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</si>
  <si>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</si>
  <si>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</si>
  <si>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</si>
  <si>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</si>
  <si>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</si>
  <si>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</si>
  <si>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</si>
  <si>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</si>
  <si>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</si>
  <si>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</si>
  <si>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</si>
  <si>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</si>
  <si>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</si>
  <si>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</si>
  <si>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</si>
  <si>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</si>
  <si>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</si>
  <si>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</si>
  <si>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</si>
  <si>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</si>
  <si>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</si>
  <si>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</si>
  <si>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</si>
  <si>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</si>
  <si>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</si>
  <si>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</si>
  <si>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</si>
  <si>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</si>
  <si>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</si>
  <si>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</si>
  <si>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</si>
  <si>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</si>
  <si>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</si>
  <si>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</si>
  <si>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</si>
  <si>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</si>
  <si>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</si>
  <si>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</si>
  <si>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</si>
  <si>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</si>
  <si>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</si>
  <si>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</si>
  <si>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</si>
  <si>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</si>
  <si>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</si>
  <si>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</si>
  <si>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</si>
  <si>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</si>
  <si>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</si>
  <si>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</si>
  <si>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</si>
  <si>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</si>
  <si>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</si>
  <si>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</si>
  <si>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</si>
  <si>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</si>
  <si>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</si>
  <si>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</si>
  <si>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</si>
  <si>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</si>
  <si>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</si>
  <si>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</si>
  <si>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</si>
  <si>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</si>
  <si>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</si>
  <si>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</si>
  <si>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</si>
  <si>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</si>
  <si>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</si>
  <si>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</si>
  <si>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</si>
  <si>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</si>
  <si>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</si>
  <si>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</si>
  <si>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</si>
  <si>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</si>
  <si>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</si>
  <si>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</si>
  <si>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</si>
  <si>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</si>
  <si>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</si>
  <si>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</si>
  <si>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</si>
  <si>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</si>
  <si>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</si>
  <si>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</si>
  <si>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</si>
  <si>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</si>
  <si>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</si>
  <si>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</si>
  <si>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</si>
  <si>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</si>
  <si>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</si>
  <si>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</si>
  <si>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</si>
  <si>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</si>
  <si>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</si>
  <si>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</si>
  <si>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</si>
  <si>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</si>
  <si>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</si>
  <si>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</si>
  <si>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</si>
  <si>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</si>
  <si>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</si>
  <si>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</si>
  <si>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</si>
  <si>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</si>
  <si>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</si>
  <si>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</si>
  <si>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</si>
  <si>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</si>
  <si>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</si>
  <si>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</si>
  <si>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</si>
  <si>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</si>
  <si>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</si>
  <si>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</si>
  <si>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</si>
  <si>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</si>
  <si>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</si>
  <si>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</si>
  <si>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</si>
  <si>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</si>
  <si>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</si>
  <si>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</si>
  <si>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</si>
  <si>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</si>
  <si>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</si>
  <si>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</si>
  <si>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</si>
  <si>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</si>
  <si>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</si>
  <si>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</si>
  <si>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</si>
  <si>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</si>
  <si>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</si>
  <si>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</si>
  <si>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</si>
  <si>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</si>
  <si>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</si>
  <si>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</si>
  <si>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</si>
  <si>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</si>
  <si>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</si>
  <si>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</si>
  <si>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</si>
  <si>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</si>
  <si>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</si>
  <si>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</si>
  <si>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</si>
  <si>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</si>
  <si>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</si>
  <si>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</si>
  <si>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</si>
  <si>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</si>
  <si>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</si>
  <si>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</si>
  <si>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</si>
  <si>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</si>
  <si>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</si>
  <si>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</si>
  <si>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</si>
  <si>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</si>
  <si>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</si>
  <si>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</si>
  <si>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</si>
  <si>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</si>
  <si>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</si>
  <si>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</si>
  <si>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</si>
  <si>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</si>
  <si>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</si>
  <si>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</si>
  <si>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</si>
  <si>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</si>
  <si>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</si>
  <si>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</si>
  <si>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</si>
  <si>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</si>
  <si>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</si>
  <si>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</si>
  <si>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</si>
  <si>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</si>
  <si>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</si>
  <si>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</si>
  <si>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</si>
  <si>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</si>
  <si>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</si>
  <si>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</si>
  <si>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</si>
  <si>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</si>
  <si>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</si>
  <si>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</si>
  <si>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</si>
  <si>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</si>
  <si>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</si>
  <si>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</si>
  <si>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</si>
  <si>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</si>
  <si>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</si>
  <si>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</si>
  <si>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</si>
  <si>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</si>
  <si>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</si>
  <si>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</si>
  <si>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</si>
  <si>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</si>
  <si>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</si>
  <si>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</si>
  <si>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</si>
  <si>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</si>
  <si>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</si>
  <si>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</si>
  <si>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</si>
  <si>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</si>
  <si>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</si>
  <si>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</si>
  <si>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</si>
  <si>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</si>
  <si>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</si>
  <si>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</si>
  <si>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</si>
  <si>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</si>
  <si>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</si>
  <si>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</si>
  <si>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</si>
  <si>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</si>
  <si>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</si>
  <si>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</si>
  <si>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</si>
  <si>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</si>
  <si>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</si>
  <si>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</si>
  <si>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</si>
  <si>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</si>
  <si>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</si>
  <si>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</si>
  <si>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</si>
  <si>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</si>
  <si>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</si>
  <si>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</si>
  <si>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</si>
  <si>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</si>
  <si>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</si>
  <si>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</si>
  <si>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</si>
  <si>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</si>
  <si>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</si>
  <si>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</si>
  <si>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</si>
  <si>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</si>
  <si>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</si>
  <si>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</si>
  <si>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</si>
  <si>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</si>
  <si>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</si>
  <si>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</si>
  <si>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</si>
  <si>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</si>
  <si>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</si>
  <si>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</si>
  <si>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</si>
  <si>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</si>
  <si>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</si>
  <si>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</si>
  <si>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</si>
  <si>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</si>
  <si>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</si>
  <si>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</si>
  <si>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</si>
  <si>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</si>
  <si>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</si>
  <si>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</si>
  <si>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</si>
  <si>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</si>
  <si>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</si>
  <si>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</si>
  <si>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</si>
  <si>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</si>
  <si>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</si>
  <si>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</si>
  <si>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</si>
  <si>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</si>
  <si>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</si>
  <si>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</si>
  <si>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</si>
  <si>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</si>
  <si>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</si>
  <si>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</si>
  <si>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</si>
  <si>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</si>
  <si>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</si>
  <si>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</si>
  <si>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</si>
  <si>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</si>
  <si>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</si>
  <si>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</si>
  <si>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</si>
  <si>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</si>
  <si>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</si>
  <si>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</si>
  <si>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</si>
  <si>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</si>
  <si>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</si>
  <si>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</si>
  <si>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</si>
  <si>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</si>
  <si>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</si>
  <si>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</si>
  <si>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</si>
  <si>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</si>
  <si>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</si>
  <si>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</si>
  <si>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</si>
  <si>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</si>
  <si>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</si>
  <si>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</si>
  <si>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</si>
  <si>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</si>
  <si>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</si>
  <si>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</si>
  <si>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</si>
  <si>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</si>
  <si>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</si>
  <si>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</si>
  <si>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</si>
  <si>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</si>
  <si>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</si>
  <si>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</si>
  <si>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</si>
  <si>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</si>
  <si>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</si>
  <si>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</si>
  <si>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</si>
  <si>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</si>
  <si>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</si>
  <si>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</si>
  <si>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</si>
  <si>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</si>
  <si>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</si>
  <si>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</si>
  <si>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</si>
  <si>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</si>
  <si>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</si>
  <si>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</si>
  <si>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</si>
  <si>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</si>
  <si>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</si>
  <si>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</si>
  <si>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</si>
  <si>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</si>
  <si>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</si>
  <si>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</si>
  <si>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</si>
  <si>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</si>
  <si>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</si>
  <si>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</si>
  <si>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</si>
  <si>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</si>
  <si>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</si>
  <si>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</si>
  <si>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</si>
  <si>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</si>
  <si>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</si>
  <si>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</si>
  <si>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</si>
  <si>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</si>
  <si>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</si>
  <si>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</si>
  <si>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</si>
  <si>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</si>
  <si>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</si>
  <si>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</si>
  <si>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</si>
  <si>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</si>
  <si>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</si>
  <si>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</si>
  <si>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</si>
  <si>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</si>
  <si>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</si>
  <si>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</si>
  <si>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</si>
  <si>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</si>
  <si>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</si>
  <si>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</si>
  <si>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</si>
  <si>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</si>
  <si>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</si>
  <si>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</si>
  <si>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</si>
  <si>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</si>
  <si>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</si>
  <si>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</si>
  <si>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</si>
  <si>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</si>
  <si>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</si>
  <si>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</si>
  <si>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</si>
  <si>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</si>
  <si>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</si>
  <si>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</si>
  <si>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</si>
  <si>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</si>
  <si>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</si>
  <si>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</si>
  <si>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</si>
  <si>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</si>
  <si>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</si>
  <si>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</si>
  <si>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</si>
  <si>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</si>
  <si>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</si>
  <si>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</si>
  <si>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</si>
  <si>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</si>
  <si>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</si>
  <si>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</si>
  <si>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</si>
  <si>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</si>
  <si>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</si>
  <si>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</si>
  <si>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</si>
  <si>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</si>
  <si>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</si>
  <si>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</si>
  <si>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</si>
  <si>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</si>
  <si>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</si>
  <si>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</si>
  <si>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</si>
  <si>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</si>
  <si>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</si>
  <si>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</si>
  <si>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</si>
  <si>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</si>
  <si>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</si>
  <si>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</si>
  <si>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</si>
  <si>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</si>
  <si>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</si>
  <si>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</si>
  <si>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</si>
  <si>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</si>
  <si>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</si>
  <si>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</si>
  <si>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</si>
  <si>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</si>
  <si>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</si>
  <si>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</si>
  <si>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</si>
  <si>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</si>
  <si>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</si>
  <si>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</si>
  <si>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</si>
  <si>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</si>
  <si>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</si>
  <si>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</si>
  <si>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</si>
  <si>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</si>
  <si>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</si>
  <si>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</si>
  <si>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</si>
  <si>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</si>
  <si>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</si>
  <si>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</si>
  <si>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</si>
  <si>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</si>
  <si>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</si>
  <si>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</si>
  <si>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</si>
  <si>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</si>
  <si>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</si>
  <si>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</si>
  <si>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</si>
  <si>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</si>
  <si>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</si>
  <si>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</si>
  <si>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</si>
  <si>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</si>
  <si>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</si>
  <si>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</si>
  <si>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</si>
  <si>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</si>
  <si>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</si>
  <si>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</si>
  <si>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</si>
  <si>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</si>
  <si>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</si>
  <si>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</si>
  <si>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</si>
  <si>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</si>
  <si>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</si>
  <si>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</si>
  <si>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</si>
  <si>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</si>
  <si>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</si>
  <si>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</si>
  <si>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</si>
  <si>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</si>
  <si>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</si>
  <si>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</si>
  <si>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</si>
  <si>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</si>
  <si>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</si>
  <si>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</si>
  <si>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</si>
  <si>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</si>
  <si>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</si>
  <si>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</si>
  <si>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</si>
  <si>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</si>
  <si>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</si>
  <si>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</si>
  <si>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</si>
  <si>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</si>
  <si>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</si>
  <si>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</si>
  <si>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</si>
  <si>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</si>
  <si>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</si>
  <si>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</si>
  <si>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</si>
  <si>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</si>
  <si>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</si>
  <si>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</si>
  <si>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</si>
  <si>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</si>
  <si>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</si>
  <si>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</si>
  <si>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</si>
  <si>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</si>
  <si>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</si>
  <si>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</si>
  <si>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</si>
  <si>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</si>
  <si>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</si>
  <si>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</si>
  <si>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</si>
  <si>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</si>
  <si>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</si>
  <si>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</si>
  <si>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</si>
  <si>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</si>
  <si>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</si>
  <si>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</si>
  <si>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</si>
  <si>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</si>
  <si>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</si>
  <si>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</si>
  <si>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</si>
  <si>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</si>
  <si>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</si>
  <si>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</si>
  <si>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</si>
  <si>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</si>
  <si>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</si>
  <si>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</si>
  <si>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</si>
  <si>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</si>
  <si>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</si>
  <si>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</si>
  <si>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</si>
  <si>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</si>
  <si>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</si>
  <si>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</si>
  <si>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</si>
  <si>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</si>
  <si>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</si>
  <si>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</si>
  <si>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</si>
  <si>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</si>
  <si>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</si>
  <si>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</si>
  <si>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</si>
  <si>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</si>
  <si>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</si>
  <si>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</si>
  <si>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</si>
  <si>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</si>
  <si>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</si>
  <si>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</si>
  <si>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</si>
  <si>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</si>
  <si>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</si>
  <si>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</si>
  <si>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</si>
  <si>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</si>
  <si>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</si>
  <si>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</si>
  <si>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</si>
  <si>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</si>
  <si>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</si>
  <si>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</si>
  <si>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</si>
  <si>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</si>
  <si>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</si>
  <si>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</si>
  <si>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</si>
  <si>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</si>
  <si>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</si>
  <si>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</si>
  <si>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</si>
  <si>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</si>
  <si>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</si>
  <si>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</si>
  <si>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</si>
  <si>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</si>
  <si>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</si>
  <si>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</si>
  <si>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</si>
  <si>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</si>
  <si>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</si>
  <si>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</si>
  <si>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</si>
  <si>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</si>
  <si>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</si>
  <si>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</si>
  <si>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</si>
  <si>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</si>
  <si>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</si>
  <si>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</si>
  <si>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</si>
  <si>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</si>
  <si>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</si>
  <si>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</si>
  <si>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</si>
  <si>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</si>
  <si>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</si>
  <si>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</si>
  <si>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</si>
  <si>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</si>
  <si>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</si>
  <si>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</si>
  <si>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</si>
  <si>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</si>
  <si>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</si>
  <si>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</si>
  <si>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</si>
  <si>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</si>
  <si>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</si>
  <si>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</si>
  <si>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</si>
  <si>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</si>
  <si>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</si>
  <si>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</si>
  <si>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</si>
  <si>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</si>
  <si>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</si>
  <si>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</si>
  <si>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</si>
  <si>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</si>
  <si>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</si>
  <si>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</si>
  <si>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</si>
  <si>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</si>
  <si>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</si>
  <si>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</si>
  <si>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</si>
  <si>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</si>
  <si>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</si>
  <si>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</si>
  <si>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</si>
  <si>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</si>
  <si>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</si>
  <si>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</si>
  <si>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</si>
  <si>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</si>
  <si>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</si>
  <si>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</si>
  <si>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</si>
  <si>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</si>
  <si>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</si>
  <si>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</si>
  <si>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</si>
  <si>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</si>
  <si>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</si>
  <si>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</si>
  <si>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</si>
  <si>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</si>
  <si>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</si>
  <si>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</si>
  <si>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</si>
  <si>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</si>
  <si>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</si>
  <si>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</si>
  <si>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</si>
  <si>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</si>
  <si>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</si>
  <si>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</si>
  <si>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</si>
  <si>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</si>
  <si>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</si>
  <si>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</si>
  <si>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</si>
  <si>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</si>
  <si>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</si>
  <si>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</si>
  <si>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</si>
  <si>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</si>
  <si>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</si>
  <si>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</si>
  <si>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</si>
  <si>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</si>
  <si>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</si>
  <si>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</si>
  <si>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</si>
  <si>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</si>
  <si>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</si>
  <si>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</si>
  <si>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</si>
  <si>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</si>
  <si>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</si>
  <si>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</si>
  <si>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</si>
  <si>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</si>
  <si>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</si>
  <si>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</si>
  <si>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</si>
  <si>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</si>
  <si>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</si>
  <si>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</si>
  <si>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</si>
  <si>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</si>
  <si>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</si>
  <si>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</si>
  <si>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</si>
  <si>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</si>
  <si>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</si>
  <si>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</si>
  <si>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</si>
  <si>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</si>
  <si>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</si>
  <si>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</si>
  <si>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</si>
  <si>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</si>
  <si>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</si>
  <si>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</si>
  <si>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</si>
  <si>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</si>
  <si>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</si>
  <si>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</si>
  <si>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</si>
  <si>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</si>
  <si>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</si>
  <si>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</si>
  <si>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</si>
  <si>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</si>
  <si>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</si>
  <si>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</si>
  <si>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</si>
  <si>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</si>
  <si>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</si>
  <si>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</si>
  <si>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</si>
  <si>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</si>
  <si>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</si>
  <si>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</si>
  <si>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</si>
  <si>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</si>
  <si>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</si>
  <si>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</si>
  <si>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</si>
  <si>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</si>
  <si>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</si>
  <si>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</si>
  <si>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</si>
  <si>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</si>
  <si>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</si>
  <si>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</si>
  <si>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</si>
  <si>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</si>
  <si>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</si>
  <si>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</si>
  <si>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</si>
  <si>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</si>
  <si>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</si>
  <si>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</si>
  <si>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</si>
  <si>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</si>
  <si>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</si>
  <si>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</si>
  <si>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</si>
  <si>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</si>
  <si>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</si>
  <si>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</si>
  <si>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</si>
  <si>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</si>
  <si>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</si>
  <si>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</si>
  <si>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</si>
  <si>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</si>
  <si>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</si>
  <si>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</si>
  <si>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</si>
  <si>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</si>
  <si>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</si>
  <si>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</si>
  <si>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</si>
  <si>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</si>
  <si>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</si>
  <si>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</si>
  <si>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</si>
  <si>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</si>
  <si>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</si>
  <si>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</si>
  <si>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</si>
  <si>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</si>
  <si>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</si>
  <si>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</si>
  <si>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</si>
  <si>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</si>
  <si>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</si>
  <si>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</si>
  <si>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</si>
  <si>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</si>
  <si>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</si>
  <si>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</si>
  <si>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</si>
  <si>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</si>
  <si>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</si>
  <si>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</si>
  <si>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</si>
  <si>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</si>
  <si>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</si>
  <si>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</si>
  <si>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</si>
  <si>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</si>
  <si>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</si>
  <si>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</si>
  <si>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</si>
  <si>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</si>
  <si>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</si>
  <si>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</si>
  <si>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</si>
  <si>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</si>
  <si>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</si>
  <si>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</si>
  <si>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</si>
  <si>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</si>
  <si>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</si>
  <si>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</si>
  <si>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</si>
  <si>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</si>
  <si>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</si>
  <si>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</si>
  <si>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</si>
  <si>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</si>
  <si>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</si>
  <si>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</si>
  <si>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</si>
  <si>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</si>
  <si>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</si>
  <si>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</si>
  <si>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</si>
  <si>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</si>
  <si>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</si>
  <si>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</si>
  <si>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</si>
  <si>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</si>
  <si>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</si>
  <si>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</si>
  <si>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</si>
  <si>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</si>
  <si>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</si>
  <si>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</si>
  <si>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</si>
  <si>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</si>
  <si>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</si>
  <si>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</si>
  <si>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</si>
  <si>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</si>
  <si>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</si>
  <si>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</si>
  <si>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</si>
  <si>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</si>
  <si>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</si>
  <si>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</si>
  <si>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</si>
  <si>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</si>
  <si>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</si>
  <si>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</si>
  <si>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</si>
  <si>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</si>
  <si>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</si>
  <si>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</si>
  <si>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</si>
  <si>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</si>
  <si>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</si>
  <si>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</si>
  <si>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</si>
  <si>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</si>
  <si>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</si>
  <si>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</si>
  <si>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</si>
  <si>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</si>
  <si>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</si>
  <si>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</si>
  <si>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</si>
  <si>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</si>
  <si>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</si>
  <si>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</si>
  <si>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</si>
  <si>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</si>
  <si>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</si>
  <si>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</si>
  <si>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</si>
  <si>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</si>
  <si>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</si>
  <si>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</si>
  <si>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</si>
  <si>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</si>
  <si>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</si>
  <si>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</si>
  <si>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</si>
  <si>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</si>
  <si>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</si>
  <si>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</si>
  <si>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</si>
  <si>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</si>
  <si>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</si>
  <si>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</si>
  <si>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</si>
  <si>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</si>
  <si>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</si>
  <si>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</si>
  <si>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</si>
  <si>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</si>
  <si>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</si>
  <si>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</si>
  <si>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</si>
  <si>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</si>
  <si>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</si>
  <si>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</si>
  <si>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</si>
  <si>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</si>
  <si>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</si>
  <si>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</si>
  <si>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</si>
  <si>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</si>
  <si>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</si>
  <si>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</si>
  <si>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</si>
  <si>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</si>
  <si>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</si>
  <si>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</si>
  <si>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</si>
  <si>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</si>
  <si>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</si>
  <si>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</si>
  <si>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</si>
  <si>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</si>
  <si>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</si>
  <si>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</si>
  <si>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</si>
  <si>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</si>
  <si>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</si>
  <si>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</si>
  <si>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</si>
  <si>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</si>
  <si>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</si>
  <si>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</si>
  <si>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</si>
  <si>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</si>
  <si>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</si>
  <si>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</si>
  <si>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</si>
  <si>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</si>
  <si>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</si>
  <si>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</si>
  <si>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</si>
  <si>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</si>
  <si>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</si>
  <si>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</si>
  <si>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</si>
  <si>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</si>
  <si>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</si>
  <si>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</si>
  <si>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</si>
  <si>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</si>
  <si>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</si>
  <si>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</si>
  <si>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</si>
  <si>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</si>
  <si>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</si>
  <si>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</si>
  <si>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</si>
  <si>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</si>
  <si>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</si>
  <si>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</si>
  <si>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</si>
  <si>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</si>
  <si>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</si>
  <si>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</si>
  <si>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</si>
  <si>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</si>
  <si>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</si>
  <si>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</si>
  <si>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</si>
  <si>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</si>
  <si>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</si>
  <si>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</si>
  <si>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</si>
  <si>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</si>
  <si>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</si>
  <si>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</si>
  <si>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</si>
  <si>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</si>
  <si>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</si>
  <si>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</si>
  <si>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</si>
  <si>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</si>
  <si>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</si>
  <si>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</si>
  <si>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</si>
  <si>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</si>
  <si>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</si>
  <si>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</si>
  <si>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</si>
  <si>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</si>
  <si>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</si>
  <si>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</si>
  <si>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</si>
  <si>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</si>
  <si>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</si>
  <si>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</si>
  <si>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</si>
  <si>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</si>
  <si>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</si>
  <si>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</si>
  <si>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</si>
  <si>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</si>
  <si>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</si>
  <si>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</si>
  <si>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</si>
  <si>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</si>
  <si>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</si>
  <si>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</si>
  <si>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</si>
  <si>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</si>
  <si>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</si>
  <si>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</si>
  <si>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</si>
  <si>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</si>
  <si>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</si>
  <si>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</si>
  <si>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</si>
  <si>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</si>
  <si>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</si>
  <si>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</si>
  <si>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</si>
  <si>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</si>
  <si>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</si>
  <si>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</si>
  <si>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</si>
  <si>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</si>
  <si>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</si>
  <si>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</si>
  <si>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</si>
  <si>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</si>
  <si>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</si>
  <si>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</si>
  <si>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</si>
  <si>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</si>
  <si>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</si>
  <si>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</si>
  <si>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</si>
  <si>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</si>
  <si>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</si>
  <si>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</si>
  <si>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</si>
  <si>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</si>
  <si>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</si>
  <si>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</si>
  <si>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</si>
  <si>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</si>
  <si>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</si>
  <si>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</si>
  <si>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</si>
  <si>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</si>
  <si>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</si>
  <si>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</si>
  <si>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</si>
  <si>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</si>
  <si>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</si>
  <si>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</si>
  <si>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</si>
  <si>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</si>
  <si>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</si>
  <si>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</si>
  <si>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</si>
  <si>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</si>
  <si>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</si>
  <si>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</si>
  <si>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</si>
  <si>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</si>
  <si>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</si>
  <si>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</si>
  <si>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</si>
  <si>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</si>
  <si>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</si>
  <si>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</si>
  <si>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</si>
  <si>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</si>
  <si>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</si>
  <si>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</si>
  <si>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</si>
  <si>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</si>
  <si>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</si>
  <si>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</si>
  <si>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</si>
  <si>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</si>
  <si>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</si>
  <si>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</si>
  <si>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</si>
  <si>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</si>
  <si>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</si>
  <si>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</si>
  <si>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</si>
  <si>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</si>
  <si>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</si>
  <si>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</si>
  <si>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</si>
  <si>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</si>
  <si>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</si>
  <si>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</si>
  <si>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</si>
  <si>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</si>
  <si>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</si>
  <si>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</si>
  <si>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</si>
  <si>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</si>
  <si>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</si>
  <si>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</si>
  <si>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</si>
  <si>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</si>
  <si>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</si>
  <si>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</si>
  <si>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</si>
  <si>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</si>
  <si>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</si>
  <si>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</si>
  <si>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</si>
  <si>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</si>
  <si>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</si>
  <si>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</si>
  <si>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</si>
  <si>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</si>
  <si>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</si>
  <si>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</si>
  <si>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</si>
  <si>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</si>
  <si>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</si>
  <si>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</si>
  <si>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</si>
  <si>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</si>
  <si>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</si>
  <si>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</si>
  <si>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</si>
  <si>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</si>
  <si>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</si>
  <si>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</si>
  <si>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</si>
  <si>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</si>
  <si>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</si>
  <si>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</si>
  <si>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</si>
  <si>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</si>
  <si>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</si>
  <si>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</si>
  <si>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</si>
  <si>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</si>
  <si>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</si>
  <si>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</si>
  <si>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</si>
  <si>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</si>
  <si>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</si>
  <si>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</si>
  <si>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</si>
  <si>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</si>
  <si>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</si>
  <si>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</si>
  <si>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</si>
  <si>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</si>
  <si>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</si>
  <si>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</si>
  <si>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</si>
  <si>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</si>
  <si>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</si>
  <si>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</si>
  <si>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</si>
  <si>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</si>
  <si>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</si>
  <si>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</si>
  <si>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</si>
  <si>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</si>
  <si>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</si>
  <si>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</si>
  <si>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</si>
  <si>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</si>
  <si>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</si>
  <si>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</si>
  <si>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</si>
  <si>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</si>
  <si>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</si>
  <si>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</si>
  <si>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</si>
  <si>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</si>
  <si>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</si>
  <si>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</si>
  <si>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</si>
  <si>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</si>
  <si>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</si>
  <si>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</si>
  <si>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</si>
  <si>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</si>
  <si>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</si>
  <si>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</si>
  <si>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</si>
  <si>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</si>
  <si>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</si>
  <si>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</si>
  <si>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</si>
  <si>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</si>
  <si>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</si>
  <si>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</si>
  <si>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</si>
  <si>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</si>
  <si>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</si>
  <si>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</si>
  <si>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</si>
  <si>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</si>
  <si>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</si>
  <si>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</si>
  <si>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</si>
  <si>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</si>
  <si>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</si>
  <si>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</si>
  <si>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</si>
  <si>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</si>
  <si>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</si>
  <si>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</si>
  <si>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</si>
  <si>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</si>
  <si>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</si>
  <si>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</si>
  <si>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</si>
  <si>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</si>
  <si>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</si>
  <si>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</si>
  <si>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</si>
  <si>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</si>
  <si>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</si>
  <si>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</si>
  <si>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</si>
  <si>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</si>
  <si>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</si>
  <si>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</si>
  <si>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</si>
  <si>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</si>
  <si>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</si>
  <si>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</si>
  <si>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</si>
  <si>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</si>
  <si>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</si>
  <si>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</si>
  <si>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</si>
  <si>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</si>
  <si>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</si>
  <si>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</si>
  <si>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</si>
  <si>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</si>
  <si>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</si>
  <si>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</si>
  <si>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</si>
  <si>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</si>
  <si>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</si>
  <si>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</si>
  <si>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</si>
  <si>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</si>
  <si>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</si>
  <si>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</si>
  <si>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</si>
  <si>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</si>
  <si>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</si>
  <si>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</si>
  <si>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</si>
  <si>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</si>
  <si>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</si>
  <si>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</si>
  <si>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</si>
  <si>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</si>
  <si>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</si>
  <si>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</si>
  <si>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</si>
  <si>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</si>
  <si>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</si>
  <si>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</si>
  <si>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</si>
  <si>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</si>
  <si>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</si>
  <si>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</si>
  <si>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</si>
  <si>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</si>
  <si>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</si>
  <si>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</si>
  <si>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</si>
  <si>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</si>
  <si>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</si>
  <si>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</si>
  <si>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</si>
  <si>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</si>
  <si>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</si>
  <si>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</si>
  <si>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</si>
  <si>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</si>
  <si>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</si>
  <si>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</si>
  <si>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</si>
  <si>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</si>
  <si>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</si>
  <si>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</si>
  <si>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</si>
  <si>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</si>
  <si>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</si>
  <si>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</si>
  <si>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</si>
  <si>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</si>
  <si>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</si>
  <si>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</si>
  <si>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</si>
  <si>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</si>
  <si>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</si>
  <si>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</si>
  <si>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</si>
  <si>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</si>
  <si>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</si>
  <si>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</si>
  <si>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</si>
  <si>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</si>
  <si>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</si>
  <si>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</si>
  <si>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</si>
  <si>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</si>
  <si>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</si>
  <si>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</si>
  <si>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</si>
  <si>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</si>
  <si>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</si>
  <si>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</si>
  <si>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</si>
  <si>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</si>
  <si>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</si>
  <si>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</si>
  <si>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</si>
  <si>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</si>
  <si>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</si>
  <si>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</si>
  <si>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</si>
  <si>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</si>
  <si>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</si>
  <si>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</si>
  <si>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</si>
  <si>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</si>
  <si>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</si>
  <si>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</si>
  <si>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</si>
  <si>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</si>
  <si>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</si>
  <si>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</si>
  <si>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</si>
  <si>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</si>
  <si>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</si>
  <si>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</si>
  <si>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</si>
  <si>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</si>
  <si>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</si>
  <si>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</si>
  <si>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</si>
  <si>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</si>
  <si>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</si>
  <si>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</si>
  <si>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</si>
  <si>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</si>
  <si>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</si>
  <si>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</si>
  <si>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</si>
  <si>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</si>
  <si>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</si>
  <si>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</si>
  <si>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</si>
  <si>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</si>
  <si>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</si>
  <si>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</si>
  <si>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</si>
  <si>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</si>
  <si>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</si>
  <si>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</si>
  <si>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</si>
  <si>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</si>
  <si>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</si>
  <si>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</si>
  <si>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</si>
  <si>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</si>
  <si>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</si>
  <si>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</si>
  <si>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</si>
  <si>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</si>
  <si>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</si>
  <si>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</si>
  <si>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</si>
  <si>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</si>
  <si>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</si>
  <si>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</si>
  <si>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</si>
  <si>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</si>
  <si>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</si>
  <si>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</si>
  <si>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</si>
  <si>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</si>
  <si>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</si>
  <si>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</si>
  <si>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</si>
  <si>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</si>
  <si>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</si>
  <si>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</si>
  <si>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</si>
  <si>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</si>
  <si>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</si>
  <si>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</si>
  <si>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</si>
  <si>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</si>
  <si>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</si>
  <si>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</si>
  <si>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</si>
  <si>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</si>
  <si>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</si>
  <si>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</si>
  <si>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</si>
  <si>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</si>
  <si>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</si>
  <si>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</si>
  <si>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</si>
  <si>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</si>
  <si>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</si>
  <si>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</si>
  <si>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</si>
  <si>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</si>
  <si>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</si>
  <si>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</si>
  <si>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</si>
  <si>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</si>
  <si>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</si>
  <si>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</si>
  <si>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</si>
  <si>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</si>
  <si>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</si>
  <si>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</si>
  <si>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</si>
  <si>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</si>
  <si>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</si>
  <si>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</si>
  <si>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</si>
  <si>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</si>
  <si>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</si>
  <si>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</si>
  <si>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</si>
  <si>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</si>
  <si>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</si>
  <si>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</si>
  <si>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</si>
  <si>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</si>
  <si>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</si>
  <si>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</si>
  <si>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</si>
  <si>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</si>
  <si>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</si>
  <si>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</si>
  <si>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</si>
  <si>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</si>
  <si>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</si>
  <si>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</si>
  <si>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</si>
  <si>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</si>
  <si>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</si>
  <si>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</si>
  <si>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</si>
  <si>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</si>
  <si>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</si>
  <si>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</si>
  <si>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</si>
  <si>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</si>
  <si>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</si>
  <si>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</si>
  <si>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</si>
  <si>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</si>
  <si>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</si>
  <si>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</si>
  <si>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</si>
  <si>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</si>
  <si>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</si>
  <si>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</si>
  <si>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</si>
  <si>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</si>
  <si>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</si>
  <si>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</si>
  <si>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</si>
  <si>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</si>
  <si>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</si>
  <si>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</si>
  <si>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</si>
  <si>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</si>
  <si>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</si>
  <si>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</si>
  <si>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</si>
  <si>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</si>
  <si>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</si>
  <si>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</si>
  <si>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</si>
  <si>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</si>
  <si>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</si>
  <si>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</si>
  <si>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</si>
  <si>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</si>
  <si>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</si>
  <si>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</si>
  <si>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</si>
  <si>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</si>
  <si>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</si>
  <si>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</si>
  <si>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</si>
  <si>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</si>
  <si>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</si>
  <si>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</si>
  <si>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</si>
  <si>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</si>
  <si>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</si>
  <si>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</si>
  <si>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</si>
  <si>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</si>
  <si>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</si>
  <si>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</si>
  <si>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</si>
  <si>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</si>
  <si>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</si>
  <si>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</si>
  <si>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</si>
  <si>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</si>
  <si>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</si>
  <si>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</si>
  <si>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</si>
  <si>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</si>
  <si>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</si>
  <si>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</si>
  <si>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</si>
  <si>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</si>
  <si>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</si>
  <si>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</si>
  <si>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</si>
  <si>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</si>
  <si>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</si>
  <si>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</si>
  <si>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</si>
  <si>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</si>
  <si>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</si>
  <si>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</si>
  <si>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</si>
  <si>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</si>
  <si>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</si>
  <si>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</si>
  <si>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</si>
  <si>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</si>
  <si>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</si>
  <si>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</si>
  <si>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</si>
  <si>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</si>
  <si>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</si>
  <si>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</si>
  <si>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</si>
  <si>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</si>
  <si>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</si>
  <si>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</si>
  <si>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</si>
  <si>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</si>
  <si>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</si>
  <si>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</si>
  <si>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</si>
  <si>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</si>
  <si>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</si>
  <si>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</si>
  <si>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</si>
  <si>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</si>
  <si>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</si>
  <si>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</si>
  <si>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</si>
  <si>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</si>
  <si>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</si>
  <si>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</si>
  <si>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</si>
  <si>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</si>
  <si>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</si>
  <si>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</si>
  <si>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</si>
  <si>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</si>
  <si>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</si>
  <si>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</si>
  <si>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</si>
  <si>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</si>
  <si>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</si>
  <si>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</si>
  <si>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</si>
  <si>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</si>
  <si>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</si>
  <si>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</si>
  <si>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</si>
  <si>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</si>
  <si>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</si>
  <si>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</si>
  <si>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</si>
  <si>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</si>
  <si>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</si>
  <si>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</si>
  <si>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</si>
  <si>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</si>
  <si>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</si>
  <si>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</si>
  <si>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</si>
  <si>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</si>
  <si>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</si>
  <si>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</si>
  <si>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</si>
  <si>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</si>
  <si>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</si>
  <si>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</si>
  <si>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</si>
  <si>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</si>
  <si>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</si>
  <si>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</si>
  <si>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</si>
  <si>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</si>
  <si>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</si>
  <si>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</si>
  <si>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</si>
  <si>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</si>
  <si>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</si>
  <si>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</si>
  <si>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</si>
  <si>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</si>
  <si>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</si>
  <si>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</si>
  <si>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</si>
  <si>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</si>
  <si>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</si>
  <si>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</si>
  <si>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</si>
  <si>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</si>
  <si>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</si>
  <si>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</si>
  <si>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</si>
  <si>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</si>
  <si>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</si>
  <si>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</si>
  <si>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</si>
  <si>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</si>
  <si>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</si>
  <si>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</si>
  <si>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</si>
  <si>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</si>
  <si>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</si>
  <si>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</si>
  <si>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</si>
  <si>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</si>
  <si>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</si>
  <si>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</si>
  <si>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</si>
  <si>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</si>
  <si>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</si>
  <si>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</si>
  <si>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</si>
  <si>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</si>
  <si>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</si>
  <si>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</si>
  <si>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</si>
  <si>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</si>
  <si>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</si>
  <si>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</si>
  <si>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</si>
  <si>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</si>
  <si>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</si>
  <si>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</si>
  <si>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</si>
  <si>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</si>
  <si>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</si>
  <si>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</si>
  <si>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</si>
  <si>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</si>
  <si>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</si>
  <si>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</si>
  <si>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</si>
  <si>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</si>
  <si>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</si>
  <si>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</si>
  <si>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</si>
  <si>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</si>
  <si>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</si>
  <si>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</si>
  <si>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</si>
  <si>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</si>
  <si>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</si>
  <si>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</si>
  <si>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</si>
  <si>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</si>
  <si>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</si>
  <si>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</si>
  <si>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</si>
  <si>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</si>
  <si>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</si>
  <si>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</si>
  <si>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</si>
  <si>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</si>
  <si>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</si>
  <si>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</si>
  <si>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</si>
  <si>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</si>
  <si>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</si>
  <si>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</si>
  <si>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</si>
  <si>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</si>
  <si>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</si>
  <si>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</si>
  <si>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</si>
  <si>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</si>
  <si>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</si>
  <si>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</si>
  <si>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</si>
  <si>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</si>
  <si>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</si>
  <si>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</si>
  <si>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</si>
  <si>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</si>
  <si>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</si>
  <si>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</si>
  <si>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</si>
  <si>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</si>
  <si>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</si>
  <si>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</si>
  <si>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</si>
  <si>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</si>
  <si>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</si>
  <si>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</si>
  <si>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</si>
  <si>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</si>
  <si>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</si>
  <si>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</si>
  <si>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</si>
  <si>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</si>
  <si>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</si>
  <si>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</si>
  <si>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</si>
  <si>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</si>
  <si>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</si>
  <si>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</si>
  <si>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</si>
  <si>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</si>
  <si>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</si>
  <si>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</si>
  <si>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</si>
  <si>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</si>
  <si>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</si>
  <si>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</si>
  <si>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</si>
  <si>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</si>
  <si>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</si>
  <si>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</si>
  <si>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</si>
  <si>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</si>
  <si>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</si>
  <si>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</si>
  <si>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</si>
  <si>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</si>
  <si>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</si>
  <si>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</si>
  <si>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</si>
  <si>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</si>
  <si>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</si>
  <si>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</si>
  <si>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</si>
  <si>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</si>
  <si>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</si>
  <si>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</si>
  <si>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</si>
  <si>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</si>
  <si>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</si>
  <si>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</si>
  <si>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</si>
  <si>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</si>
  <si>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</si>
  <si>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</si>
  <si>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</si>
  <si>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</si>
  <si>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</si>
  <si>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</si>
  <si>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</si>
  <si>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</si>
  <si>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</si>
  <si>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</si>
  <si>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</si>
  <si>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</si>
  <si>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</si>
  <si>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</si>
  <si>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</si>
  <si>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</si>
  <si>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</si>
  <si>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</si>
  <si>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</si>
  <si>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</si>
  <si>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</si>
  <si>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</si>
  <si>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</si>
  <si>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</si>
  <si>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</si>
  <si>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</si>
  <si>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</si>
  <si>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</si>
  <si>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</si>
  <si>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</si>
  <si>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</si>
  <si>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</si>
  <si>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</si>
  <si>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</si>
  <si>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</si>
  <si>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</si>
  <si>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</si>
  <si>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</si>
  <si>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</si>
  <si>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</si>
  <si>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</si>
  <si>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</si>
  <si>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</si>
  <si>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</si>
  <si>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</si>
  <si>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</si>
  <si>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</si>
  <si>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</si>
  <si>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</si>
  <si>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</si>
  <si>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</si>
  <si>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</si>
  <si>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</si>
  <si>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</si>
  <si>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</si>
  <si>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</si>
  <si>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</si>
  <si>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</si>
  <si>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</si>
  <si>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</si>
  <si>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</si>
  <si>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</si>
  <si>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</si>
  <si>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</si>
  <si>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</si>
  <si>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</si>
  <si>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</si>
  <si>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</si>
  <si>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</si>
  <si>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</si>
  <si>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</si>
  <si>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</si>
  <si>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</si>
  <si>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</si>
  <si>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</si>
  <si>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</si>
  <si>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</si>
  <si>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</si>
  <si>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</si>
  <si>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</si>
  <si>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</si>
  <si>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</si>
  <si>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</si>
  <si>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</si>
  <si>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</si>
  <si>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</si>
  <si>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</si>
  <si>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</si>
  <si>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</si>
  <si>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</si>
  <si>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</si>
  <si>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</si>
  <si>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</si>
  <si>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</si>
  <si>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</si>
  <si>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</si>
  <si>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</si>
  <si>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</si>
  <si>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</si>
  <si>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</si>
  <si>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</si>
  <si>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</si>
  <si>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</si>
  <si>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</si>
  <si>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</si>
  <si>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</si>
  <si>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</si>
  <si>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</si>
  <si>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</si>
  <si>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</si>
  <si>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</si>
  <si>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</si>
  <si>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</si>
  <si>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</si>
  <si>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</si>
  <si>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</si>
  <si>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</si>
  <si>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</si>
  <si>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</si>
  <si>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</si>
  <si>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</si>
  <si>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</si>
  <si>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</si>
  <si>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</si>
  <si>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</si>
  <si>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</si>
  <si>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</si>
  <si>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</si>
  <si>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</si>
  <si>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</si>
  <si>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</si>
  <si>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</si>
  <si>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</si>
  <si>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</si>
  <si>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</si>
  <si>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</si>
  <si>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</si>
  <si>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</si>
  <si>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</si>
  <si>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</si>
  <si>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</si>
  <si>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</si>
  <si>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</si>
  <si>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</si>
  <si>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</si>
  <si>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</si>
  <si>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</si>
  <si>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</si>
  <si>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</si>
  <si>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</si>
  <si>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</si>
  <si>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</si>
  <si>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</si>
  <si>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</si>
  <si>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</si>
  <si>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</si>
  <si>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</si>
  <si>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</si>
  <si>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</si>
  <si>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</si>
  <si>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</si>
  <si>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</si>
  <si>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</si>
  <si>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</si>
  <si>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</si>
  <si>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</si>
  <si>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</si>
  <si>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</si>
  <si>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</si>
  <si>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</si>
  <si>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</si>
  <si>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</si>
  <si>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</si>
  <si>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</si>
  <si>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</si>
  <si>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</si>
  <si>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</si>
  <si>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</si>
  <si>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</si>
  <si>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</si>
  <si>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</si>
  <si>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</si>
  <si>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</si>
  <si>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</si>
  <si>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</si>
  <si>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</si>
  <si>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</si>
  <si>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</si>
  <si>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</si>
  <si>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</si>
  <si>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</si>
  <si>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</si>
  <si>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</si>
  <si>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</si>
  <si>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</si>
  <si>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</si>
  <si>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</si>
  <si>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</si>
  <si>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</si>
  <si>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</si>
  <si>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</si>
  <si>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</si>
  <si>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</si>
  <si>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</si>
  <si>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</si>
  <si>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</si>
  <si>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</si>
  <si>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</si>
  <si>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</si>
  <si>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</si>
  <si>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</si>
  <si>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</si>
  <si>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</si>
  <si>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</si>
  <si>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</si>
  <si>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</si>
  <si>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</si>
  <si>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</si>
  <si>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</si>
  <si>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</si>
  <si>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</si>
  <si>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</si>
  <si>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</si>
  <si>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</si>
  <si>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</si>
  <si>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</si>
  <si>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</si>
  <si>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</si>
  <si>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</si>
  <si>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</si>
  <si>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</si>
  <si>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</si>
  <si>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</si>
  <si>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</si>
  <si>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</si>
  <si>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</si>
  <si>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</si>
  <si>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</si>
  <si>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</si>
  <si>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</si>
  <si>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</si>
  <si>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</si>
  <si>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</si>
  <si>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</si>
  <si>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</si>
  <si>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</si>
  <si>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</si>
  <si>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</si>
  <si>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</si>
  <si>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</si>
  <si>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</si>
  <si>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</si>
  <si>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</si>
  <si>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</si>
  <si>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</si>
  <si>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</si>
  <si>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</si>
  <si>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</si>
  <si>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</si>
  <si>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</si>
  <si>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</si>
  <si>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</si>
  <si>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</si>
  <si>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</si>
  <si>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</si>
  <si>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</si>
  <si>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</si>
  <si>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</si>
  <si>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</si>
  <si>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</si>
  <si>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</si>
  <si>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</si>
  <si>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</si>
  <si>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</si>
  <si>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</si>
  <si>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</si>
  <si>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</si>
  <si>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</si>
  <si>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</si>
  <si>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</si>
  <si>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</si>
  <si>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</si>
  <si>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</si>
  <si>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</si>
  <si>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</si>
  <si>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</si>
  <si>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</si>
  <si>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</si>
  <si>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</si>
  <si>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</si>
  <si>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</si>
  <si>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</si>
  <si>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</si>
  <si>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</si>
  <si>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</si>
  <si>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</si>
  <si>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</si>
  <si>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</si>
  <si>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</si>
  <si>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</si>
  <si>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</si>
  <si>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</si>
  <si>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</si>
  <si>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</si>
  <si>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</si>
  <si>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</si>
  <si>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</si>
  <si>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</si>
  <si>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</si>
  <si>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</si>
  <si>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</si>
  <si>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</si>
  <si>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</si>
  <si>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</si>
  <si>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</si>
  <si>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</si>
  <si>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</si>
  <si>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</si>
  <si>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</si>
  <si>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</si>
  <si>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</si>
  <si>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</si>
  <si>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</si>
  <si>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</si>
  <si>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</si>
  <si>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</si>
  <si>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</si>
  <si>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</si>
  <si>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</si>
  <si>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</si>
  <si>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</si>
  <si>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</si>
  <si>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</si>
  <si>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</si>
  <si>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</si>
  <si>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</si>
  <si>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</si>
  <si>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</si>
  <si>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</si>
  <si>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</si>
  <si>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</si>
  <si>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</si>
  <si>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</si>
  <si>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</si>
  <si>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</si>
  <si>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</si>
  <si>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</si>
  <si>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</si>
  <si>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</si>
  <si>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</si>
  <si>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</si>
  <si>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</si>
  <si>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</si>
  <si>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</si>
  <si>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</si>
  <si>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</si>
  <si>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</si>
  <si>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</si>
  <si>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</si>
  <si>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</si>
  <si>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</si>
  <si>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</si>
  <si>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</si>
  <si>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</si>
  <si>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</si>
  <si>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</si>
  <si>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</si>
  <si>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</si>
  <si>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</si>
  <si>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</si>
  <si>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</si>
  <si>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</si>
  <si>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</si>
  <si>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</si>
  <si>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</si>
  <si>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</si>
  <si>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</si>
  <si>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</si>
  <si>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</si>
  <si>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</si>
  <si>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</si>
  <si>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</si>
  <si>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</si>
  <si>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</si>
  <si>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</si>
  <si>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</si>
  <si>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</si>
  <si>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</si>
  <si>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</si>
  <si>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</si>
  <si>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</si>
  <si>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</si>
  <si>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</si>
  <si>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</si>
  <si>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</si>
  <si>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</si>
  <si>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</si>
  <si>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</si>
  <si>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</si>
  <si>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</si>
  <si>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</si>
  <si>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</si>
  <si>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</si>
  <si>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</si>
  <si>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</si>
  <si>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</si>
  <si>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</si>
  <si>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</si>
  <si>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</si>
  <si>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</si>
  <si>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</si>
  <si>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</si>
  <si>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</si>
  <si>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</si>
  <si>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</si>
  <si>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</si>
  <si>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</si>
  <si>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</si>
  <si>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</si>
  <si>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</si>
  <si>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</si>
  <si>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</si>
  <si>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</si>
  <si>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</si>
  <si>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</si>
  <si>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</si>
  <si>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</si>
  <si>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</si>
  <si>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</si>
  <si>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</si>
  <si>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</si>
  <si>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</si>
  <si>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</si>
  <si>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</si>
  <si>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</si>
  <si>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</si>
  <si>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</si>
  <si>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</si>
  <si>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</si>
  <si>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</si>
  <si>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</si>
  <si>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</si>
  <si>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</si>
  <si>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</si>
  <si>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</si>
  <si>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</si>
  <si>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</si>
  <si>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</si>
  <si>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</si>
  <si>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</si>
  <si>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</si>
  <si>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</si>
  <si>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</si>
  <si>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</si>
  <si>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</si>
  <si>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</si>
  <si>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</si>
  <si>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</si>
  <si>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</si>
  <si>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</si>
  <si>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</si>
  <si>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</si>
  <si>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</si>
  <si>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</si>
  <si>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</si>
  <si>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</si>
  <si>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</si>
  <si>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</si>
  <si>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</si>
  <si>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</si>
  <si>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</si>
  <si>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</si>
  <si>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</si>
  <si>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</si>
  <si>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</si>
  <si>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</si>
  <si>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</si>
  <si>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</si>
  <si>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</si>
  <si>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</si>
  <si>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</si>
  <si>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</si>
  <si>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</si>
  <si>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</si>
  <si>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</si>
  <si>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</si>
  <si>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</si>
  <si>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</si>
  <si>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</si>
  <si>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</si>
  <si>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</si>
  <si>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</si>
  <si>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</si>
  <si>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</si>
  <si>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</si>
  <si>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</si>
  <si>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</si>
  <si>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</si>
  <si>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</si>
  <si>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</si>
  <si>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</si>
  <si>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</si>
  <si>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</si>
  <si>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</si>
  <si>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</si>
  <si>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</si>
  <si>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</si>
  <si>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</si>
  <si>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</si>
  <si>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</si>
  <si>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</si>
  <si>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</si>
  <si>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</si>
  <si>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</si>
  <si>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</si>
  <si>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</si>
  <si>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</si>
  <si>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</si>
  <si>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</si>
  <si>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</si>
  <si>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</si>
  <si>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</si>
  <si>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</si>
  <si>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</si>
  <si>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</si>
  <si>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</si>
  <si>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</si>
  <si>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</si>
  <si>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</si>
  <si>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</si>
  <si>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</si>
  <si>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</si>
  <si>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</si>
  <si>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</si>
  <si>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</si>
  <si>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</si>
  <si>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</si>
  <si>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</si>
  <si>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</si>
  <si>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</si>
  <si>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</si>
  <si>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</si>
  <si>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</si>
  <si>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</si>
  <si>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</si>
  <si>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</si>
  <si>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</si>
  <si>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</si>
  <si>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</si>
  <si>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</si>
  <si>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</si>
  <si>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</si>
  <si>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</si>
  <si>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</si>
  <si>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</si>
  <si>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</si>
  <si>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</si>
  <si>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</si>
  <si>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</si>
  <si>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</si>
  <si>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</si>
  <si>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</si>
  <si>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</si>
  <si>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</si>
  <si>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</si>
  <si>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</si>
  <si>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</si>
  <si>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</si>
  <si>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</si>
  <si>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</si>
  <si>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</si>
  <si>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</si>
  <si>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</si>
  <si>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</si>
  <si>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</si>
  <si>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</si>
  <si>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</si>
  <si>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</si>
  <si>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</si>
  <si>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</si>
  <si>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</si>
  <si>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</si>
  <si>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</si>
  <si>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</si>
  <si>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</si>
  <si>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</si>
  <si>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</si>
  <si>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</si>
  <si>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</si>
  <si>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</si>
  <si>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</si>
  <si>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</si>
  <si>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</si>
  <si>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</si>
  <si>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</si>
  <si>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</si>
  <si>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</si>
  <si>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</si>
  <si>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</si>
  <si>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</si>
  <si>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</si>
  <si>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</si>
  <si>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</si>
  <si>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</si>
  <si>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</si>
  <si>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</si>
  <si>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</si>
  <si>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</si>
  <si>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</si>
  <si>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</si>
  <si>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</si>
  <si>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</si>
  <si>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</si>
  <si>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</si>
  <si>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</si>
  <si>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</si>
  <si>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</si>
  <si>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</si>
  <si>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</si>
  <si>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</si>
  <si>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</si>
  <si>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</si>
  <si>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</si>
  <si>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</si>
  <si>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</si>
  <si>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</si>
  <si>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</si>
  <si>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</si>
  <si>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</si>
  <si>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</si>
  <si>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</si>
  <si>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</si>
  <si>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</si>
  <si>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</si>
  <si>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</si>
  <si>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</si>
  <si>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</si>
  <si>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</si>
  <si>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</si>
  <si>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</si>
  <si>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</si>
  <si>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</si>
  <si>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</si>
  <si>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</si>
  <si>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</si>
  <si>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</si>
  <si>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</si>
  <si>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</si>
  <si>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</si>
  <si>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</si>
  <si>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</si>
  <si>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</si>
  <si>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</si>
  <si>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</si>
  <si>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</si>
  <si>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</si>
  <si>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</si>
  <si>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</si>
  <si>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</si>
  <si>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</si>
  <si>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</si>
  <si>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</si>
  <si>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</si>
  <si>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</si>
  <si>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</si>
  <si>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</si>
  <si>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</si>
  <si>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</si>
  <si>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</si>
  <si>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</si>
  <si>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</si>
  <si>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</si>
  <si>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</si>
  <si>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</si>
  <si>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</si>
  <si>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</si>
  <si>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</si>
  <si>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</si>
  <si>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</si>
  <si>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</si>
  <si>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</si>
  <si>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</si>
  <si>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</si>
  <si>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</si>
  <si>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</si>
  <si>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</si>
  <si>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</si>
  <si>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</si>
  <si>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</si>
  <si>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</si>
  <si>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</si>
  <si>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</si>
  <si>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</si>
  <si>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</si>
  <si>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</si>
  <si>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</si>
  <si>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</si>
  <si>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</si>
  <si>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</si>
  <si>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</si>
  <si>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</si>
  <si>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</si>
  <si>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</si>
  <si>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</si>
  <si>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</si>
  <si>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</si>
  <si>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</si>
  <si>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</si>
  <si>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</si>
  <si>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</si>
  <si>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</si>
  <si>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</si>
  <si>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</si>
  <si>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</si>
  <si>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</si>
  <si>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</si>
  <si>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</si>
  <si>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</si>
  <si>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</si>
  <si>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</si>
  <si>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</si>
  <si>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</si>
  <si>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</si>
  <si>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</si>
  <si>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</si>
  <si>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</si>
  <si>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</si>
  <si>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</si>
  <si>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</si>
  <si>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</si>
  <si>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</si>
  <si>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</si>
  <si>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</si>
  <si>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</si>
  <si>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</si>
  <si>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</si>
  <si>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</si>
  <si>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</si>
  <si>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</si>
  <si>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</si>
  <si>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</si>
  <si>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</si>
  <si>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</si>
  <si>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</si>
  <si>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</si>
  <si>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</si>
  <si>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</si>
  <si>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</si>
  <si>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</si>
  <si>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</si>
  <si>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</si>
  <si>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</si>
  <si>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</si>
  <si>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</si>
  <si>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</si>
  <si>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</si>
  <si>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</si>
  <si>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</si>
  <si>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</si>
  <si>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</si>
  <si>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</si>
  <si>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</si>
  <si>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</si>
  <si>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</si>
  <si>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</si>
  <si>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</si>
  <si>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</si>
  <si>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</si>
  <si>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</si>
  <si>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</si>
  <si>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</si>
  <si>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</si>
  <si>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</si>
  <si>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</si>
  <si>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</si>
  <si>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</si>
  <si>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</si>
  <si>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</si>
  <si>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</si>
  <si>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</si>
  <si>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</si>
  <si>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</si>
  <si>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</si>
  <si>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</si>
  <si>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</si>
  <si>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</si>
  <si>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</si>
  <si>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</si>
  <si>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</si>
  <si>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</si>
  <si>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</si>
  <si>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</si>
  <si>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</si>
  <si>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</si>
  <si>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</si>
  <si>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</si>
  <si>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</si>
  <si>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</si>
  <si>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</si>
  <si>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</si>
  <si>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</si>
  <si>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</si>
  <si>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</si>
  <si>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</si>
  <si>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</si>
  <si>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</si>
  <si>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</si>
  <si>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</si>
  <si>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</si>
  <si>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</si>
  <si>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</si>
  <si>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</si>
  <si>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</si>
  <si>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</si>
  <si>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</si>
  <si>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</si>
  <si>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</si>
  <si>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</si>
  <si>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</si>
  <si>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</si>
  <si>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</si>
  <si>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</si>
  <si>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</si>
  <si>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</si>
  <si>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</si>
  <si>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</si>
  <si>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</si>
  <si>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</si>
  <si>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</si>
  <si>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</si>
  <si>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</si>
  <si>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</si>
  <si>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</si>
  <si>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</si>
  <si>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</si>
  <si>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</si>
  <si>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</si>
  <si>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</si>
  <si>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</si>
  <si>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</si>
  <si>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</si>
  <si>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</si>
  <si>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</si>
  <si>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</si>
  <si>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</si>
  <si>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</si>
  <si>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</si>
  <si>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</si>
  <si>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</si>
  <si>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</si>
  <si>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</si>
  <si>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</si>
  <si>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</si>
  <si>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</si>
  <si>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</si>
  <si>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</si>
  <si>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</si>
  <si>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</si>
  <si>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</si>
  <si>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</si>
  <si>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</si>
  <si>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</si>
  <si>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</si>
  <si>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</si>
  <si>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</si>
  <si>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</si>
  <si>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</si>
  <si>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</si>
  <si>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</si>
  <si>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</si>
  <si>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</si>
  <si>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</si>
  <si>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</si>
  <si>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</si>
  <si>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</si>
  <si>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</si>
  <si>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</si>
  <si>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</si>
  <si>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</si>
  <si>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</si>
  <si>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</si>
  <si>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</si>
  <si>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</si>
  <si>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</si>
  <si>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</si>
  <si>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</si>
  <si>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</si>
  <si>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</si>
  <si>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</si>
  <si>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</si>
  <si>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</si>
  <si>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</si>
  <si>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</si>
  <si>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</si>
  <si>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</si>
  <si>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</si>
  <si>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</si>
  <si>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</si>
  <si>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</si>
  <si>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</si>
  <si>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</si>
  <si>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</si>
  <si>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</si>
  <si>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</si>
  <si>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</si>
  <si>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</si>
  <si>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</si>
  <si>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</si>
  <si>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</si>
  <si>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</si>
  <si>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</si>
  <si>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</si>
  <si>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</si>
  <si>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</si>
  <si>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</si>
  <si>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</si>
  <si>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</si>
  <si>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</si>
  <si>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</si>
  <si>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</si>
  <si>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</si>
  <si>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</si>
  <si>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</si>
  <si>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</si>
  <si>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</si>
  <si>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</si>
  <si>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</si>
  <si>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</si>
  <si>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</si>
  <si>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</si>
  <si>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</si>
  <si>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</si>
  <si>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</si>
  <si>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</si>
  <si>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</si>
  <si>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</si>
  <si>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</si>
  <si>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</si>
  <si>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</si>
  <si>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</si>
  <si>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</si>
  <si>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</si>
  <si>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</si>
  <si>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</si>
  <si>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</si>
  <si>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</si>
  <si>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</si>
  <si>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</si>
  <si>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</si>
  <si>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</si>
  <si>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</si>
  <si>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</si>
  <si>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</si>
  <si>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</si>
  <si>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</si>
  <si>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</si>
  <si>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</si>
  <si>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</si>
  <si>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</si>
  <si>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</si>
  <si>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</si>
  <si>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</si>
  <si>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</si>
  <si>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</si>
  <si>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</si>
  <si>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</si>
  <si>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</si>
  <si>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</si>
  <si>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</si>
  <si>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</si>
  <si>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</si>
  <si>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</si>
  <si>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</si>
  <si>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</si>
  <si>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</si>
  <si>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</si>
  <si>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</si>
  <si>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</si>
  <si>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</si>
  <si>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</si>
  <si>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</si>
  <si>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</si>
  <si>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</si>
  <si>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</si>
  <si>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</si>
  <si>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</si>
  <si>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</si>
  <si>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</si>
  <si>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</si>
  <si>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</si>
  <si>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</si>
  <si>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</si>
  <si>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</si>
  <si>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</si>
  <si>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</si>
  <si>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</si>
  <si>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</si>
  <si>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</si>
  <si>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</si>
  <si>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</si>
  <si>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</si>
  <si>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</si>
  <si>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</si>
  <si>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</si>
  <si>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</si>
  <si>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</si>
  <si>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</si>
  <si>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</si>
  <si>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</si>
  <si>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</si>
  <si>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</si>
  <si>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</si>
  <si>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</si>
  <si>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</si>
  <si>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</si>
  <si>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</si>
  <si>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</si>
  <si>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</si>
  <si>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</si>
  <si>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</si>
  <si>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</si>
  <si>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</si>
  <si>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</si>
  <si>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</si>
  <si>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</si>
  <si>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</si>
  <si>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</si>
  <si>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</si>
  <si>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</si>
  <si>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</si>
  <si>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</si>
  <si>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</si>
  <si>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</si>
  <si>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</si>
  <si>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</si>
  <si>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</si>
  <si>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</si>
  <si>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</si>
  <si>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</si>
  <si>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</si>
  <si>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</si>
  <si>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</si>
  <si>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</si>
  <si>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</si>
  <si>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</si>
  <si>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</si>
  <si>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</si>
  <si>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</si>
  <si>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</si>
  <si>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</si>
  <si>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</si>
  <si>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</si>
  <si>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</si>
  <si>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</si>
  <si>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</si>
  <si>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</si>
  <si>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</si>
  <si>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</si>
  <si>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</si>
  <si>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</si>
  <si>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</si>
  <si>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</si>
  <si>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</si>
  <si>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</si>
  <si>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</si>
  <si>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</si>
  <si>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</si>
  <si>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</si>
  <si>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</si>
  <si>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</si>
  <si>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</si>
  <si>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</si>
  <si>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</si>
  <si>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</si>
  <si>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</si>
  <si>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</si>
  <si>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</si>
  <si>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</si>
  <si>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</si>
  <si>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</si>
  <si>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</si>
  <si>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</si>
  <si>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</si>
  <si>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</si>
  <si>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</si>
  <si>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</si>
  <si>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</si>
  <si>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</si>
  <si>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</si>
  <si>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</si>
  <si>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</si>
  <si>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</si>
  <si>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</si>
  <si>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</si>
  <si>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</si>
  <si>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</si>
  <si>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</si>
  <si>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</si>
  <si>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</si>
  <si>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</si>
  <si>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</si>
  <si>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</si>
  <si>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</si>
  <si>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</si>
  <si>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</si>
  <si>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</si>
  <si>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</si>
  <si>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</si>
  <si>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</si>
  <si>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</si>
  <si>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</si>
  <si>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</si>
  <si>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</si>
  <si>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</si>
  <si>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</si>
  <si>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</si>
  <si>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</si>
  <si>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</si>
  <si>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</si>
  <si>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</si>
  <si>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</si>
  <si>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</si>
  <si>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</si>
  <si>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</si>
  <si>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</si>
  <si>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</si>
  <si>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</si>
  <si>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</si>
  <si>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</si>
  <si>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</si>
  <si>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</si>
  <si>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</si>
  <si>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</si>
  <si>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</si>
  <si>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</si>
  <si>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</si>
  <si>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</si>
  <si>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</si>
  <si>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</si>
  <si>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</si>
  <si>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</si>
  <si>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</si>
  <si>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</si>
  <si>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</si>
  <si>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</si>
  <si>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</si>
  <si>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</si>
  <si>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</si>
  <si>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</si>
  <si>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</si>
  <si>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</si>
  <si>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</si>
  <si>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</si>
  <si>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</si>
  <si>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</si>
  <si>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</si>
  <si>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</si>
  <si>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</si>
  <si>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</si>
  <si>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</si>
  <si>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</si>
  <si>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</si>
  <si>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</si>
  <si>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</si>
  <si>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</si>
  <si>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</si>
  <si>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</si>
  <si>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</si>
  <si>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</si>
  <si>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</si>
  <si>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</si>
  <si>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</si>
  <si>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</si>
  <si>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</si>
  <si>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</si>
  <si>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</si>
  <si>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</si>
  <si>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</si>
  <si>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</si>
  <si>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</si>
  <si>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</si>
  <si>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</si>
  <si>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</si>
  <si>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</si>
  <si>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</si>
  <si>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</si>
  <si>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</si>
  <si>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</si>
  <si>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</si>
  <si>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</si>
  <si>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</si>
  <si>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</si>
  <si>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</si>
  <si>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</si>
  <si>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</si>
  <si>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</si>
  <si>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</si>
  <si>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</si>
  <si>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</si>
  <si>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</si>
  <si>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</si>
  <si>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</si>
  <si>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</si>
  <si>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</si>
  <si>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</si>
  <si>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</si>
  <si>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</si>
  <si>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</si>
  <si>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</si>
  <si>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</si>
  <si>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</si>
  <si>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</si>
  <si>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</si>
  <si>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</si>
  <si>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</si>
  <si>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</si>
  <si>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</si>
  <si>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</si>
  <si>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</si>
  <si>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</si>
  <si>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</si>
  <si>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</si>
  <si>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</si>
  <si>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</si>
  <si>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</si>
  <si>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</si>
  <si>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</si>
  <si>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</si>
  <si>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</si>
  <si>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</si>
  <si>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</si>
  <si>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</si>
  <si>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</si>
  <si>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</si>
  <si>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</si>
  <si>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</si>
  <si>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</si>
  <si>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</si>
  <si>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</si>
  <si>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</si>
  <si>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</si>
  <si>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</si>
  <si>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</si>
  <si>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</si>
  <si>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</si>
  <si>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</si>
  <si>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</si>
  <si>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</si>
  <si>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</si>
  <si>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</si>
  <si>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</si>
  <si>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</si>
  <si>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</si>
  <si>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</si>
  <si>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</si>
  <si>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</si>
  <si>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</si>
  <si>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</si>
  <si>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</si>
  <si>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</si>
  <si>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</si>
  <si>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</si>
  <si>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</si>
  <si>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</si>
  <si>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</si>
  <si>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</si>
  <si>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</si>
  <si>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</si>
  <si>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</si>
  <si>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</si>
  <si>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</si>
  <si>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</si>
  <si>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</si>
  <si>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</si>
  <si>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</si>
  <si>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</si>
  <si>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</si>
  <si>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</si>
  <si>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</si>
  <si>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</si>
  <si>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</si>
  <si>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</si>
  <si>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</si>
  <si>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</si>
  <si>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</si>
  <si>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</si>
  <si>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</si>
  <si>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</si>
  <si>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</si>
  <si>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</si>
  <si>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</si>
  <si>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</si>
  <si>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</si>
  <si>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</si>
  <si>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</si>
  <si>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</si>
  <si>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</si>
  <si>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</si>
  <si>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</si>
  <si>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</si>
  <si>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</si>
  <si>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</si>
  <si>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</si>
  <si>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</si>
  <si>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</si>
  <si>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</si>
  <si>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</si>
  <si>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</si>
  <si>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</si>
  <si>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</si>
  <si>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</si>
  <si>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</si>
  <si>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</si>
  <si>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</si>
  <si>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</si>
  <si>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</si>
  <si>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</si>
  <si>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</si>
  <si>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</si>
  <si>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</si>
  <si>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</si>
  <si>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</si>
  <si>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</si>
  <si>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</si>
  <si>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</si>
  <si>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</si>
  <si>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</si>
  <si>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</si>
  <si>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</si>
  <si>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</si>
  <si>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</si>
  <si>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</si>
  <si>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</si>
  <si>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</si>
  <si>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</si>
  <si>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</si>
  <si>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</si>
  <si>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</si>
  <si>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</si>
  <si>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</si>
  <si>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</si>
  <si>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</si>
  <si>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</si>
  <si>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</si>
  <si>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</si>
  <si>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</si>
  <si>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</si>
  <si>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</si>
  <si>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</si>
  <si>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</si>
  <si>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</si>
  <si>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</si>
  <si>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</si>
  <si>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</si>
  <si>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</si>
  <si>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</si>
  <si>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</si>
  <si>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</si>
  <si>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</si>
  <si>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</si>
  <si>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</si>
  <si>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</si>
  <si>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</si>
  <si>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</si>
  <si>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</si>
  <si>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</si>
  <si>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</si>
  <si>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</si>
  <si>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</si>
  <si>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</si>
  <si>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</si>
  <si>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</si>
  <si>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</si>
  <si>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</si>
  <si>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</si>
  <si>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</si>
  <si>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</si>
  <si>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</si>
  <si>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</si>
  <si>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</si>
  <si>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</si>
  <si>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</si>
  <si>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</si>
  <si>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</si>
  <si>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</si>
  <si>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</si>
  <si>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</si>
  <si>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</si>
  <si>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</si>
  <si>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</si>
  <si>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</si>
  <si>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</si>
  <si>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</si>
  <si>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</si>
  <si>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</si>
  <si>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</si>
  <si>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</si>
  <si>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</si>
  <si>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</si>
  <si>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</si>
  <si>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</si>
  <si>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</si>
  <si>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</si>
  <si>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</si>
  <si>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</si>
  <si>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</si>
  <si>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</si>
  <si>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</si>
  <si>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</si>
  <si>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</si>
  <si>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</si>
  <si>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</si>
  <si>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</si>
  <si>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</si>
  <si>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</si>
  <si>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</si>
  <si>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</si>
  <si>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</si>
  <si>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</si>
  <si>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</si>
  <si>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</si>
  <si>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</si>
  <si>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</si>
  <si>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</si>
  <si>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</si>
  <si>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</si>
  <si>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</si>
  <si>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</si>
  <si>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</si>
  <si>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</si>
  <si>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</si>
  <si>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</si>
  <si>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</si>
  <si>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</si>
  <si>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</si>
  <si>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</si>
  <si>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</si>
  <si>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</si>
  <si>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</si>
  <si>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</si>
  <si>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</si>
  <si>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</si>
  <si>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</si>
  <si>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</si>
  <si>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</si>
  <si>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</si>
  <si>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</si>
  <si>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</si>
  <si>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</si>
  <si>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</si>
  <si>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</si>
  <si>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</si>
  <si>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</si>
  <si>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</si>
  <si>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</si>
  <si>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</si>
  <si>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</si>
  <si>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</si>
  <si>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</si>
  <si>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</si>
  <si>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</si>
  <si>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</si>
  <si>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</si>
  <si>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</si>
  <si>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</si>
  <si>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</si>
  <si>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</si>
  <si>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</si>
  <si>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</si>
  <si>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</si>
  <si>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</si>
  <si>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</si>
  <si>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</si>
  <si>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</si>
  <si>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</si>
  <si>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</si>
  <si>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</si>
  <si>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</si>
  <si>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</si>
  <si>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</si>
  <si>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</si>
  <si>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</si>
  <si>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</si>
  <si>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</si>
  <si>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</si>
  <si>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</si>
  <si>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</si>
  <si>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</si>
  <si>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</si>
  <si>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</si>
  <si>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</si>
  <si>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</si>
  <si>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</si>
  <si>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</si>
  <si>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</si>
  <si>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</si>
  <si>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</si>
  <si>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</si>
  <si>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</si>
  <si>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</si>
  <si>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</si>
  <si>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</si>
  <si>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</si>
  <si>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</si>
  <si>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</si>
  <si>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</si>
  <si>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</si>
  <si>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</si>
  <si>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</si>
  <si>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</si>
  <si>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</si>
  <si>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</si>
  <si>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</si>
  <si>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</si>
  <si>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</si>
  <si>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</si>
  <si>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</si>
  <si>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</si>
  <si>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</si>
  <si>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</si>
  <si>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</si>
  <si>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</si>
  <si>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</si>
  <si>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</si>
  <si>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</si>
  <si>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</si>
  <si>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</si>
  <si>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</si>
  <si>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</si>
  <si>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</si>
  <si>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</si>
  <si>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</si>
  <si>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</si>
  <si>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</si>
  <si>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</si>
  <si>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</si>
  <si>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</si>
  <si>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</si>
  <si>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</si>
  <si>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</si>
  <si>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</si>
  <si>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</si>
  <si>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</si>
  <si>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</si>
  <si>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</si>
  <si>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</si>
  <si>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</si>
  <si>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</si>
  <si>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</si>
  <si>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</si>
  <si>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</si>
  <si>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</si>
  <si>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</si>
  <si>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</si>
  <si>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</si>
  <si>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</si>
  <si>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</si>
  <si>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</si>
  <si>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</si>
  <si>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</si>
  <si>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</si>
  <si>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</si>
  <si>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</si>
  <si>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</si>
  <si>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</si>
  <si>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</si>
  <si>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</si>
  <si>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</si>
  <si>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</si>
  <si>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</si>
  <si>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</si>
  <si>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</si>
  <si>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</si>
  <si>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</si>
  <si>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</si>
  <si>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</si>
  <si>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</si>
  <si>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</si>
  <si>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</si>
  <si>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</si>
  <si>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</si>
  <si>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</si>
  <si>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</si>
  <si>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</si>
  <si>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</si>
  <si>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</si>
  <si>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</si>
  <si>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</si>
  <si>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</si>
  <si>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</si>
  <si>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</si>
  <si>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</si>
  <si>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</si>
  <si>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</si>
  <si>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</si>
  <si>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</si>
  <si>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</si>
  <si>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</si>
  <si>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</si>
  <si>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</si>
  <si>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</si>
  <si>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</si>
  <si>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</si>
  <si>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</si>
  <si>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</si>
  <si>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</si>
  <si>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</si>
  <si>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</si>
  <si>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</si>
  <si>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</si>
  <si>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</si>
  <si>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</si>
  <si>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</si>
  <si>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</si>
  <si>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</si>
  <si>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</si>
  <si>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</si>
  <si>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</si>
  <si>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</si>
  <si>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</si>
  <si>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</si>
  <si>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</si>
  <si>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</si>
  <si>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</si>
  <si>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</si>
  <si>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</si>
  <si>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</si>
  <si>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</si>
  <si>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</si>
  <si>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</si>
  <si>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</si>
  <si>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</si>
  <si>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</si>
  <si>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</si>
  <si>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</si>
  <si>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</si>
  <si>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</si>
  <si>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</si>
  <si>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</si>
  <si>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</si>
  <si>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</si>
  <si>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</si>
  <si>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</si>
  <si>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</si>
  <si>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</si>
  <si>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</si>
  <si>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</si>
  <si>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</si>
  <si>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</si>
  <si>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</si>
  <si>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</si>
  <si>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</si>
  <si>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</si>
  <si>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</si>
  <si>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</si>
  <si>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</si>
  <si>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</si>
  <si>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</si>
  <si>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</si>
  <si>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</si>
  <si>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</si>
  <si>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</si>
  <si>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</si>
  <si>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</si>
  <si>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</si>
  <si>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</si>
  <si>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</si>
  <si>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</si>
  <si>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</si>
  <si>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</si>
  <si>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</si>
  <si>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</si>
  <si>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</si>
  <si>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</si>
  <si>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</si>
  <si>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</si>
  <si>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</si>
  <si>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</si>
  <si>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</si>
  <si>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</si>
  <si>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</si>
  <si>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</si>
  <si>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</si>
  <si>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</si>
  <si>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</si>
  <si>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</si>
  <si>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</si>
  <si>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</si>
  <si>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</si>
  <si>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</si>
  <si>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</si>
  <si>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</si>
  <si>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</si>
  <si>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</si>
  <si>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</si>
  <si>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</si>
  <si>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</si>
  <si>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</si>
  <si>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</si>
  <si>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</si>
  <si>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</si>
  <si>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</si>
  <si>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</si>
  <si>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</si>
  <si>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</si>
  <si>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</si>
  <si>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</si>
  <si>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</si>
  <si>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</si>
  <si>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</si>
  <si>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</si>
  <si>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</si>
  <si>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</si>
  <si>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</si>
  <si>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</si>
  <si>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</si>
  <si>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</si>
  <si>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</si>
  <si>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</si>
  <si>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</si>
  <si>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</si>
  <si>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</si>
  <si>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</si>
  <si>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</si>
  <si>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</si>
  <si>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</si>
  <si>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</si>
  <si>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</si>
  <si>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</si>
  <si>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</si>
  <si>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</si>
  <si>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</si>
  <si>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</si>
  <si>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</si>
  <si>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</si>
  <si>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</si>
  <si>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</si>
  <si>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</si>
  <si>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</si>
  <si>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</si>
  <si>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</si>
  <si>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</si>
  <si>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</si>
  <si>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</si>
  <si>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</si>
  <si>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</si>
  <si>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</si>
  <si>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</si>
  <si>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</si>
  <si>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</si>
  <si>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</si>
  <si>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</si>
  <si>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</si>
  <si>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</si>
  <si>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</si>
  <si>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</si>
  <si>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</si>
  <si>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</si>
  <si>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</si>
  <si>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</si>
  <si>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</si>
  <si>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</si>
  <si>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</si>
  <si>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</si>
  <si>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</si>
  <si>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</si>
  <si>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</si>
  <si>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</si>
  <si>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</si>
  <si>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</si>
  <si>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</si>
  <si>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</si>
  <si>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</si>
  <si>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</si>
  <si>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</si>
  <si>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</si>
  <si>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</si>
  <si>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</si>
  <si>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</si>
  <si>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</si>
  <si>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</si>
  <si>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</si>
  <si>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</si>
  <si>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</si>
  <si>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</si>
  <si>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</si>
  <si>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</si>
  <si>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</si>
  <si>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</si>
  <si>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</si>
  <si>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</si>
  <si>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</si>
  <si>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</si>
  <si>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</si>
  <si>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</si>
  <si>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</si>
  <si>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</si>
  <si>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</si>
  <si>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</si>
  <si>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</si>
  <si>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</si>
  <si>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</si>
  <si>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</si>
  <si>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</si>
  <si>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</si>
  <si>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</si>
  <si>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</si>
  <si>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</si>
  <si>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</si>
  <si>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</si>
  <si>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</si>
  <si>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</si>
  <si>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</si>
  <si>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</si>
  <si>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</si>
  <si>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</si>
  <si>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</si>
  <si>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</si>
  <si>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</si>
  <si>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</si>
  <si>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</si>
  <si>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</si>
  <si>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</si>
  <si>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</si>
  <si>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</si>
  <si>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</si>
  <si>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</si>
  <si>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</si>
  <si>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</si>
  <si>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</si>
  <si>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</si>
  <si>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</si>
  <si>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</si>
  <si>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</si>
  <si>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</si>
  <si>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</si>
  <si>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</si>
  <si>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</si>
  <si>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</si>
  <si>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</si>
  <si>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</si>
  <si>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</si>
  <si>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</si>
  <si>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</si>
  <si>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</si>
  <si>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</si>
  <si>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</si>
  <si>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</si>
  <si>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</si>
  <si>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</si>
  <si>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</si>
  <si>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</si>
  <si>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</si>
  <si>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</si>
  <si>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</si>
  <si>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</si>
  <si>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</si>
  <si>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</si>
  <si>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</si>
  <si>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</si>
  <si>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</si>
  <si>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</si>
  <si>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</si>
  <si>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</si>
  <si>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</si>
  <si>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</si>
  <si>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</si>
  <si>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</si>
  <si>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</si>
  <si>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</si>
  <si>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</si>
  <si>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</si>
  <si>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</si>
  <si>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</si>
  <si>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</si>
  <si>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</si>
  <si>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</si>
  <si>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</si>
  <si>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</si>
  <si>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</si>
  <si>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</si>
  <si>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</si>
  <si>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</si>
  <si>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</si>
  <si>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</si>
  <si>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</si>
  <si>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</si>
  <si>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</si>
  <si>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</si>
  <si>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</si>
  <si>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</si>
  <si>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</si>
  <si>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</si>
  <si>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</si>
  <si>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</si>
  <si>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</si>
  <si>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</si>
  <si>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</si>
  <si>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</si>
  <si>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</si>
  <si>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</si>
  <si>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</si>
  <si>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</si>
  <si>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</si>
  <si>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</si>
  <si>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</si>
  <si>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</si>
  <si>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</si>
  <si>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</si>
  <si>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</si>
  <si>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</si>
  <si>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</si>
  <si>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</si>
  <si>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</si>
  <si>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</si>
  <si>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</si>
  <si>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</si>
  <si>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</si>
  <si>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</si>
  <si>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</si>
  <si>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</si>
  <si>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</si>
  <si>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</si>
  <si>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</si>
  <si>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</si>
  <si>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</si>
  <si>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</si>
  <si>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</si>
  <si>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</si>
  <si>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</si>
  <si>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</si>
  <si>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</si>
  <si>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</si>
  <si>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</si>
  <si>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</si>
  <si>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</si>
  <si>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</si>
  <si>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</si>
  <si>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</si>
  <si>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</si>
  <si>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</si>
  <si>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</si>
  <si>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</si>
  <si>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</si>
  <si>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</si>
  <si>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</si>
  <si>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</si>
  <si>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</si>
  <si>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</si>
  <si>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</si>
  <si>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</si>
  <si>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</si>
  <si>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</si>
  <si>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</si>
  <si>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</si>
  <si>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</si>
  <si>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</si>
  <si>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</si>
  <si>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</si>
  <si>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</si>
  <si>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</si>
  <si>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</si>
  <si>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</si>
  <si>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</si>
  <si>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</si>
  <si>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</si>
  <si>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</si>
  <si>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</si>
  <si>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</si>
  <si>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</si>
  <si>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</si>
  <si>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</si>
  <si>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</si>
  <si>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</si>
  <si>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</si>
  <si>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</si>
  <si>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</si>
  <si>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</si>
  <si>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</si>
  <si>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</si>
  <si>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</si>
  <si>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</si>
  <si>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</si>
  <si>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</si>
  <si>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</si>
  <si>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</si>
  <si>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</si>
  <si>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</si>
  <si>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</si>
  <si>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</si>
  <si>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</si>
  <si>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</si>
  <si>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</si>
  <si>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</si>
  <si>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</si>
  <si>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</si>
  <si>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</si>
  <si>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</si>
  <si>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</si>
  <si>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</si>
  <si>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</si>
  <si>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</si>
  <si>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</si>
  <si>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</si>
  <si>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</si>
  <si>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</si>
  <si>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</si>
  <si>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</si>
  <si>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</si>
  <si>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</si>
  <si>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</si>
  <si>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</si>
  <si>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</si>
  <si>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</si>
  <si>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</si>
  <si>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</si>
  <si>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</si>
  <si>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</si>
  <si>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</si>
  <si>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</si>
  <si>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</si>
  <si>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</si>
  <si>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</si>
  <si>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</si>
  <si>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</si>
  <si>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</si>
  <si>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</si>
  <si>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</si>
  <si>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</si>
  <si>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</si>
  <si>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</si>
  <si>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</si>
  <si>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</si>
  <si>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</si>
  <si>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</si>
  <si>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</si>
  <si>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</si>
  <si>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</si>
  <si>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</si>
  <si>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</si>
  <si>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</si>
  <si>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</si>
  <si>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</si>
  <si>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</si>
  <si>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</si>
  <si>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</si>
  <si>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</si>
  <si>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</si>
  <si>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</si>
  <si>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</si>
  <si>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</si>
  <si>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</si>
  <si>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</si>
  <si>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</si>
  <si>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</si>
  <si>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</si>
  <si>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</si>
  <si>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</si>
  <si>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</si>
  <si>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</si>
  <si>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</si>
  <si>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</si>
  <si>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</si>
  <si>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</si>
  <si>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</si>
  <si>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</si>
  <si>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</si>
  <si>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</si>
  <si>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</si>
  <si>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</si>
  <si>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</si>
  <si>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</si>
  <si>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</si>
  <si>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</si>
  <si>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</si>
  <si>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</si>
  <si>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</si>
  <si>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</si>
  <si>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</si>
  <si>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</si>
  <si>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</si>
  <si>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</si>
  <si>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</si>
  <si>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</si>
  <si>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</si>
  <si>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</si>
  <si>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</si>
  <si>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</si>
  <si>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</si>
  <si>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</si>
  <si>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</si>
  <si>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</si>
  <si>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</si>
  <si>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</si>
  <si>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</si>
  <si>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</si>
  <si>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</si>
  <si>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</si>
  <si>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</si>
  <si>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</si>
  <si>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</si>
  <si>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</si>
  <si>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</si>
  <si>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</si>
  <si>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</si>
  <si>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</si>
  <si>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</si>
  <si>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</si>
  <si>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</si>
  <si>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</si>
  <si>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</si>
  <si>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</si>
  <si>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</si>
  <si>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</si>
  <si>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</si>
  <si>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</si>
  <si>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</si>
  <si>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</si>
  <si>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</si>
  <si>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</si>
  <si>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</si>
  <si>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</si>
  <si>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</si>
  <si>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</si>
  <si>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</si>
  <si>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</si>
  <si>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</si>
  <si>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</si>
  <si>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</si>
  <si>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</si>
  <si>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</si>
  <si>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</si>
  <si>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</si>
  <si>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</si>
  <si>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</si>
  <si>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</si>
  <si>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</si>
  <si>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</si>
  <si>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</si>
  <si>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</si>
  <si>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</si>
  <si>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</si>
  <si>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</si>
  <si>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</si>
  <si>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</si>
  <si>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</si>
  <si>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</si>
  <si>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</si>
  <si>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</si>
  <si>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</si>
  <si>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</si>
  <si>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</si>
  <si>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</si>
  <si>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</si>
  <si>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</si>
  <si>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</si>
  <si>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</si>
  <si>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</si>
  <si>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</si>
  <si>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</si>
  <si>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</si>
  <si>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</si>
  <si>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</si>
  <si>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</si>
  <si>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</si>
  <si>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</si>
  <si>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</si>
  <si>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</si>
  <si>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</si>
  <si>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</si>
  <si>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</si>
  <si>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</si>
  <si>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</si>
  <si>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</si>
  <si>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</si>
  <si>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</si>
  <si>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</si>
  <si>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</si>
  <si>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</si>
  <si>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</si>
  <si>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</si>
  <si>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</si>
  <si>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</si>
  <si>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</si>
  <si>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</si>
  <si>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</si>
  <si>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</si>
  <si>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</si>
  <si>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</si>
  <si>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</si>
  <si>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</si>
  <si>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</si>
  <si>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</si>
  <si>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</si>
  <si>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</si>
  <si>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</si>
  <si>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</si>
  <si>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</si>
  <si>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</si>
  <si>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</si>
  <si>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</si>
  <si>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</si>
  <si>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</si>
  <si>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</si>
  <si>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</si>
  <si>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</si>
  <si>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</si>
  <si>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</si>
  <si>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</si>
  <si>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</si>
  <si>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</si>
  <si>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</si>
  <si>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</si>
  <si>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</si>
  <si>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</si>
  <si>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</si>
  <si>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</si>
  <si>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</si>
  <si>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</si>
  <si>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</si>
  <si>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</si>
  <si>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</si>
  <si>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</si>
  <si>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</si>
  <si>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</si>
  <si>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</si>
  <si>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</si>
  <si>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</si>
  <si>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</si>
  <si>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</si>
  <si>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</si>
  <si>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</si>
  <si>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</si>
  <si>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</si>
  <si>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</si>
  <si>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</si>
  <si>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</si>
  <si>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</si>
  <si>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</si>
  <si>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</si>
  <si>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</si>
  <si>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</si>
  <si>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</si>
  <si>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</si>
  <si>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</si>
  <si>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</si>
  <si>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</si>
  <si>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</si>
  <si>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</si>
  <si>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</si>
  <si>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</si>
  <si>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</si>
  <si>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</si>
  <si>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</si>
  <si>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</si>
  <si>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</si>
  <si>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</si>
  <si>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</si>
  <si>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</si>
  <si>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</si>
  <si>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</si>
  <si>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</si>
  <si>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</si>
  <si>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</si>
  <si>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</si>
  <si>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</si>
  <si>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</si>
  <si>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</si>
  <si>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</si>
  <si>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</si>
  <si>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</si>
  <si>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</si>
  <si>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</si>
  <si>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</si>
  <si>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</si>
  <si>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</si>
  <si>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</si>
  <si>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</si>
  <si>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</si>
  <si>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</si>
  <si>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</si>
  <si>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</si>
  <si>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</si>
  <si>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</si>
  <si>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</si>
  <si>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</si>
  <si>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</si>
  <si>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</si>
  <si>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</si>
  <si>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</si>
  <si>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</si>
  <si>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</si>
  <si>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</si>
  <si>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</si>
  <si>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</si>
  <si>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</si>
  <si>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</si>
  <si>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</si>
  <si>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</si>
  <si>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</si>
  <si>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</si>
  <si>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</si>
  <si>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</si>
  <si>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</si>
  <si>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</si>
  <si>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</si>
  <si>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</si>
  <si>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</si>
  <si>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</si>
  <si>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</si>
  <si>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</si>
  <si>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</si>
  <si>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</si>
  <si>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</si>
  <si>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</si>
  <si>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</si>
  <si>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</si>
  <si>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</si>
  <si>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</si>
  <si>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</si>
  <si>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</si>
  <si>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</si>
  <si>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</si>
  <si>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</si>
  <si>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</si>
  <si>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</si>
  <si>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</si>
  <si>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</si>
  <si>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</si>
  <si>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</si>
  <si>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</si>
  <si>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</si>
  <si>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</si>
  <si>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</si>
  <si>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</si>
  <si>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</si>
  <si>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</si>
  <si>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</si>
  <si>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</si>
  <si>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</si>
  <si>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</si>
  <si>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</si>
  <si>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</si>
  <si>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</si>
  <si>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</si>
  <si>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</si>
  <si>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</si>
  <si>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</si>
  <si>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</si>
  <si>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</si>
  <si>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</si>
  <si>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</si>
  <si>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</si>
  <si>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</si>
  <si>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</si>
  <si>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</si>
  <si>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</si>
  <si>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</si>
  <si>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</si>
  <si>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</si>
  <si>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</si>
  <si>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</si>
  <si>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</si>
  <si>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</si>
  <si>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</si>
  <si>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</si>
  <si>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</si>
  <si>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</si>
  <si>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</si>
  <si>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</si>
  <si>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</si>
  <si>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</si>
  <si>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</si>
  <si>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</si>
  <si>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</si>
  <si>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</si>
  <si>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</si>
  <si>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</si>
  <si>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</si>
  <si>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</si>
  <si>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</si>
  <si>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</si>
  <si>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</si>
  <si>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</si>
  <si>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</si>
  <si>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</si>
  <si>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</si>
  <si>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</si>
  <si>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</si>
  <si>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</si>
  <si>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</si>
  <si>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</si>
  <si>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</si>
  <si>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</si>
  <si>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</si>
  <si>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</si>
  <si>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</si>
  <si>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</si>
  <si>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</si>
  <si>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</si>
  <si>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</si>
  <si>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</si>
  <si>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</si>
  <si>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</si>
  <si>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</si>
  <si>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</si>
  <si>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</si>
  <si>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</si>
  <si>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</si>
  <si>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</si>
  <si>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</si>
  <si>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</si>
  <si>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</si>
  <si>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</si>
  <si>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</si>
  <si>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</si>
  <si>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</si>
  <si>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</si>
  <si>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</si>
  <si>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</si>
  <si>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</si>
  <si>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</si>
  <si>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</si>
  <si>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</si>
  <si>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</si>
  <si>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</si>
  <si>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</si>
  <si>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</si>
  <si>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</si>
  <si>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</si>
  <si>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</si>
  <si>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</si>
  <si>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</si>
  <si>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</si>
  <si>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</si>
  <si>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</si>
  <si>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</si>
  <si>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</si>
  <si>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</si>
  <si>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</si>
  <si>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</si>
  <si>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</si>
  <si>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</si>
  <si>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</si>
  <si>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</si>
  <si>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</si>
  <si>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</si>
  <si>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</si>
  <si>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</si>
  <si>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</si>
  <si>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</si>
  <si>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</si>
  <si>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</si>
  <si>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</si>
  <si>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</si>
  <si>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</si>
  <si>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</si>
  <si>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</si>
  <si>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</si>
  <si>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</si>
  <si>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</si>
  <si>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</si>
  <si>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</si>
  <si>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</si>
  <si>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</si>
  <si>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</si>
  <si>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</si>
  <si>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</si>
  <si>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</si>
  <si>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</si>
  <si>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</si>
  <si>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</si>
  <si>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</si>
  <si>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</si>
  <si>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</si>
  <si>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</si>
  <si>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</si>
  <si>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</si>
  <si>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</si>
  <si>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</si>
  <si>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</si>
  <si>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</si>
  <si>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</si>
  <si>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</si>
  <si>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</si>
  <si>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</si>
  <si>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</si>
  <si>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</si>
  <si>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</si>
  <si>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</si>
  <si>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</si>
  <si>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</si>
  <si>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</si>
  <si>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</si>
  <si>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</si>
  <si>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</si>
  <si>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</si>
  <si>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</si>
  <si>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</si>
  <si>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</si>
  <si>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</si>
  <si>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</si>
  <si>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</si>
  <si>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</si>
  <si>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</si>
  <si>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</si>
  <si>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</si>
  <si>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</si>
  <si>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</si>
  <si>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</si>
  <si>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</si>
  <si>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</si>
  <si>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</si>
  <si>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</si>
  <si>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</si>
  <si>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</si>
  <si>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</si>
  <si>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</si>
  <si>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</si>
  <si>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</si>
  <si>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</si>
  <si>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</si>
  <si>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</si>
  <si>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</si>
  <si>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</si>
  <si>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</si>
  <si>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</si>
  <si>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</si>
  <si>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</si>
  <si>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</si>
  <si>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</si>
  <si>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</si>
  <si>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</si>
  <si>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</si>
  <si>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</si>
  <si>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</si>
  <si>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</si>
  <si>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</si>
  <si>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</si>
  <si>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</si>
  <si>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</si>
  <si>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</si>
  <si>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</si>
  <si>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</si>
  <si>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</si>
  <si>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</si>
  <si>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</si>
  <si>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</si>
  <si>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</si>
  <si>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</si>
  <si>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</si>
  <si>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</si>
  <si>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</si>
  <si>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</si>
  <si>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</si>
  <si>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</si>
  <si>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</si>
  <si>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</si>
  <si>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</si>
  <si>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</si>
  <si>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</si>
  <si>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</si>
  <si>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</si>
  <si>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</si>
  <si>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</si>
  <si>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</si>
  <si>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</si>
  <si>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</si>
  <si>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</si>
  <si>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</si>
  <si>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</si>
  <si>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</si>
  <si>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</si>
  <si>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</si>
  <si>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</si>
  <si>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</si>
  <si>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</si>
  <si>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</si>
  <si>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</si>
  <si>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</si>
  <si>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</si>
  <si>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</si>
  <si>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</si>
  <si>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</si>
  <si>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</si>
  <si>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</si>
  <si>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</si>
  <si>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</si>
  <si>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</si>
  <si>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</si>
  <si>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</si>
  <si>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</si>
  <si>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</si>
  <si>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</si>
  <si>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</si>
  <si>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</si>
  <si>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</si>
  <si>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</si>
  <si>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</si>
  <si>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</si>
  <si>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</si>
  <si>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</si>
  <si>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</si>
  <si>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</si>
  <si>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</si>
  <si>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</si>
  <si>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</si>
  <si>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</si>
  <si>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</si>
  <si>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</si>
  <si>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</si>
  <si>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</si>
  <si>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</si>
  <si>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</si>
  <si>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</si>
  <si>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</si>
  <si>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</si>
  <si>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</si>
  <si>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</si>
  <si>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</si>
  <si>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</si>
  <si>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</si>
  <si>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</si>
  <si>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</si>
  <si>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</si>
  <si>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</si>
  <si>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</si>
  <si>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</si>
  <si>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</si>
  <si>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</si>
  <si>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</si>
  <si>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</si>
  <si>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</si>
  <si>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</si>
  <si>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</si>
  <si>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</si>
  <si>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</si>
  <si>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</si>
  <si>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</si>
  <si>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</si>
  <si>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</si>
  <si>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</si>
  <si>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</si>
  <si>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</si>
  <si>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</si>
  <si>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</si>
  <si>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</si>
  <si>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</si>
  <si>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</si>
  <si>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</si>
  <si>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</si>
  <si>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</si>
  <si>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</si>
  <si>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</si>
  <si>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</si>
  <si>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</si>
  <si>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</si>
  <si>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</si>
  <si>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</si>
  <si>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</si>
  <si>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</si>
  <si>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</si>
  <si>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</si>
  <si>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</si>
  <si>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</si>
  <si>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</si>
  <si>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</si>
  <si>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</si>
  <si>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</si>
  <si>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</si>
  <si>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</si>
  <si>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</si>
  <si>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</si>
  <si>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</si>
  <si>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</si>
  <si>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</si>
  <si>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</si>
  <si>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</si>
  <si>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</si>
  <si>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</si>
  <si>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</si>
  <si>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</si>
  <si>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</si>
  <si>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</si>
  <si>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</si>
  <si>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</si>
  <si>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</si>
  <si>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</si>
  <si>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</si>
  <si>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</si>
  <si>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</si>
  <si>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</si>
  <si>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</si>
  <si>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</si>
  <si>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</si>
  <si>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</si>
  <si>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</si>
  <si>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</si>
  <si>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</si>
  <si>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</si>
  <si>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</si>
  <si>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</si>
  <si>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</si>
  <si>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</si>
  <si>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</si>
  <si>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</si>
  <si>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</si>
  <si>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</si>
  <si>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</si>
  <si>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</si>
  <si>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</si>
  <si>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</si>
  <si>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</si>
  <si>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</si>
  <si>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</si>
  <si>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</si>
  <si>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</si>
  <si>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</si>
  <si>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</si>
  <si>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</si>
  <si>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</si>
  <si>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</si>
  <si>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</si>
  <si>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</si>
  <si>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</si>
  <si>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</si>
  <si>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</si>
  <si>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</si>
  <si>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</si>
  <si>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</si>
  <si>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</si>
  <si>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</si>
  <si>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</si>
  <si>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</si>
  <si>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</si>
  <si>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</si>
  <si>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</si>
  <si>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</si>
  <si>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</si>
  <si>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</si>
  <si>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</si>
  <si>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</si>
  <si>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</si>
  <si>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</si>
  <si>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</si>
  <si>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</si>
  <si>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</si>
  <si>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</si>
  <si>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</si>
  <si>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</si>
  <si>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</si>
  <si>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</si>
  <si>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</si>
  <si>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</si>
  <si>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</si>
  <si>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</si>
  <si>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</si>
  <si>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</si>
  <si>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</si>
  <si>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</si>
  <si>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</si>
  <si>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</si>
  <si>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</si>
  <si>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</si>
  <si>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</si>
  <si>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</si>
  <si>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</si>
  <si>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</si>
  <si>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</si>
  <si>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</si>
  <si>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</si>
  <si>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</si>
  <si>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</si>
  <si>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</si>
  <si>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</si>
  <si>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</si>
  <si>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</si>
  <si>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</si>
  <si>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</si>
  <si>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</si>
  <si>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</si>
  <si>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</si>
  <si>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</si>
  <si>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</si>
  <si>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</si>
  <si>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</si>
  <si>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</si>
  <si>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</si>
  <si>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</si>
  <si>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</si>
  <si>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</si>
  <si>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</si>
  <si>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</si>
  <si>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</si>
  <si>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</si>
  <si>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</si>
  <si>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</si>
  <si>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</si>
  <si>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</si>
  <si>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</si>
  <si>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</si>
  <si>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</si>
  <si>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</si>
  <si>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</si>
  <si>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</si>
  <si>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</si>
  <si>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</si>
  <si>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</si>
  <si>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</si>
  <si>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</si>
  <si>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</si>
  <si>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</si>
  <si>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</si>
  <si>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</si>
  <si>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</si>
  <si>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</si>
  <si>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</si>
  <si>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</si>
  <si>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</si>
  <si>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</si>
  <si>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</si>
  <si>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</si>
  <si>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</si>
  <si>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</si>
  <si>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</si>
  <si>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</si>
  <si>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</si>
  <si>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</si>
  <si>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</si>
  <si>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</si>
  <si>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</si>
  <si>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</si>
  <si>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</si>
  <si>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</si>
  <si>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</si>
  <si>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</si>
  <si>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</si>
  <si>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</si>
  <si>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</si>
  <si>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</si>
  <si>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</si>
  <si>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</si>
  <si>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</si>
  <si>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</si>
  <si>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</si>
  <si>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</si>
  <si>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</si>
  <si>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</si>
  <si>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</si>
  <si>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</si>
  <si>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</si>
  <si>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</si>
  <si>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</si>
  <si>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</si>
  <si>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</si>
  <si>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</si>
  <si>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</si>
  <si>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</si>
  <si>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</si>
  <si>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</si>
  <si>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</si>
  <si>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</si>
  <si>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</si>
  <si>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</si>
  <si>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</si>
  <si>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</si>
  <si>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</si>
  <si>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</si>
  <si>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</si>
  <si>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</si>
  <si>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</si>
  <si>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</si>
  <si>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</si>
  <si>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</si>
  <si>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</si>
  <si>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</si>
  <si>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</si>
  <si>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</si>
  <si>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</si>
  <si>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</si>
  <si>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</si>
  <si>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</si>
  <si>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</si>
  <si>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</si>
  <si>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</si>
  <si>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</si>
  <si>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</si>
  <si>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</si>
  <si>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</si>
  <si>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</si>
  <si>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</si>
  <si>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</si>
  <si>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</si>
  <si>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</si>
  <si>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</si>
  <si>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</si>
  <si>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</si>
  <si>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</si>
  <si>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</si>
  <si>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</si>
  <si>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</si>
  <si>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</si>
  <si>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</si>
  <si>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</si>
  <si>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</si>
  <si>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</si>
  <si>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</si>
  <si>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</si>
  <si>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</si>
  <si>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</si>
  <si>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</si>
  <si>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</si>
  <si>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</si>
  <si>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</si>
  <si>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</si>
  <si>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</si>
  <si>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</si>
  <si>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</si>
  <si>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</si>
  <si>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</si>
  <si>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</si>
  <si>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</si>
  <si>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</si>
  <si>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</si>
  <si>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</si>
  <si>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</si>
  <si>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</si>
  <si>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</si>
  <si>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</si>
  <si>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</si>
  <si>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</si>
  <si>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</si>
  <si>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</si>
  <si>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</si>
  <si>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</si>
  <si>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</si>
  <si>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</si>
  <si>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</si>
  <si>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</si>
  <si>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</si>
  <si>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</si>
  <si>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</si>
  <si>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</si>
  <si>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</si>
  <si>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</si>
  <si>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</si>
  <si>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</si>
  <si>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</si>
  <si>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</si>
  <si>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</si>
  <si>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</si>
  <si>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</si>
  <si>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</si>
  <si>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</si>
  <si>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주문</t>
    <phoneticPr fontId="2" type="noConversion"/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</si>
  <si>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</si>
  <si>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</si>
  <si>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</si>
  <si>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</si>
  <si>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</si>
  <si>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</si>
  <si>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</si>
  <si>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</si>
  <si>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</si>
  <si>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</si>
  <si>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</si>
  <si>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</si>
  <si>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</si>
  <si>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</si>
  <si>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</si>
  <si>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</si>
  <si>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</si>
  <si>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</si>
  <si>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</si>
  <si>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</si>
  <si>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</si>
  <si>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</si>
  <si>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</si>
  <si>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</si>
  <si>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</si>
  <si>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</si>
  <si>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</si>
  <si>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</si>
  <si>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</si>
  <si>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</si>
  <si>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</si>
  <si>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</si>
  <si>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</si>
  <si>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</si>
  <si>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</si>
  <si>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</si>
  <si>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</si>
  <si>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</si>
  <si>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</si>
  <si>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</si>
  <si>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</si>
  <si>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</si>
  <si>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</si>
  <si>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</si>
  <si>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</si>
  <si>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</si>
  <si>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</si>
  <si>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</si>
  <si>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</si>
  <si>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</si>
  <si>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</si>
  <si>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</si>
  <si>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</si>
  <si>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</si>
  <si>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</si>
  <si>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TFK-0706</t>
  </si>
  <si>
    <t>WAUZZZ4G6EN075642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</si>
  <si>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</si>
  <si>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</si>
  <si>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</si>
  <si>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</si>
  <si>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</si>
  <si>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</si>
  <si>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</si>
  <si>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</si>
  <si>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</si>
  <si>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</si>
  <si>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</si>
  <si>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</si>
  <si>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</si>
  <si>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</si>
  <si>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</si>
  <si>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</si>
  <si>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</si>
  <si>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</si>
  <si>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</si>
  <si>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</si>
  <si>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</si>
  <si>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</si>
  <si>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</si>
  <si>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</si>
  <si>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</si>
  <si>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</si>
  <si>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</si>
  <si>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</si>
  <si>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</si>
  <si>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</si>
  <si>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</si>
  <si>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</si>
  <si>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</si>
  <si>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</si>
  <si>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</si>
  <si>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</si>
  <si>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</si>
  <si>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</si>
  <si>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</si>
  <si>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</si>
  <si>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</si>
  <si>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</si>
  <si>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</si>
  <si>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</si>
  <si>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</si>
  <si>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</si>
  <si>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</si>
  <si>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</si>
  <si>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</si>
  <si>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</si>
  <si>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</si>
  <si>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</si>
  <si>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</si>
  <si>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</si>
  <si>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미르오토(대구)_260727_180303.xlsx</t>
  </si>
  <si>
    <t>o</t>
    <phoneticPr fontId="2" type="noConversion"/>
  </si>
  <si>
    <t>A0009014502</t>
  </si>
  <si>
    <t>VGSNAG3(725)</t>
  </si>
  <si>
    <t>애니오토(경주)</t>
  </si>
  <si>
    <t>010-4514-2085</t>
  </si>
  <si>
    <t>경주시 초당길 111</t>
  </si>
  <si>
    <t>경주 황오지</t>
  </si>
  <si>
    <t>WDDZF4KB1JA28303</t>
  </si>
  <si>
    <t>경남오토미션(창원)_260728_175508.xlsx</t>
  </si>
  <si>
    <t>A052/B052</t>
  </si>
  <si>
    <t>제이오토(대구)_260728_175559.xlsx</t>
  </si>
  <si>
    <t>경동오토(서울)_260728_175626.xlsx</t>
  </si>
  <si>
    <t>제욱오토(부산)_260728_175702.xlsx</t>
  </si>
  <si>
    <t>주문</t>
    <phoneticPr fontId="2" type="noConversion"/>
  </si>
  <si>
    <t>매드모터스(광주)_260728_175728.xlsx</t>
  </si>
  <si>
    <t>WDDHF8BB3GB191318</t>
  </si>
  <si>
    <t>새흰돌오토미션(전남순천)_260728_175807.xlsx</t>
  </si>
  <si>
    <t>조이오토(대구)_260728_175835.xlsx</t>
  </si>
  <si>
    <t>애니오토(경주)</t>
    <phoneticPr fontId="2" type="noConversion"/>
  </si>
  <si>
    <t>경주시 초당길 111</t>
    <phoneticPr fontId="2" type="noConversion"/>
  </si>
  <si>
    <t>010-4514-2085</t>
    <phoneticPr fontId="2" type="noConversion"/>
  </si>
  <si>
    <t>애니오토(경주)_260728_180106.xlsx</t>
  </si>
  <si>
    <t>애니오토(경주)_260728_180106.xlsx</t>
    <phoneticPr fontId="2" type="noConversion"/>
  </si>
  <si>
    <t>건효상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</si>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</sst>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46231</v>
      </c>
      <c r="U2" s="361"/>
    </row>
    <row r="3" spans="1:21" ht="24.95" customHeight="1">
      <c r="A3" s="372" t="s">
        <v>1148</v>
      </c>
      <c r="B3" s="37" t="s">
        <v>58</v>
      </c>
      <c r="C3" s="375" t="s">
        <v>6340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6341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6342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2164</v>
      </c>
      <c r="B8" s="397"/>
      <c r="C8" s="397"/>
      <c r="D8" s="397"/>
      <c r="E8" s="398"/>
      <c r="F8" s="399" t="s">
        <v>1718</v>
      </c>
      <c r="G8" s="400"/>
      <c r="H8" s="400"/>
      <c r="I8" s="401"/>
      <c r="J8" s="407">
        <v>630000</v>
      </c>
      <c r="K8" s="407"/>
      <c r="L8" s="407"/>
      <c r="M8" s="407"/>
      <c r="N8" s="407"/>
      <c r="O8" s="408">
        <v>1</v>
      </c>
      <c r="P8" s="408"/>
      <c r="Q8" s="402"/>
      <c r="R8" s="403"/>
      <c r="S8" s="404"/>
      <c r="T8" s="405">
        <v>630000</v>
      </c>
      <c r="U8" s="406"/>
    </row>
    <row r="9" spans="1:21" ht="15.6" customHeight="1">
      <c r="A9" s="387" t="s">
        <v>2138</v>
      </c>
      <c r="B9" s="388"/>
      <c r="C9" s="388"/>
      <c r="D9" s="388"/>
      <c r="E9" s="389"/>
      <c r="F9" s="390">
        <v>50229</v>
      </c>
      <c r="G9" s="388"/>
      <c r="H9" s="388"/>
      <c r="I9" s="389"/>
      <c r="J9" s="409">
        <v>80000</v>
      </c>
      <c r="K9" s="409"/>
      <c r="L9" s="409"/>
      <c r="M9" s="409"/>
      <c r="N9" s="409"/>
      <c r="O9" s="410">
        <v>1</v>
      </c>
      <c r="P9" s="410"/>
      <c r="Q9" s="391"/>
      <c r="R9" s="392"/>
      <c r="S9" s="393"/>
      <c r="T9" s="394">
        <v>80000</v>
      </c>
      <c r="U9" s="395"/>
    </row>
    <row r="10" spans="1:21" ht="15.6" customHeight="1">
      <c r="A10" s="387" t="s">
        <v>2136</v>
      </c>
      <c r="B10" s="388"/>
      <c r="C10" s="388"/>
      <c r="D10" s="388"/>
      <c r="E10" s="389"/>
      <c r="F10" s="390" t="s">
        <v>1230</v>
      </c>
      <c r="G10" s="388"/>
      <c r="H10" s="388"/>
      <c r="I10" s="389"/>
      <c r="J10" s="409">
        <v>140000</v>
      </c>
      <c r="K10" s="409"/>
      <c r="L10" s="409"/>
      <c r="M10" s="409"/>
      <c r="N10" s="409"/>
      <c r="O10" s="410">
        <v>1</v>
      </c>
      <c r="P10" s="410"/>
      <c r="Q10" s="391"/>
      <c r="R10" s="392"/>
      <c r="S10" s="393"/>
      <c r="T10" s="394">
        <v>140000</v>
      </c>
      <c r="U10" s="395"/>
    </row>
    <row r="11" spans="1:21" ht="15.6" customHeight="1">
      <c r="A11" s="387" t="s">
        <v>2140</v>
      </c>
      <c r="B11" s="388"/>
      <c r="C11" s="388"/>
      <c r="D11" s="388"/>
      <c r="E11" s="389"/>
      <c r="F11" s="390" t="s">
        <v>1778</v>
      </c>
      <c r="G11" s="388"/>
      <c r="H11" s="388"/>
      <c r="I11" s="389"/>
      <c r="J11" s="409">
        <v>20000</v>
      </c>
      <c r="K11" s="409"/>
      <c r="L11" s="409"/>
      <c r="M11" s="409"/>
      <c r="N11" s="409"/>
      <c r="O11" s="410">
        <v>1</v>
      </c>
      <c r="P11" s="410"/>
      <c r="Q11" s="391"/>
      <c r="R11" s="392"/>
      <c r="S11" s="393"/>
      <c r="T11" s="394">
        <v>20000</v>
      </c>
      <c r="U11" s="395"/>
    </row>
    <row r="12" spans="1:21" ht="15.6" customHeight="1">
      <c r="A12" s="387" t="s">
        <v>2139</v>
      </c>
      <c r="B12" s="388"/>
      <c r="C12" s="388"/>
      <c r="D12" s="388"/>
      <c r="E12" s="389"/>
      <c r="F12" s="390" t="s">
        <v>1752</v>
      </c>
      <c r="G12" s="388"/>
      <c r="H12" s="388"/>
      <c r="I12" s="389"/>
      <c r="J12" s="409">
        <v>40000</v>
      </c>
      <c r="K12" s="409"/>
      <c r="L12" s="409"/>
      <c r="M12" s="409"/>
      <c r="N12" s="409"/>
      <c r="O12" s="410">
        <v>1</v>
      </c>
      <c r="P12" s="410"/>
      <c r="Q12" s="391"/>
      <c r="R12" s="392"/>
      <c r="S12" s="393"/>
      <c r="T12" s="394">
        <v>40000</v>
      </c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910000</v>
      </c>
      <c r="K20" s="443"/>
      <c r="L20" s="443"/>
      <c r="M20" s="443"/>
      <c r="N20" s="444"/>
      <c r="O20" s="480">
        <f>SUM(O8:P19)</f>
        <v>5</v>
      </c>
      <c r="P20" s="480"/>
      <c r="Q20" s="445">
        <f>SUM(Q8:S19)</f>
        <v>0</v>
      </c>
      <c r="R20" s="446"/>
      <c r="S20" s="447"/>
      <c r="T20" s="446">
        <f>SUM(T8:U15)</f>
        <v>910000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909999.90000000037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애니오토(경주)</v>
      </c>
      <c r="R21" s="440"/>
      <c r="S21" s="440"/>
      <c r="T21" s="440"/>
      <c r="U21" s="441"/>
    </row>
    <row r="22" spans="1:21" ht="20.100000000000001" customHeight="1">
      <c r="A22" s="481" t="s">
        <v>6344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46231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애니오토(경주)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경주시 초당길 111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010-4514-2085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0B5_Repair_Kit</v>
      </c>
      <c r="B31" s="458"/>
      <c r="C31" s="458"/>
      <c r="D31" s="458"/>
      <c r="E31" s="458"/>
      <c r="F31" s="458" t="str">
        <f>F8</f>
        <v>0B5398048D</v>
      </c>
      <c r="G31" s="458"/>
      <c r="H31" s="458"/>
      <c r="I31" s="458"/>
      <c r="J31" s="462">
        <f>J8</f>
        <v>630000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0</v>
      </c>
      <c r="R31" s="459"/>
      <c r="S31" s="459"/>
      <c r="T31" s="460">
        <f>T8</f>
        <v>630000</v>
      </c>
      <c r="U31" s="461"/>
    </row>
    <row r="32" spans="1:21" ht="15.6" customHeight="1">
      <c r="A32" s="452" t="str">
        <f t="shared" ref="A32:A38" si="0">A9</f>
        <v>0B5_Solenoid</v>
      </c>
      <c r="B32" s="453"/>
      <c r="C32" s="453"/>
      <c r="D32" s="453"/>
      <c r="E32" s="453"/>
      <c r="F32" s="453">
        <f t="shared" ref="F32:F38" si="1">F9</f>
        <v>50229</v>
      </c>
      <c r="G32" s="453"/>
      <c r="H32" s="453"/>
      <c r="I32" s="453"/>
      <c r="J32" s="463">
        <f t="shared" ref="J32:J38" si="2">J9</f>
        <v>80000</v>
      </c>
      <c r="K32" s="463"/>
      <c r="L32" s="463"/>
      <c r="M32" s="463"/>
      <c r="N32" s="463"/>
      <c r="O32" s="463">
        <f t="shared" ref="O32:O38" si="3">O9</f>
        <v>1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80000</v>
      </c>
      <c r="U32" s="456"/>
    </row>
    <row r="33" spans="1:21" ht="15.6" customHeight="1">
      <c r="A33" s="452" t="str">
        <f t="shared" si="0"/>
        <v>0B5_DISC</v>
      </c>
      <c r="B33" s="453"/>
      <c r="C33" s="453"/>
      <c r="D33" s="453"/>
      <c r="E33" s="453"/>
      <c r="F33" s="453" t="str">
        <f t="shared" si="1"/>
        <v>34265KIT</v>
      </c>
      <c r="G33" s="453"/>
      <c r="H33" s="453"/>
      <c r="I33" s="453"/>
      <c r="J33" s="463">
        <f t="shared" si="2"/>
        <v>140000</v>
      </c>
      <c r="K33" s="463"/>
      <c r="L33" s="463"/>
      <c r="M33" s="463"/>
      <c r="N33" s="463"/>
      <c r="O33" s="463">
        <f t="shared" si="3"/>
        <v>1</v>
      </c>
      <c r="P33" s="463"/>
      <c r="Q33" s="454">
        <f t="shared" si="4"/>
        <v>0</v>
      </c>
      <c r="R33" s="454"/>
      <c r="S33" s="454"/>
      <c r="T33" s="455">
        <f t="shared" si="5"/>
        <v>140000</v>
      </c>
      <c r="U33" s="456"/>
    </row>
    <row r="34" spans="1:21" ht="15.6" customHeight="1">
      <c r="A34" s="452" t="str">
        <f t="shared" si="0"/>
        <v>0B5_Shaft_Seal</v>
      </c>
      <c r="B34" s="453"/>
      <c r="C34" s="453"/>
      <c r="D34" s="453"/>
      <c r="E34" s="453"/>
      <c r="F34" s="453" t="str">
        <f t="shared" si="1"/>
        <v>19037052B</v>
      </c>
      <c r="G34" s="453"/>
      <c r="H34" s="453"/>
      <c r="I34" s="453"/>
      <c r="J34" s="463">
        <f t="shared" si="2"/>
        <v>20000</v>
      </c>
      <c r="K34" s="463"/>
      <c r="L34" s="463"/>
      <c r="M34" s="463"/>
      <c r="N34" s="463"/>
      <c r="O34" s="463">
        <f t="shared" si="3"/>
        <v>1</v>
      </c>
      <c r="P34" s="463"/>
      <c r="Q34" s="454">
        <f t="shared" si="4"/>
        <v>0</v>
      </c>
      <c r="R34" s="454"/>
      <c r="S34" s="454"/>
      <c r="T34" s="455">
        <f t="shared" si="5"/>
        <v>20000</v>
      </c>
      <c r="U34" s="456"/>
    </row>
    <row r="35" spans="1:21" ht="15.6" customHeight="1">
      <c r="A35" s="452" t="str">
        <f t="shared" si="0"/>
        <v>0B5_Filter</v>
      </c>
      <c r="B35" s="453"/>
      <c r="C35" s="453"/>
      <c r="D35" s="453"/>
      <c r="E35" s="453"/>
      <c r="F35" s="453" t="str">
        <f t="shared" si="1"/>
        <v>0B5325330A</v>
      </c>
      <c r="G35" s="453"/>
      <c r="H35" s="453"/>
      <c r="I35" s="453"/>
      <c r="J35" s="463">
        <f t="shared" si="2"/>
        <v>40000</v>
      </c>
      <c r="K35" s="463"/>
      <c r="L35" s="463"/>
      <c r="M35" s="463"/>
      <c r="N35" s="463"/>
      <c r="O35" s="463">
        <f t="shared" si="3"/>
        <v>1</v>
      </c>
      <c r="P35" s="463"/>
      <c r="Q35" s="454">
        <f t="shared" si="4"/>
        <v>0</v>
      </c>
      <c r="R35" s="454"/>
      <c r="S35" s="454"/>
      <c r="T35" s="455">
        <f t="shared" si="5"/>
        <v>40000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910000</v>
      </c>
      <c r="K43" s="443"/>
      <c r="L43" s="443"/>
      <c r="M43" s="443"/>
      <c r="N43" s="444"/>
      <c r="O43" s="480">
        <f>O20</f>
        <v>5</v>
      </c>
      <c r="P43" s="480"/>
      <c r="Q43" s="445">
        <f>Q20</f>
        <v>0</v>
      </c>
      <c r="R43" s="446"/>
      <c r="S43" s="446"/>
      <c r="T43" s="446">
        <f>T20</f>
        <v>910000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909999.90000000037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애니오토(경주)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685"/>
  <sheetViews>
    <sheetView workbookViewId="0">
      <pane xSplit="1" ySplit="1" topLeftCell="B4614" activePane="bottomRight" state="frozen"/>
      <selection activeCell="N26" sqref="N26"/>
      <selection pane="topRight" activeCell="N26" sqref="N26"/>
      <selection pane="bottomLeft" activeCell="N26" sqref="N26"/>
      <selection pane="bottomRight" activeCell="M4637" sqref="M4637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4687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4970</v>
      </c>
      <c r="G17" s="282" t="s">
        <v>4971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5024</v>
      </c>
      <c r="G19" s="282" t="s">
        <v>5025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5250</v>
      </c>
      <c r="E633" s="282" t="s">
        <v>3806</v>
      </c>
      <c r="F633" s="284" t="s">
        <v>4657</v>
      </c>
      <c r="G633" s="282" t="s">
        <v>5251</v>
      </c>
      <c r="I633" s="257">
        <v>1050000</v>
      </c>
      <c r="J633" s="261">
        <v>1</v>
      </c>
      <c r="M633" s="257">
        <v>1050000</v>
      </c>
      <c r="O633" s="257" t="s">
        <v>5248</v>
      </c>
      <c r="P633" s="261" t="s">
        <v>4981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5893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5996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5996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5996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5996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5995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5886</v>
      </c>
      <c r="G2731" s="282" t="s">
        <v>5887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5114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5115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5444</v>
      </c>
      <c r="G3463" s="282" t="s">
        <v>5444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5141</v>
      </c>
      <c r="G3480" s="282" t="s">
        <v>5142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4855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4829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4997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4832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4834</v>
      </c>
      <c r="I3543" s="257">
        <v>1200000</v>
      </c>
      <c r="J3543" s="261">
        <v>1</v>
      </c>
      <c r="M3543" s="257">
        <v>1200000</v>
      </c>
      <c r="P3543" s="282" t="s">
        <v>4835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4838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4839</v>
      </c>
      <c r="P3545" s="282" t="s">
        <v>4840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4842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4842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4842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4846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4847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4848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4850</v>
      </c>
      <c r="P3554" s="282" t="s">
        <v>4851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4862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4865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4873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4876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4877</v>
      </c>
      <c r="P3571" s="282" t="s">
        <v>4878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4880</v>
      </c>
      <c r="P3572" s="282" t="s">
        <v>4881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4883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4884</v>
      </c>
      <c r="P3573" s="282" t="s">
        <v>4885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4890</v>
      </c>
      <c r="P3579" s="282" t="s">
        <v>4891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4890</v>
      </c>
      <c r="P3580" s="282" t="s">
        <v>4891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4894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4895</v>
      </c>
      <c r="P3581" s="282" t="s">
        <v>4896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4901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4901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4899</v>
      </c>
      <c r="H3585" s="261" t="s">
        <v>4900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4903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4906</v>
      </c>
      <c r="P3592" s="282" t="s">
        <v>4907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4909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4911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4912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4916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4865</v>
      </c>
      <c r="G3602" s="282" t="s">
        <v>4917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4921</v>
      </c>
      <c r="G3603" s="282" t="s">
        <v>4926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5117</v>
      </c>
      <c r="Q3605" s="282" t="s">
        <v>5116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4918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4938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4918</v>
      </c>
      <c r="G3613" s="282" t="s">
        <v>4939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4941</v>
      </c>
      <c r="G3616" s="282" t="s">
        <v>4941</v>
      </c>
      <c r="H3616" s="261" t="s">
        <v>4941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4943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4944</v>
      </c>
      <c r="P3618" s="282" t="s">
        <v>4945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4948</v>
      </c>
      <c r="G3620" s="282" t="s">
        <v>1184</v>
      </c>
      <c r="H3620" s="261" t="s">
        <v>4948</v>
      </c>
      <c r="I3620" s="257">
        <v>1300000</v>
      </c>
      <c r="J3620" s="261">
        <v>1</v>
      </c>
      <c r="M3620" s="257">
        <v>1300000</v>
      </c>
      <c r="O3620" s="257" t="s">
        <v>4949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4962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4962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4962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4953</v>
      </c>
      <c r="P3624" s="282" t="s">
        <v>4954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4956</v>
      </c>
      <c r="P3625" s="282" t="s">
        <v>4957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4973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4977</v>
      </c>
      <c r="E3635" s="282" t="s">
        <v>3806</v>
      </c>
      <c r="F3635" s="284" t="s">
        <v>4978</v>
      </c>
      <c r="G3635" s="284" t="s">
        <v>4978</v>
      </c>
      <c r="H3635" s="284" t="s">
        <v>4978</v>
      </c>
      <c r="I3635" s="257">
        <v>1000000</v>
      </c>
      <c r="J3635" s="261">
        <v>1</v>
      </c>
      <c r="M3635" s="257">
        <v>1000000</v>
      </c>
      <c r="P3635" s="282" t="s">
        <v>4979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4980</v>
      </c>
      <c r="P3636" s="282" t="s">
        <v>4981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4982</v>
      </c>
      <c r="I3637" s="257">
        <v>150000</v>
      </c>
      <c r="J3637" s="261">
        <v>1</v>
      </c>
      <c r="M3637" s="257">
        <v>150000</v>
      </c>
      <c r="O3637" s="257" t="s">
        <v>4980</v>
      </c>
      <c r="P3637" s="257" t="s">
        <v>4981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4984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4990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4991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5008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5003</v>
      </c>
      <c r="P3656" s="282" t="s">
        <v>5004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5011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5034</v>
      </c>
      <c r="F3670" s="284" t="s">
        <v>4195</v>
      </c>
      <c r="G3670" s="282" t="s">
        <v>5035</v>
      </c>
      <c r="H3670" s="261" t="s">
        <v>5036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5037</v>
      </c>
      <c r="P3670" s="282" t="s">
        <v>5038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5015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5340</v>
      </c>
      <c r="G3683" s="282" t="s">
        <v>5341</v>
      </c>
      <c r="H3683" s="261" t="s">
        <v>5342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5026</v>
      </c>
      <c r="G3690" s="282" t="s">
        <v>5026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5029</v>
      </c>
      <c r="H3695" s="261" t="s">
        <v>5030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5033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5040</v>
      </c>
      <c r="P3701" s="282" t="s">
        <v>5041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4903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5383</v>
      </c>
      <c r="G3705" s="282" t="s">
        <v>5047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5049</v>
      </c>
      <c r="E3706" s="282" t="s">
        <v>3806</v>
      </c>
      <c r="G3706" s="282" t="s">
        <v>4909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5053</v>
      </c>
      <c r="P3707" s="282" t="s">
        <v>5054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5056</v>
      </c>
      <c r="P3708" s="282" t="s">
        <v>5057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5059</v>
      </c>
      <c r="P3709" s="282" t="s">
        <v>5060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5062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5062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5064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5070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5080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5082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5083</v>
      </c>
      <c r="P3719" s="282" t="s">
        <v>5084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5083</v>
      </c>
      <c r="P3720" s="257" t="s">
        <v>5084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5086</v>
      </c>
      <c r="P3721" s="282" t="s">
        <v>5087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5049</v>
      </c>
      <c r="G3727" s="282" t="s">
        <v>5049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5090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5090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5262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5090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5101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5103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5103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5103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5105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5106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5106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5109</v>
      </c>
      <c r="I3739" s="257">
        <v>1600000</v>
      </c>
      <c r="J3739" s="261">
        <v>1</v>
      </c>
      <c r="M3739" s="257">
        <v>1600000</v>
      </c>
      <c r="O3739" s="257" t="s">
        <v>5111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5111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5110</v>
      </c>
      <c r="I3741" s="257">
        <v>100000</v>
      </c>
      <c r="J3741" s="261">
        <v>1</v>
      </c>
      <c r="M3741" s="257">
        <v>100000</v>
      </c>
      <c r="O3741" s="257" t="s">
        <v>5111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5111</v>
      </c>
      <c r="Q3742" s="282" t="s">
        <v>5113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4903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5119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5262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5263</v>
      </c>
      <c r="F3757" s="284" t="s">
        <v>5264</v>
      </c>
      <c r="G3757" s="282" t="s">
        <v>5265</v>
      </c>
      <c r="H3757" s="261" t="s">
        <v>5266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4968</v>
      </c>
      <c r="H3759" s="261" t="s">
        <v>4969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4876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5126</v>
      </c>
    </row>
    <row r="3761" spans="1:17">
      <c r="A3761" s="263">
        <v>3760</v>
      </c>
      <c r="C3761" s="256">
        <v>46141</v>
      </c>
      <c r="D3761" s="282" t="s">
        <v>5128</v>
      </c>
      <c r="E3761" s="282" t="s">
        <v>5129</v>
      </c>
      <c r="G3761" s="282" t="s">
        <v>5130</v>
      </c>
      <c r="H3761" s="261" t="s">
        <v>5131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5135</v>
      </c>
    </row>
    <row r="3762" spans="1:17">
      <c r="A3762" s="263">
        <v>3761</v>
      </c>
      <c r="C3762" s="256">
        <v>46141</v>
      </c>
      <c r="D3762" s="282" t="s">
        <v>5128</v>
      </c>
      <c r="E3762" s="282" t="s">
        <v>5129</v>
      </c>
      <c r="G3762" s="282" t="s">
        <v>5132</v>
      </c>
      <c r="H3762" s="261" t="s">
        <v>5133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5134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5136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5138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5143</v>
      </c>
      <c r="Q3771" s="282" t="s">
        <v>5145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5156</v>
      </c>
      <c r="G3772" s="282" t="s">
        <v>5157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5147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5148</v>
      </c>
      <c r="P3773" s="282" t="s">
        <v>5149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5158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4903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5254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4968</v>
      </c>
      <c r="H3794" s="261" t="s">
        <v>4969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5259</v>
      </c>
      <c r="G3795" s="282" t="s">
        <v>5257</v>
      </c>
      <c r="H3795" s="261" t="s">
        <v>5258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4859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5268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5268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5270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5274</v>
      </c>
      <c r="P3808" s="282" t="s">
        <v>5275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5277</v>
      </c>
      <c r="P3809" s="282" t="s">
        <v>5278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5262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5281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5283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5270</v>
      </c>
      <c r="G3816" s="282" t="s">
        <v>5270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5285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5295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5823</v>
      </c>
      <c r="G3829" s="282" t="s">
        <v>5824</v>
      </c>
      <c r="H3829" s="261" t="s">
        <v>5825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5299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5292</v>
      </c>
      <c r="E3832" s="282" t="s">
        <v>3806</v>
      </c>
      <c r="G3832" s="282" t="s">
        <v>5301</v>
      </c>
      <c r="I3832" s="257">
        <v>250000</v>
      </c>
      <c r="J3832" s="261">
        <v>1</v>
      </c>
      <c r="M3832" s="257">
        <v>250000</v>
      </c>
      <c r="Q3832" s="282" t="s">
        <v>5302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5285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5304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5306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5310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5306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5310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5312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5313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5313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5283</v>
      </c>
      <c r="I3839" s="257">
        <v>200000</v>
      </c>
      <c r="J3839" s="261">
        <v>1</v>
      </c>
      <c r="M3839" s="257">
        <v>200000</v>
      </c>
      <c r="O3839" s="257" t="s">
        <v>5316</v>
      </c>
    </row>
    <row r="3840" spans="1:17">
      <c r="A3840" s="263">
        <v>3839</v>
      </c>
      <c r="C3840" s="256">
        <v>46150</v>
      </c>
      <c r="D3840" s="282" t="s">
        <v>5306</v>
      </c>
      <c r="G3840" s="282" t="s">
        <v>5306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5292</v>
      </c>
      <c r="G3841" s="282" t="s">
        <v>5292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5285</v>
      </c>
      <c r="G3843" s="282" t="s">
        <v>5285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4903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5319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5325</v>
      </c>
    </row>
    <row r="3852" spans="1:17">
      <c r="A3852" s="263">
        <v>3851</v>
      </c>
      <c r="C3852" s="256">
        <v>46151</v>
      </c>
      <c r="D3852" s="282" t="s">
        <v>5319</v>
      </c>
      <c r="G3852" s="282" t="s">
        <v>5319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5327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5054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5331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5331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5331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5333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5334</v>
      </c>
      <c r="P3860" s="282" t="s">
        <v>5335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5334</v>
      </c>
      <c r="P3861" s="257" t="s">
        <v>5335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5337</v>
      </c>
      <c r="P3862" s="282" t="s">
        <v>5338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5337</v>
      </c>
      <c r="P3863" s="257" t="s">
        <v>5338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5343</v>
      </c>
      <c r="P3870" s="282" t="s">
        <v>5344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5343</v>
      </c>
      <c r="P3871" s="257" t="s">
        <v>5344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5346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5347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5285</v>
      </c>
      <c r="G3874" s="282" t="s">
        <v>5285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5350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5285</v>
      </c>
      <c r="E3878" s="282" t="s">
        <v>3806</v>
      </c>
      <c r="F3878" s="284" t="s">
        <v>5353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5354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5285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5354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5356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4903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5359</v>
      </c>
      <c r="P3883" s="282" t="s">
        <v>5360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5363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5366</v>
      </c>
    </row>
    <row r="3887" spans="1:17">
      <c r="A3887" s="263">
        <v>3886</v>
      </c>
      <c r="C3887" s="256">
        <v>46154</v>
      </c>
      <c r="D3887" s="282" t="s">
        <v>5285</v>
      </c>
      <c r="G3887" s="282" t="s">
        <v>5285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5434</v>
      </c>
      <c r="G3902" s="282" t="s">
        <v>5435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5380</v>
      </c>
      <c r="P3903" s="282" t="s">
        <v>5381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5384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5385</v>
      </c>
      <c r="P3906" s="282" t="s">
        <v>5386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5306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5389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5306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5389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5391</v>
      </c>
      <c r="Q3909" s="282" t="s">
        <v>5392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5394</v>
      </c>
      <c r="Q3910" s="282" t="s">
        <v>5395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5398</v>
      </c>
      <c r="I3912" s="257">
        <v>1600000</v>
      </c>
      <c r="J3912" s="261">
        <v>1</v>
      </c>
      <c r="M3912" s="257">
        <v>1600000</v>
      </c>
      <c r="O3912" s="257" t="s">
        <v>5399</v>
      </c>
      <c r="P3912" s="282" t="s">
        <v>5400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5402</v>
      </c>
      <c r="P3913" s="282" t="s">
        <v>5403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5402</v>
      </c>
      <c r="P3914" s="257" t="s">
        <v>5403</v>
      </c>
      <c r="Q3914" s="282" t="s">
        <v>5404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5406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4903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5306</v>
      </c>
      <c r="G3921" s="282" t="s">
        <v>5306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5410</v>
      </c>
      <c r="P3925" s="282" t="s">
        <v>5386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5412</v>
      </c>
      <c r="H3926" s="261" t="s">
        <v>5413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5417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5420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5422</v>
      </c>
      <c r="G3935" s="282" t="s">
        <v>5423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5424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4862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5427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5428</v>
      </c>
      <c r="P3940" s="282" t="s">
        <v>5429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4903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5441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5442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5442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4903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5449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5464</v>
      </c>
      <c r="G3962" s="282" t="s">
        <v>5465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5453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5454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5457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5461</v>
      </c>
      <c r="P3970" s="282" t="s">
        <v>5462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5491</v>
      </c>
      <c r="P3980" s="282" t="s">
        <v>5492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5495</v>
      </c>
      <c r="P3981" s="282" t="s">
        <v>5496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5495</v>
      </c>
      <c r="P3982" s="257" t="s">
        <v>5496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5534</v>
      </c>
      <c r="F3983" s="284" t="s">
        <v>5535</v>
      </c>
      <c r="G3983" s="282" t="s">
        <v>5536</v>
      </c>
      <c r="H3983" s="261" t="s">
        <v>5537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5534</v>
      </c>
      <c r="F3984" s="284" t="s">
        <v>5538</v>
      </c>
      <c r="G3984" s="282" t="s">
        <v>5539</v>
      </c>
      <c r="H3984" s="261" t="s">
        <v>5538</v>
      </c>
      <c r="I3984" s="257">
        <v>100000</v>
      </c>
      <c r="J3984" s="261">
        <v>1</v>
      </c>
      <c r="M3984" s="257">
        <v>100000</v>
      </c>
      <c r="P3984" s="282" t="s">
        <v>5540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5502</v>
      </c>
      <c r="P3987" s="282" t="s">
        <v>5503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5505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5506</v>
      </c>
      <c r="P3989" s="282" t="s">
        <v>5507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5508</v>
      </c>
      <c r="I3990" s="257">
        <v>150000</v>
      </c>
      <c r="J3990" s="261">
        <v>1</v>
      </c>
      <c r="M3990" s="257">
        <v>150000</v>
      </c>
      <c r="O3990" s="257" t="s">
        <v>5506</v>
      </c>
      <c r="P3990" s="257" t="s">
        <v>5507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5511</v>
      </c>
      <c r="P3992" s="282" t="s">
        <v>5512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5511</v>
      </c>
      <c r="P3993" s="257" t="s">
        <v>5512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5511</v>
      </c>
      <c r="P3994" s="257" t="s">
        <v>5512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5511</v>
      </c>
      <c r="P3995" s="257" t="s">
        <v>5512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5514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5516</v>
      </c>
      <c r="P3998" s="282" t="s">
        <v>5517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5519</v>
      </c>
      <c r="Q3999" s="282" t="s">
        <v>5520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5526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5527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5527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5522</v>
      </c>
      <c r="H4009" s="261" t="s">
        <v>5523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5580</v>
      </c>
      <c r="F4012" s="284" t="s">
        <v>5581</v>
      </c>
      <c r="G4012" s="282" t="s">
        <v>5582</v>
      </c>
      <c r="H4012" s="261" t="s">
        <v>5583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5580</v>
      </c>
      <c r="F4013" s="284" t="s">
        <v>5584</v>
      </c>
      <c r="G4013" s="282" t="s">
        <v>5585</v>
      </c>
      <c r="H4013" s="261" t="s">
        <v>5584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5586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5542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5543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5545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5545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5283</v>
      </c>
      <c r="I4025" s="257">
        <v>150000</v>
      </c>
      <c r="J4025" s="261">
        <v>1</v>
      </c>
      <c r="M4025" s="257">
        <v>150000</v>
      </c>
      <c r="N4025" s="257" t="s">
        <v>5545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5547</v>
      </c>
      <c r="Q4026" s="282" t="s">
        <v>5548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5600</v>
      </c>
      <c r="F4027" s="284" t="s">
        <v>5553</v>
      </c>
      <c r="G4027" s="282" t="s">
        <v>5550</v>
      </c>
      <c r="H4027" s="261">
        <v>6058008179</v>
      </c>
      <c r="J4027" s="261">
        <v>1</v>
      </c>
      <c r="O4027" s="257" t="s">
        <v>5554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5522</v>
      </c>
      <c r="H4033" s="261" t="s">
        <v>5523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5562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5283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5565</v>
      </c>
      <c r="Q4043" s="282" t="s">
        <v>5566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5568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5576</v>
      </c>
      <c r="G4045" s="282" t="s">
        <v>5577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5571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5572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5572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5105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5047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5587</v>
      </c>
      <c r="P4057" s="282" t="s">
        <v>5496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5589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5590</v>
      </c>
      <c r="P4058" s="282" t="s">
        <v>5381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5590</v>
      </c>
      <c r="P4059" s="257" t="s">
        <v>5381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5592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5593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5613</v>
      </c>
      <c r="F4061" s="284" t="s">
        <v>5614</v>
      </c>
      <c r="G4061" s="282" t="s">
        <v>5615</v>
      </c>
      <c r="H4061" s="261" t="s">
        <v>5616</v>
      </c>
      <c r="I4061" s="257">
        <v>1300000</v>
      </c>
      <c r="J4061" s="261">
        <v>1</v>
      </c>
      <c r="M4061" s="257">
        <v>1300000</v>
      </c>
      <c r="O4061" s="257" t="s">
        <v>5617</v>
      </c>
      <c r="P4061" s="282" t="s">
        <v>5618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5461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4903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5603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5611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5611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5611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5608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5610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5610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5619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5620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5622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5622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5622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5625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5627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5628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5630</v>
      </c>
      <c r="P4091" s="282" t="s">
        <v>5403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5632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6058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5640</v>
      </c>
      <c r="R4095" t="s">
        <v>6058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5522</v>
      </c>
      <c r="H4096" s="261" t="s">
        <v>5523</v>
      </c>
      <c r="I4096" s="257">
        <v>100000</v>
      </c>
      <c r="J4096" s="261">
        <v>1</v>
      </c>
      <c r="M4096" s="257">
        <v>100000</v>
      </c>
      <c r="O4096" s="257" t="s">
        <v>5640</v>
      </c>
      <c r="R4096" t="s">
        <v>6058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6058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6058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6058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6058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6058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5648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5650</v>
      </c>
      <c r="R4112" t="s">
        <v>6058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5650</v>
      </c>
      <c r="R4113" t="s">
        <v>6058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5652</v>
      </c>
      <c r="Q4114" s="282" t="s">
        <v>5653</v>
      </c>
      <c r="R4114" t="s">
        <v>6058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5655</v>
      </c>
      <c r="Q4115" s="282" t="s">
        <v>5656</v>
      </c>
      <c r="R4115" t="s">
        <v>6058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5658</v>
      </c>
      <c r="R4116" t="s">
        <v>6058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5283</v>
      </c>
      <c r="I4117" s="257">
        <v>150000</v>
      </c>
      <c r="J4117" s="261">
        <v>1</v>
      </c>
      <c r="M4117" s="257">
        <v>150000</v>
      </c>
      <c r="R4117" t="s">
        <v>6058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5661</v>
      </c>
      <c r="R4118" t="s">
        <v>6058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5360</v>
      </c>
      <c r="R4119" t="s">
        <v>6058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6058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6058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5665</v>
      </c>
      <c r="Q4126" s="282" t="s">
        <v>5666</v>
      </c>
      <c r="R4126" t="s">
        <v>6058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5668</v>
      </c>
      <c r="R4127" t="s">
        <v>6058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5670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5671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5672</v>
      </c>
      <c r="F4131" s="284" t="s">
        <v>5673</v>
      </c>
      <c r="G4131" s="282" t="s">
        <v>1978</v>
      </c>
      <c r="H4131" s="261" t="s">
        <v>1193</v>
      </c>
      <c r="J4131" s="261">
        <v>1</v>
      </c>
      <c r="O4131" s="257" t="s">
        <v>5640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6058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6058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6058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5676</v>
      </c>
      <c r="R4137" t="s">
        <v>6058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6058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6058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6058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6058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4903</v>
      </c>
      <c r="R4142" t="s">
        <v>6058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6058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6058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6058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5685</v>
      </c>
      <c r="R4148" t="s">
        <v>6058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5685</v>
      </c>
      <c r="R4149" t="s">
        <v>6058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6058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6058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5715</v>
      </c>
      <c r="G4152" s="282" t="s">
        <v>5716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5717</v>
      </c>
      <c r="Q4152" s="282" t="s">
        <v>5718</v>
      </c>
      <c r="R4152" t="s">
        <v>6058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5690</v>
      </c>
      <c r="I4153" s="257">
        <v>4000000</v>
      </c>
      <c r="J4153" s="261">
        <v>1</v>
      </c>
      <c r="M4153" s="257">
        <v>4000000</v>
      </c>
      <c r="Q4153" s="282" t="s">
        <v>5691</v>
      </c>
      <c r="R4153" t="s">
        <v>6058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5693</v>
      </c>
      <c r="P4154" s="282" t="s">
        <v>5694</v>
      </c>
      <c r="R4154" t="s">
        <v>6058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6058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5682</v>
      </c>
      <c r="E4156" s="282" t="s">
        <v>3806</v>
      </c>
      <c r="G4156" s="282" t="s">
        <v>5283</v>
      </c>
      <c r="I4156" s="257">
        <v>150000</v>
      </c>
      <c r="J4156" s="261">
        <v>1</v>
      </c>
      <c r="M4156" s="257">
        <v>150000</v>
      </c>
      <c r="R4156" t="s">
        <v>6058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5682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6058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6058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6058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4903</v>
      </c>
      <c r="R4160" t="s">
        <v>6058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5699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5700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5682</v>
      </c>
      <c r="G4164" s="282" t="s">
        <v>5701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5702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6058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6058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5735</v>
      </c>
      <c r="F4173" s="284" t="s">
        <v>5736</v>
      </c>
      <c r="G4173" s="282" t="s">
        <v>5737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6058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5715</v>
      </c>
      <c r="G4176" s="282" t="s">
        <v>5716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5719</v>
      </c>
      <c r="Q4176" s="282" t="s">
        <v>5720</v>
      </c>
      <c r="R4176" t="s">
        <v>6058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5772</v>
      </c>
      <c r="G4177" s="282" t="s">
        <v>5773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6058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5772</v>
      </c>
      <c r="G4178" s="282" t="s">
        <v>5774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6058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5740</v>
      </c>
      <c r="F4179" s="284" t="s">
        <v>5741</v>
      </c>
      <c r="G4179" s="282" t="s">
        <v>5742</v>
      </c>
      <c r="H4179" s="261" t="s">
        <v>5743</v>
      </c>
      <c r="I4179" s="257">
        <v>1100000</v>
      </c>
      <c r="J4179" s="261">
        <v>1</v>
      </c>
      <c r="M4179" s="257">
        <v>1100000</v>
      </c>
      <c r="O4179" s="257" t="s">
        <v>5744</v>
      </c>
      <c r="P4179" s="282" t="s">
        <v>5745</v>
      </c>
      <c r="Q4179" s="282" t="s">
        <v>5746</v>
      </c>
      <c r="R4179" s="326" t="s">
        <v>6058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6058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6058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5712</v>
      </c>
      <c r="R4182" t="s">
        <v>6058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5707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6058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6058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6058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6058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6058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5839</v>
      </c>
      <c r="F4192" s="284" t="s">
        <v>5840</v>
      </c>
      <c r="G4192" s="282" t="s">
        <v>5841</v>
      </c>
      <c r="H4192" s="261" t="s">
        <v>5842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5843</v>
      </c>
      <c r="R4192" t="s">
        <v>6058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5724</v>
      </c>
      <c r="P4193" s="282" t="s">
        <v>5726</v>
      </c>
      <c r="R4193" t="s">
        <v>6058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5724</v>
      </c>
      <c r="P4194" s="282" t="s">
        <v>5726</v>
      </c>
      <c r="R4194" t="s">
        <v>6058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5727</v>
      </c>
      <c r="P4195" s="282" t="s">
        <v>5728</v>
      </c>
      <c r="R4195" t="s">
        <v>6058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5730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6058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5733</v>
      </c>
      <c r="R4197" t="s">
        <v>6058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5738</v>
      </c>
      <c r="G4204" s="282" t="s">
        <v>5739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5670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4876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5749</v>
      </c>
      <c r="Q4207" s="282" t="s">
        <v>5750</v>
      </c>
      <c r="R4207" t="s">
        <v>6058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5752</v>
      </c>
      <c r="R4208" t="s">
        <v>6058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5763</v>
      </c>
      <c r="F4210" s="284" t="s">
        <v>4193</v>
      </c>
      <c r="G4210" s="282" t="s">
        <v>5764</v>
      </c>
      <c r="H4210" s="261" t="s">
        <v>5765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6058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5757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6058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5759</v>
      </c>
      <c r="P4212" s="282" t="s">
        <v>4496</v>
      </c>
      <c r="R4212" t="s">
        <v>6058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5759</v>
      </c>
      <c r="O4213" s="257" t="s">
        <v>4496</v>
      </c>
      <c r="R4213" t="s">
        <v>6058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6058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6058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6058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6058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5835</v>
      </c>
      <c r="F4222" s="284" t="s">
        <v>5836</v>
      </c>
      <c r="G4222" s="282" t="s">
        <v>5837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5769</v>
      </c>
      <c r="R4222" t="s">
        <v>6058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5770</v>
      </c>
      <c r="R4223" t="s">
        <v>6058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5775</v>
      </c>
      <c r="Q4229" s="282" t="s">
        <v>5776</v>
      </c>
      <c r="R4229" t="s">
        <v>6058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5778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5779</v>
      </c>
      <c r="Q4230" s="282" t="s">
        <v>5780</v>
      </c>
      <c r="R4230" t="s">
        <v>6058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5779</v>
      </c>
      <c r="P4231" s="257"/>
      <c r="Q4231" s="282" t="s">
        <v>4264</v>
      </c>
      <c r="R4231" t="s">
        <v>6058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5782</v>
      </c>
      <c r="Q4232" s="282" t="s">
        <v>5784</v>
      </c>
      <c r="R4232" t="s">
        <v>6058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6058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5792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5793</v>
      </c>
      <c r="P4237" s="282" t="s">
        <v>5794</v>
      </c>
      <c r="Q4237" s="282" t="s">
        <v>5795</v>
      </c>
      <c r="R4237" s="326" t="s">
        <v>6058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5793</v>
      </c>
      <c r="O4238" s="257" t="s">
        <v>5794</v>
      </c>
      <c r="R4238" t="s">
        <v>6058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5797</v>
      </c>
      <c r="P4239" s="282" t="s">
        <v>5496</v>
      </c>
      <c r="R4239" t="s">
        <v>6058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5799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5800</v>
      </c>
      <c r="R4241" t="s">
        <v>6058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5800</v>
      </c>
      <c r="P4242" s="282" t="s">
        <v>4264</v>
      </c>
      <c r="R4242" t="s">
        <v>6058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6058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5105</v>
      </c>
      <c r="H4244" s="261" t="s">
        <v>5804</v>
      </c>
      <c r="I4244" s="257">
        <v>2100000</v>
      </c>
      <c r="J4244" s="261">
        <v>1</v>
      </c>
      <c r="M4244" s="257">
        <v>2100000</v>
      </c>
      <c r="P4244" s="282" t="s">
        <v>5802</v>
      </c>
      <c r="R4244" t="s">
        <v>6058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5802</v>
      </c>
      <c r="R4245" t="s">
        <v>6058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5806</v>
      </c>
      <c r="R4246" t="s">
        <v>6058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5806</v>
      </c>
      <c r="R4247" t="s">
        <v>6058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5808</v>
      </c>
      <c r="I4248" s="257">
        <v>1600000</v>
      </c>
      <c r="J4248" s="261">
        <v>1</v>
      </c>
      <c r="M4248" s="257">
        <v>1600000</v>
      </c>
      <c r="O4248" s="257" t="s">
        <v>5809</v>
      </c>
      <c r="R4248" t="s">
        <v>6058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6058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6058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5813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5813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5975</v>
      </c>
      <c r="G4254" s="282" t="s">
        <v>5976</v>
      </c>
      <c r="H4254" s="261" t="s">
        <v>5977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5978</v>
      </c>
      <c r="Q4254" s="282" t="s">
        <v>5979</v>
      </c>
      <c r="R4254" t="s">
        <v>6058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5839</v>
      </c>
      <c r="G4255" s="282" t="s">
        <v>5844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5845</v>
      </c>
      <c r="R4255" t="s">
        <v>6058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6017</v>
      </c>
      <c r="F4256" s="284" t="s">
        <v>5817</v>
      </c>
      <c r="G4256" s="282" t="s">
        <v>1184</v>
      </c>
      <c r="H4256" s="261" t="s">
        <v>1185</v>
      </c>
      <c r="J4256" s="261">
        <v>1</v>
      </c>
      <c r="O4256" s="257" t="s">
        <v>5818</v>
      </c>
      <c r="Q4256" s="282" t="s">
        <v>5819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6058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6058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4903</v>
      </c>
      <c r="R4259" t="s">
        <v>6058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6058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5827</v>
      </c>
      <c r="I4264" s="257">
        <v>800000</v>
      </c>
      <c r="J4264" s="261">
        <v>1</v>
      </c>
      <c r="M4264" s="257">
        <v>800000</v>
      </c>
      <c r="R4264" t="s">
        <v>6058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6058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5831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5838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5847</v>
      </c>
      <c r="R4273" t="s">
        <v>6058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5847</v>
      </c>
      <c r="R4274" t="s">
        <v>6058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5848</v>
      </c>
      <c r="R4275" t="s">
        <v>6058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5850</v>
      </c>
      <c r="H4276" s="261" t="s">
        <v>5851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5853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6058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6058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5147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6058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6058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6058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6058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6058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5858</v>
      </c>
      <c r="R4284" t="s">
        <v>6058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6058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5862</v>
      </c>
      <c r="R4286" t="s">
        <v>6058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5864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5865</v>
      </c>
      <c r="R4287" t="s">
        <v>6058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5865</v>
      </c>
      <c r="P4288" s="257"/>
      <c r="Q4288" s="282" t="s">
        <v>4264</v>
      </c>
      <c r="R4288" s="282" t="s">
        <v>6058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5867</v>
      </c>
      <c r="R4289" t="s">
        <v>6058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5869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5871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5872</v>
      </c>
      <c r="I4297" s="257">
        <v>100000</v>
      </c>
      <c r="J4297" s="261">
        <v>1</v>
      </c>
      <c r="M4297" s="257">
        <v>100000</v>
      </c>
      <c r="R4297" t="s">
        <v>6058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5876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5878</v>
      </c>
      <c r="Q4299" s="282" t="s">
        <v>4217</v>
      </c>
      <c r="R4299" t="s">
        <v>6058</v>
      </c>
    </row>
    <row r="4300" spans="1:18">
      <c r="A4300" s="58">
        <v>4299</v>
      </c>
      <c r="C4300" s="256">
        <v>46192</v>
      </c>
      <c r="D4300" s="282" t="s">
        <v>5876</v>
      </c>
      <c r="G4300" s="282" t="s">
        <v>5876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5682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6058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5682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6058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6058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5896</v>
      </c>
      <c r="R4308" t="s">
        <v>6058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5897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5898</v>
      </c>
      <c r="R4309" t="s">
        <v>6058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5898</v>
      </c>
      <c r="P4310" s="257"/>
      <c r="Q4310" s="282" t="s">
        <v>4264</v>
      </c>
      <c r="R4310" t="s">
        <v>6058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5292</v>
      </c>
      <c r="E4311" s="282" t="s">
        <v>3806</v>
      </c>
      <c r="F4311" s="284" t="s">
        <v>5619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5901</v>
      </c>
      <c r="R4311" t="s">
        <v>6070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5292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5901</v>
      </c>
      <c r="P4312" s="257"/>
      <c r="Q4312" s="282" t="s">
        <v>4264</v>
      </c>
      <c r="R4312" t="s">
        <v>6070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6070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5904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5906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6070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5894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6058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5909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6058</v>
      </c>
    </row>
    <row r="4318" spans="1:18">
      <c r="A4318" s="58">
        <v>4317</v>
      </c>
      <c r="C4318" s="256">
        <v>46195</v>
      </c>
      <c r="D4318" s="282" t="s">
        <v>5894</v>
      </c>
      <c r="G4318" s="282" t="s">
        <v>5894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5292</v>
      </c>
      <c r="G4321" s="282" t="s">
        <v>5292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5915</v>
      </c>
      <c r="Q4322" s="282" t="s">
        <v>5916</v>
      </c>
      <c r="R4322" t="s">
        <v>6070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5918</v>
      </c>
      <c r="R4323" t="s">
        <v>6070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5921</v>
      </c>
      <c r="R4327" t="s">
        <v>6070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5923</v>
      </c>
      <c r="E4328" s="282" t="s">
        <v>3806</v>
      </c>
      <c r="F4328" s="284" t="s">
        <v>5864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5924</v>
      </c>
      <c r="R4328" t="s">
        <v>6070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5923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5924</v>
      </c>
      <c r="P4329" s="257"/>
      <c r="Q4329" s="282" t="s">
        <v>4264</v>
      </c>
      <c r="R4329" s="282" t="s">
        <v>6070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6070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5946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5155</v>
      </c>
      <c r="R4332" t="s">
        <v>6070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6070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6070</v>
      </c>
    </row>
    <row r="4335" spans="1:18">
      <c r="A4335" s="58">
        <v>4336</v>
      </c>
      <c r="C4335" s="256">
        <v>46196</v>
      </c>
      <c r="D4335" s="282" t="s">
        <v>5923</v>
      </c>
      <c r="G4335" s="282" t="s">
        <v>5923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5929</v>
      </c>
      <c r="R4336" t="s">
        <v>6070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5929</v>
      </c>
      <c r="R4337" t="s">
        <v>6070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5929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5934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5935</v>
      </c>
      <c r="R4339" t="s">
        <v>6070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6070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6070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6070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5927</v>
      </c>
      <c r="I4343" s="257">
        <v>40000</v>
      </c>
      <c r="J4343" s="261">
        <v>1</v>
      </c>
      <c r="M4343" s="257">
        <v>40000</v>
      </c>
      <c r="P4343" s="293" t="s">
        <v>5928</v>
      </c>
      <c r="R4343" t="s">
        <v>6070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6070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6017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5939</v>
      </c>
      <c r="E4346" s="282" t="s">
        <v>3806</v>
      </c>
      <c r="G4346" s="282" t="s">
        <v>5940</v>
      </c>
      <c r="H4346" s="261" t="s">
        <v>5988</v>
      </c>
      <c r="I4346" s="257">
        <v>2000000</v>
      </c>
      <c r="J4346" s="261">
        <v>1</v>
      </c>
      <c r="M4346" s="257">
        <v>2000000</v>
      </c>
      <c r="O4346" s="257" t="s">
        <v>5942</v>
      </c>
      <c r="R4346" t="s">
        <v>6070</v>
      </c>
    </row>
    <row r="4347" spans="1:18">
      <c r="A4347" s="58">
        <v>4348</v>
      </c>
      <c r="C4347" s="256">
        <v>46197</v>
      </c>
      <c r="D4347" s="282" t="s">
        <v>5939</v>
      </c>
      <c r="G4347" s="282" t="s">
        <v>5944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5682</v>
      </c>
      <c r="G4350" s="282" t="s">
        <v>5682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5945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5948</v>
      </c>
      <c r="P4352" s="282" t="s">
        <v>5949</v>
      </c>
      <c r="R4352" t="s">
        <v>6070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5945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5951</v>
      </c>
      <c r="P4353" s="282" t="s">
        <v>4496</v>
      </c>
      <c r="R4353" t="s">
        <v>6070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5945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5951</v>
      </c>
      <c r="O4354" s="257" t="s">
        <v>4496</v>
      </c>
      <c r="R4354" t="s">
        <v>6070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6070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5954</v>
      </c>
      <c r="R4356" t="s">
        <v>6070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6070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5957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6070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6070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6070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6070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6070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6070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4903</v>
      </c>
      <c r="R4364" t="s">
        <v>6070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6070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5945</v>
      </c>
      <c r="G4368" s="282" t="s">
        <v>5945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5963</v>
      </c>
      <c r="R4370" t="s">
        <v>6070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6070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6070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6070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6070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6070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6070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5968</v>
      </c>
      <c r="R4377" t="s">
        <v>6070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5970</v>
      </c>
      <c r="I4378" s="257">
        <v>500000</v>
      </c>
      <c r="J4378" s="261">
        <v>1</v>
      </c>
      <c r="M4378" s="257">
        <v>500000</v>
      </c>
      <c r="O4378" s="257" t="s">
        <v>5929</v>
      </c>
      <c r="R4378" t="s">
        <v>6070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5973</v>
      </c>
      <c r="R4379" t="s">
        <v>6070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5980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6005</v>
      </c>
      <c r="G4387" s="282" t="s">
        <v>6006</v>
      </c>
      <c r="H4387" s="261" t="s">
        <v>6007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6070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5993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6070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6070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6070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6070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5999</v>
      </c>
      <c r="E4400" s="282" t="s">
        <v>3806</v>
      </c>
      <c r="G4400" s="282" t="s">
        <v>6000</v>
      </c>
      <c r="I4400" s="257">
        <v>850000</v>
      </c>
      <c r="J4400" s="261">
        <v>1</v>
      </c>
      <c r="M4400" s="257">
        <v>850000</v>
      </c>
      <c r="R4400" t="s">
        <v>6070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6009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6010</v>
      </c>
      <c r="Q4401" s="282" t="s">
        <v>6012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6010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6013</v>
      </c>
      <c r="R4403" t="s">
        <v>6070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6070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6070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6021</v>
      </c>
      <c r="R4407" t="s">
        <v>6070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6023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6024</v>
      </c>
      <c r="P4408" s="282" t="s">
        <v>6025</v>
      </c>
      <c r="R4408" t="s">
        <v>6070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6027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6028</v>
      </c>
      <c r="Q4409" s="282" t="s">
        <v>6029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6028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6070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6070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6032</v>
      </c>
      <c r="P4413" s="282" t="s">
        <v>6034</v>
      </c>
      <c r="R4413" t="s">
        <v>6070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5670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6036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6036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6041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6044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6045</v>
      </c>
      <c r="P4433" s="282" t="s">
        <v>6046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6048</v>
      </c>
      <c r="E4434" s="282" t="s">
        <v>3806</v>
      </c>
      <c r="G4434" s="282" t="s">
        <v>4909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6053</v>
      </c>
      <c r="P4435" s="282" t="s">
        <v>6054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6103</v>
      </c>
      <c r="G4436" s="282" t="s">
        <v>6104</v>
      </c>
      <c r="H4436" s="261" t="s">
        <v>6105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6106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4903</v>
      </c>
    </row>
    <row r="4441" spans="1:17">
      <c r="A4441" s="58">
        <v>4442</v>
      </c>
      <c r="C4441" s="256">
        <v>46205</v>
      </c>
      <c r="D4441" s="282" t="s">
        <v>6048</v>
      </c>
      <c r="G4441" s="282" t="s">
        <v>6048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6059</v>
      </c>
      <c r="H4442" s="261" t="s">
        <v>6060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6063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6066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6066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6069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6069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6132</v>
      </c>
      <c r="F4456" s="284" t="s">
        <v>6133</v>
      </c>
      <c r="G4456" s="282" t="s">
        <v>6134</v>
      </c>
      <c r="H4456" s="261" t="s">
        <v>6135</v>
      </c>
      <c r="I4456" s="257">
        <v>1550000</v>
      </c>
      <c r="J4456" s="261">
        <v>1</v>
      </c>
      <c r="M4456" s="257">
        <v>1550000</v>
      </c>
      <c r="O4456" s="257" t="s">
        <v>6136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6074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6082</v>
      </c>
      <c r="E4459" s="282" t="s">
        <v>3806</v>
      </c>
      <c r="F4459" s="284" t="s">
        <v>5147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6085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6087</v>
      </c>
      <c r="I4460" s="257">
        <v>1100000</v>
      </c>
      <c r="J4460" s="261">
        <v>1</v>
      </c>
      <c r="M4460" s="257">
        <v>1100000</v>
      </c>
      <c r="P4460" s="282" t="s">
        <v>6088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5147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5292</v>
      </c>
      <c r="E4463" s="282" t="s">
        <v>6156</v>
      </c>
      <c r="F4463" s="284" t="s">
        <v>6092</v>
      </c>
      <c r="G4463" s="282" t="s">
        <v>2128</v>
      </c>
      <c r="H4463" s="261" t="s">
        <v>1180</v>
      </c>
      <c r="J4463" s="261">
        <v>1</v>
      </c>
      <c r="O4463" s="257" t="s">
        <v>6093</v>
      </c>
      <c r="P4463" s="282" t="s">
        <v>6094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5292</v>
      </c>
      <c r="E4464" s="282" t="s">
        <v>6156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6093</v>
      </c>
      <c r="P4464" s="257" t="s">
        <v>6094</v>
      </c>
      <c r="Q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6076</v>
      </c>
      <c r="E4465" s="282" t="s">
        <v>3806</v>
      </c>
      <c r="G4465" s="282" t="s">
        <v>6096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6097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6099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6100</v>
      </c>
    </row>
    <row r="4467" spans="1:15">
      <c r="A4467" s="58">
        <v>4468</v>
      </c>
      <c r="C4467" s="256">
        <v>46210</v>
      </c>
      <c r="D4467" s="282" t="s">
        <v>6076</v>
      </c>
      <c r="G4467" s="282" t="s">
        <v>6076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6082</v>
      </c>
      <c r="G4468" s="282" t="s">
        <v>6082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6069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6107</v>
      </c>
      <c r="I4472" s="257">
        <v>1800000</v>
      </c>
      <c r="J4472" s="261">
        <v>1</v>
      </c>
      <c r="M4472" s="257">
        <v>1800000</v>
      </c>
      <c r="O4472" s="257" t="s">
        <v>6108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5105</v>
      </c>
      <c r="H4473" s="261" t="s">
        <v>6110</v>
      </c>
      <c r="I4473" s="257">
        <v>2150000</v>
      </c>
      <c r="J4473" s="261">
        <v>1</v>
      </c>
      <c r="M4473" s="257">
        <v>2150000</v>
      </c>
      <c r="O4473" s="257" t="s">
        <v>6111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6114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6116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6121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6124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6125</v>
      </c>
      <c r="Q4483" s="282" t="s">
        <v>6127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6128</v>
      </c>
      <c r="Q4484" s="282" t="s">
        <v>6129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6137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6138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6139</v>
      </c>
      <c r="Q4490" s="282" t="s">
        <v>6142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5897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6144</v>
      </c>
      <c r="Q4491" s="282" t="s">
        <v>6145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6148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6151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3806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6152</v>
      </c>
      <c r="P4498" s="282" t="s">
        <v>4496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3806</v>
      </c>
      <c r="G4499" s="282" t="s">
        <v>1615</v>
      </c>
      <c r="H4499" s="261" t="s">
        <v>6154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1882</v>
      </c>
      <c r="E4501" s="282" t="s">
        <v>3806</v>
      </c>
      <c r="G4501" s="282" t="s">
        <v>1817</v>
      </c>
      <c r="H4501" s="261">
        <v>501218962</v>
      </c>
      <c r="I4501" s="257">
        <v>3500000</v>
      </c>
      <c r="J4501" s="261">
        <v>1</v>
      </c>
      <c r="M4501" s="257">
        <v>3500000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1882</v>
      </c>
      <c r="E4502" s="282" t="s">
        <v>3806</v>
      </c>
      <c r="G4502" s="282" t="s">
        <v>1722</v>
      </c>
      <c r="H4502" s="261" t="s">
        <v>1724</v>
      </c>
      <c r="I4502" s="257">
        <v>100000</v>
      </c>
      <c r="J4502" s="261">
        <v>1</v>
      </c>
      <c r="M4502" s="257">
        <v>100000</v>
      </c>
      <c r="P4502" s="282" t="s">
        <v>1725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3806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6159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3806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6159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3806</v>
      </c>
      <c r="F4505" s="284" t="s">
        <v>4657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6159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3806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6159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3806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6159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3806</v>
      </c>
      <c r="F4508" s="284" t="s">
        <v>4657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3806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3806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6252</v>
      </c>
      <c r="F4511" s="284" t="s">
        <v>4195</v>
      </c>
      <c r="G4511" s="282" t="s">
        <v>6253</v>
      </c>
      <c r="H4511" s="261" t="s">
        <v>6254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3806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4590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4538</v>
      </c>
      <c r="E4519" s="282" t="s">
        <v>3806</v>
      </c>
      <c r="G4519" s="282" t="s">
        <v>2106</v>
      </c>
      <c r="H4519" s="261" t="s">
        <v>6166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4538</v>
      </c>
      <c r="E4520" s="282" t="s">
        <v>3806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3806</v>
      </c>
      <c r="G4521" s="282" t="s">
        <v>6170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6173</v>
      </c>
      <c r="G4522" s="282" t="s">
        <v>6175</v>
      </c>
      <c r="H4522" s="261" t="s">
        <v>6176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3806</v>
      </c>
      <c r="G4523" s="282" t="s">
        <v>6172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3806</v>
      </c>
      <c r="G4524" s="282" t="s">
        <v>6074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3806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3806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6255</v>
      </c>
      <c r="F4527" s="284">
        <v>20260130</v>
      </c>
      <c r="G4527" s="282" t="s">
        <v>3898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3806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3806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4903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3806</v>
      </c>
      <c r="G4530" s="282" t="s">
        <v>4909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3806</v>
      </c>
      <c r="G4531" s="282" t="s">
        <v>4692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3806</v>
      </c>
      <c r="F4532" s="284" t="s">
        <v>4657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6185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4538</v>
      </c>
      <c r="G4534" s="282" t="s">
        <v>4538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6173</v>
      </c>
      <c r="G4535" s="282" t="s">
        <v>6173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3866</v>
      </c>
      <c r="G4536" s="282" t="s">
        <v>3866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3930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6213</v>
      </c>
      <c r="F4540" s="284" t="s">
        <v>4193</v>
      </c>
      <c r="G4540" s="282" t="s">
        <v>6214</v>
      </c>
      <c r="H4540" s="261" t="s">
        <v>6215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6216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3806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3806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3806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3806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4903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6187</v>
      </c>
      <c r="E4545" s="282" t="s">
        <v>3806</v>
      </c>
      <c r="G4545" s="282" t="s">
        <v>5047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3806</v>
      </c>
      <c r="F4546" s="284" t="s">
        <v>6092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6195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3854</v>
      </c>
      <c r="E4547" s="282" t="s">
        <v>3806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6197</v>
      </c>
      <c r="Q4547" s="282" t="s">
        <v>6198</v>
      </c>
    </row>
    <row r="4548" spans="1:17">
      <c r="A4548" s="58">
        <v>4549</v>
      </c>
      <c r="C4548" s="256">
        <v>46218</v>
      </c>
      <c r="D4548" s="282" t="s">
        <v>6187</v>
      </c>
      <c r="G4548" s="282" t="s">
        <v>6200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3806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6201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3806</v>
      </c>
      <c r="G4551" s="282" t="s">
        <v>6203</v>
      </c>
      <c r="H4551" s="261" t="s">
        <v>6204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3806</v>
      </c>
      <c r="F4552" s="284" t="s">
        <v>6206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6207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3806</v>
      </c>
      <c r="F4553" s="284" t="s">
        <v>5619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6210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6217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6218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6219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6220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4775</v>
      </c>
      <c r="G4561" s="282" t="s">
        <v>1628</v>
      </c>
      <c r="H4561" s="261" t="s">
        <v>5625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6271</v>
      </c>
      <c r="F4562" s="284" t="s">
        <v>4523</v>
      </c>
      <c r="G4562" s="282" t="s">
        <v>1814</v>
      </c>
      <c r="H4562" s="261" t="s">
        <v>4063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3806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3806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3806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3806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3806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6069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3806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3806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4264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3806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3806</v>
      </c>
      <c r="F4573" s="284" t="s">
        <v>4657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6232</v>
      </c>
      <c r="Q4573" s="282" t="s">
        <v>6233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6251</v>
      </c>
      <c r="E4574" s="282" t="s">
        <v>3806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3806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6236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3806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6236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3806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3806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6239</v>
      </c>
      <c r="Q4578" s="282" t="s">
        <v>6240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6242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3806</v>
      </c>
      <c r="F4580" s="284" t="s">
        <v>4523</v>
      </c>
      <c r="G4580" s="282" t="s">
        <v>1814</v>
      </c>
      <c r="H4580" s="261" t="s">
        <v>4063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6246</v>
      </c>
      <c r="Q4580" s="282" t="s">
        <v>6247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3806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6249</v>
      </c>
    </row>
    <row r="4582" spans="1:17">
      <c r="A4582" s="58">
        <v>4583</v>
      </c>
      <c r="C4582" s="256">
        <v>46223</v>
      </c>
      <c r="D4582" s="282" t="s">
        <v>6242</v>
      </c>
      <c r="G4582" s="282" t="s">
        <v>6242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6229</v>
      </c>
      <c r="G4583" s="282" t="s">
        <v>6229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6256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3806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3806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6259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3806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6259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3806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6259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3806</v>
      </c>
      <c r="F4591" s="284" t="s">
        <v>4657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3806</v>
      </c>
      <c r="G4592" s="282" t="s">
        <v>1615</v>
      </c>
      <c r="H4592" s="261" t="s">
        <v>6263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1882</v>
      </c>
      <c r="E4593" s="282" t="s">
        <v>3806</v>
      </c>
      <c r="F4593" s="284" t="s">
        <v>6265</v>
      </c>
      <c r="G4593" s="282" t="s">
        <v>2356</v>
      </c>
      <c r="H4593" s="261" t="s">
        <v>2681</v>
      </c>
      <c r="I4593" s="257">
        <v>1100000</v>
      </c>
      <c r="J4593" s="261">
        <v>1</v>
      </c>
      <c r="M4593" s="257">
        <v>1100000</v>
      </c>
      <c r="O4593" s="257" t="s">
        <v>6266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3806</v>
      </c>
      <c r="F4594" s="284" t="s">
        <v>6269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3806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4264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3856</v>
      </c>
      <c r="E4606" s="282" t="s">
        <v>3806</v>
      </c>
      <c r="F4606" s="284" t="s">
        <v>4657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3856</v>
      </c>
      <c r="E4607" s="282" t="s">
        <v>3806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3806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3806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3806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3806</v>
      </c>
      <c r="F4611" s="284" t="s">
        <v>6276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3806</v>
      </c>
      <c r="F4612" s="284" t="s">
        <v>6278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3806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4264</v>
      </c>
    </row>
    <row r="4614" spans="1:16">
      <c r="A4614" s="58">
        <v>4615</v>
      </c>
      <c r="B4614" s="58">
        <v>156</v>
      </c>
      <c r="C4614" s="256">
        <v>46225</v>
      </c>
      <c r="D4614" s="282" t="s">
        <v>1747</v>
      </c>
      <c r="E4614" s="282" t="s">
        <v>3806</v>
      </c>
      <c r="G4614" s="282" t="s">
        <v>2134</v>
      </c>
      <c r="H4614" s="261" t="s">
        <v>1179</v>
      </c>
      <c r="I4614" s="257">
        <v>900000</v>
      </c>
      <c r="J4614" s="261">
        <v>1</v>
      </c>
      <c r="M4614" s="257">
        <v>900000</v>
      </c>
    </row>
    <row r="4615" spans="1:16">
      <c r="A4615" s="58">
        <v>4616</v>
      </c>
      <c r="B4615" s="58">
        <v>93</v>
      </c>
      <c r="C4615" s="256">
        <v>46225</v>
      </c>
      <c r="D4615" s="282" t="s">
        <v>1747</v>
      </c>
      <c r="E4615" s="282" t="s">
        <v>3806</v>
      </c>
      <c r="G4615" s="282" t="s">
        <v>1490</v>
      </c>
      <c r="I4615" s="257">
        <v>20000</v>
      </c>
      <c r="J4615" s="261">
        <v>1</v>
      </c>
      <c r="M4615" s="257">
        <v>20000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3806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3881</v>
      </c>
      <c r="E4617" s="282" t="s">
        <v>3806</v>
      </c>
      <c r="F4617" s="284" t="s">
        <v>6282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6283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3806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3806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3806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3806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3806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4903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3806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3806</v>
      </c>
      <c r="G4624" s="282" t="s">
        <v>4024</v>
      </c>
      <c r="H4624" s="261" t="s">
        <v>4025</v>
      </c>
      <c r="I4624" s="257">
        <v>850000</v>
      </c>
      <c r="J4624" s="261">
        <v>1</v>
      </c>
      <c r="M4624" s="257">
        <v>850000</v>
      </c>
      <c r="P4624" s="282" t="s">
        <v>6285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3806</v>
      </c>
      <c r="F4625" s="284" t="s">
        <v>6287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6288</v>
      </c>
    </row>
    <row r="4626" spans="1:15">
      <c r="A4626" s="58">
        <v>4627</v>
      </c>
      <c r="C4626" s="256">
        <v>46225</v>
      </c>
      <c r="D4626" s="282" t="s">
        <v>3856</v>
      </c>
      <c r="G4626" s="282" t="s">
        <v>6069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3854</v>
      </c>
      <c r="G4629" s="282" t="s">
        <v>3854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3881</v>
      </c>
      <c r="G4631" s="282" t="s">
        <v>3881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4775</v>
      </c>
      <c r="G4632" s="282" t="s">
        <v>4775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2675</v>
      </c>
      <c r="E4633" s="282" t="s">
        <v>3806</v>
      </c>
      <c r="F4633" s="284">
        <v>7205502786</v>
      </c>
      <c r="G4633" s="282" t="s">
        <v>1182</v>
      </c>
      <c r="H4633" s="261" t="s">
        <v>1710</v>
      </c>
      <c r="I4633" s="257">
        <v>1200000</v>
      </c>
      <c r="J4633" s="261">
        <v>1</v>
      </c>
      <c r="M4633" s="257">
        <v>1200000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3806</v>
      </c>
      <c r="F4634" s="284" t="s">
        <v>5147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3806</v>
      </c>
      <c r="F4635" s="284" t="s">
        <v>4657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3806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3806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3806</v>
      </c>
      <c r="F4638" s="284" t="s">
        <v>4657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3806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3806</v>
      </c>
      <c r="G4640" s="282" t="s">
        <v>5283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6187</v>
      </c>
      <c r="E4641" s="282" t="s">
        <v>3806</v>
      </c>
      <c r="F4641" s="284" t="s">
        <v>4523</v>
      </c>
      <c r="G4641" s="282" t="s">
        <v>1814</v>
      </c>
      <c r="H4641" s="261" t="s">
        <v>4063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3806</v>
      </c>
      <c r="F4642" s="284" t="s">
        <v>6298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3806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4264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3806</v>
      </c>
      <c r="F4644" s="284" t="s">
        <v>5853</v>
      </c>
      <c r="G4644" s="282" t="s">
        <v>2128</v>
      </c>
      <c r="H4644" s="261" t="s">
        <v>1180</v>
      </c>
      <c r="I4644" s="257">
        <v>1500000</v>
      </c>
      <c r="J4644" s="261">
        <v>1</v>
      </c>
      <c r="L4644" s="258">
        <v>150000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3806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L4645" s="258">
        <v>10000</v>
      </c>
      <c r="M4645" s="257">
        <v>110000</v>
      </c>
      <c r="P4645" s="282" t="s">
        <v>4264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3806</v>
      </c>
      <c r="F4648" s="284" t="s">
        <v>4657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3806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6302</v>
      </c>
      <c r="Q4649" s="282" t="s">
        <v>5653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3806</v>
      </c>
      <c r="G4650" s="282" t="s">
        <v>6170</v>
      </c>
      <c r="H4650" s="261" t="s">
        <v>6304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6307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6308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3806</v>
      </c>
      <c r="F4653" s="284" t="s">
        <v>4657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5682</v>
      </c>
      <c r="E4654" s="282" t="s">
        <v>3806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5682</v>
      </c>
      <c r="E4655" s="282" t="s">
        <v>3806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7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7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3806</v>
      </c>
      <c r="F4658" s="284" t="s">
        <v>4657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7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3806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7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3806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6314</v>
      </c>
    </row>
    <row r="4661" spans="1:17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3806</v>
      </c>
      <c r="G4661" s="282" t="s">
        <v>1184</v>
      </c>
      <c r="H4661" s="261" t="s">
        <v>4073</v>
      </c>
      <c r="I4661" s="257">
        <v>1300000</v>
      </c>
      <c r="J4661" s="261">
        <v>1</v>
      </c>
      <c r="M4661" s="257">
        <v>1300000</v>
      </c>
      <c r="O4661" s="257" t="s">
        <v>6316</v>
      </c>
    </row>
    <row r="4662" spans="1:17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3806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6318</v>
      </c>
    </row>
    <row r="4663" spans="1:17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3806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6318</v>
      </c>
    </row>
    <row r="4664" spans="1:17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3806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6318</v>
      </c>
    </row>
    <row r="4665" spans="1:17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3806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6318</v>
      </c>
    </row>
    <row r="4666" spans="1:17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3806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6320</v>
      </c>
    </row>
    <row r="4667" spans="1:17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7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  <row r="4669" spans="1:17">
      <c r="A4669" s="58">
        <v>4670</v>
      </c>
      <c r="B4669" s="58">
        <v>12</v>
      </c>
      <c r="C4669" s="256">
        <v>46231</v>
      </c>
      <c r="D4669" s="282" t="s">
        <v>1747</v>
      </c>
      <c r="E4669" s="282" t="s">
        <v>3806</v>
      </c>
      <c r="F4669" s="284">
        <v>7205246673</v>
      </c>
      <c r="G4669" s="282" t="s">
        <v>1182</v>
      </c>
      <c r="H4669" s="261" t="s">
        <v>1710</v>
      </c>
      <c r="I4669" s="257">
        <v>1200000</v>
      </c>
      <c r="J4669" s="261">
        <v>1</v>
      </c>
      <c r="M4669" s="257">
        <v>1200000</v>
      </c>
      <c r="O4669" s="257" t="s">
        <v>6329</v>
      </c>
    </row>
    <row r="4670" spans="1:17">
      <c r="A4670" s="58">
        <v>4671</v>
      </c>
      <c r="B4670" s="58">
        <v>93</v>
      </c>
      <c r="C4670" s="256">
        <v>46231</v>
      </c>
      <c r="D4670" s="282" t="s">
        <v>1747</v>
      </c>
      <c r="E4670" s="282" t="s">
        <v>3806</v>
      </c>
      <c r="G4670" s="282" t="s">
        <v>1490</v>
      </c>
      <c r="I4670" s="257">
        <v>20000</v>
      </c>
      <c r="J4670" s="261">
        <v>1</v>
      </c>
      <c r="M4670" s="257">
        <v>20000</v>
      </c>
      <c r="N4670" s="257" t="s">
        <v>6329</v>
      </c>
    </row>
    <row r="4671" spans="1:17">
      <c r="A4671" s="58">
        <v>4672</v>
      </c>
      <c r="B4671" s="58">
        <v>289</v>
      </c>
      <c r="C4671" s="256">
        <v>46231</v>
      </c>
      <c r="D4671" s="282" t="s">
        <v>1512</v>
      </c>
      <c r="E4671" s="282" t="s">
        <v>3806</v>
      </c>
      <c r="G4671" s="282" t="s">
        <v>5466</v>
      </c>
      <c r="H4671" s="261">
        <v>1068327180</v>
      </c>
      <c r="I4671" s="257">
        <v>80000</v>
      </c>
      <c r="J4671" s="261">
        <v>1</v>
      </c>
      <c r="M4671" s="257">
        <v>80000</v>
      </c>
      <c r="Q4671" s="282" t="s">
        <v>6331</v>
      </c>
    </row>
    <row r="4672" spans="1:17">
      <c r="A4672" s="58">
        <v>4673</v>
      </c>
      <c r="B4672" s="58">
        <v>213</v>
      </c>
      <c r="C4672" s="256">
        <v>46231</v>
      </c>
      <c r="D4672" s="282" t="s">
        <v>3882</v>
      </c>
      <c r="E4672" s="282" t="s">
        <v>3806</v>
      </c>
      <c r="G4672" s="282" t="s">
        <v>2323</v>
      </c>
      <c r="H4672" s="261" t="s">
        <v>2355</v>
      </c>
      <c r="I4672" s="257">
        <v>750000</v>
      </c>
      <c r="J4672" s="261">
        <v>1</v>
      </c>
      <c r="L4672" s="258">
        <v>75000</v>
      </c>
      <c r="M4672" s="257">
        <v>825000</v>
      </c>
    </row>
    <row r="4673" spans="1:16">
      <c r="A4673" s="58">
        <v>4674</v>
      </c>
      <c r="B4673" s="58">
        <v>12</v>
      </c>
      <c r="C4673" s="256">
        <v>46231</v>
      </c>
      <c r="D4673" s="282" t="s">
        <v>1633</v>
      </c>
      <c r="E4673" s="282" t="s">
        <v>3806</v>
      </c>
      <c r="F4673" s="284">
        <v>7205246673</v>
      </c>
      <c r="G4673" s="282" t="s">
        <v>1182</v>
      </c>
      <c r="H4673" s="261" t="s">
        <v>1710</v>
      </c>
      <c r="I4673" s="257">
        <v>1200000</v>
      </c>
      <c r="J4673" s="261">
        <v>1</v>
      </c>
      <c r="L4673" s="258">
        <v>120000</v>
      </c>
      <c r="M4673" s="257">
        <v>1320000</v>
      </c>
    </row>
    <row r="4674" spans="1:16">
      <c r="A4674" s="58">
        <v>4675</v>
      </c>
      <c r="B4674" s="58">
        <v>104</v>
      </c>
      <c r="C4674" s="256">
        <v>46231</v>
      </c>
      <c r="D4674" s="282" t="s">
        <v>1633</v>
      </c>
      <c r="E4674" s="282" t="s">
        <v>3806</v>
      </c>
      <c r="G4674" s="282" t="s">
        <v>1467</v>
      </c>
      <c r="H4674" s="261" t="s">
        <v>2613</v>
      </c>
      <c r="I4674" s="257">
        <v>350000</v>
      </c>
      <c r="J4674" s="261">
        <v>1</v>
      </c>
      <c r="L4674" s="258">
        <v>35000</v>
      </c>
      <c r="M4674" s="257">
        <v>385000</v>
      </c>
    </row>
    <row r="4675" spans="1:16">
      <c r="A4675" s="58">
        <v>4676</v>
      </c>
      <c r="B4675" s="58">
        <v>75</v>
      </c>
      <c r="C4675" s="256">
        <v>46231</v>
      </c>
      <c r="D4675" s="282" t="s">
        <v>1349</v>
      </c>
      <c r="E4675" s="282" t="s">
        <v>3806</v>
      </c>
      <c r="F4675" s="284" t="s">
        <v>4523</v>
      </c>
      <c r="G4675" s="282" t="s">
        <v>1814</v>
      </c>
      <c r="H4675" s="261" t="s">
        <v>4063</v>
      </c>
      <c r="I4675" s="257">
        <v>1200000</v>
      </c>
      <c r="J4675" s="261">
        <v>1</v>
      </c>
      <c r="M4675" s="257">
        <v>1200000</v>
      </c>
    </row>
    <row r="4676" spans="1:16">
      <c r="A4676" s="58">
        <v>4677</v>
      </c>
      <c r="B4676" s="58">
        <v>114</v>
      </c>
      <c r="C4676" s="256">
        <v>46231</v>
      </c>
      <c r="D4676" s="282" t="s">
        <v>2493</v>
      </c>
      <c r="E4676" s="282" t="s">
        <v>3806</v>
      </c>
      <c r="G4676" s="282" t="s">
        <v>1184</v>
      </c>
      <c r="H4676" s="261" t="s">
        <v>1534</v>
      </c>
      <c r="I4676" s="257">
        <v>1500000</v>
      </c>
      <c r="J4676" s="261">
        <v>1</v>
      </c>
      <c r="M4676" s="257">
        <v>1500000</v>
      </c>
      <c r="O4676" s="257" t="s">
        <v>6337</v>
      </c>
    </row>
    <row r="4677" spans="1:16">
      <c r="A4677" s="58">
        <v>4678</v>
      </c>
      <c r="B4677" s="58">
        <v>13</v>
      </c>
      <c r="C4677" s="256">
        <v>46231</v>
      </c>
      <c r="D4677" s="282" t="s">
        <v>1680</v>
      </c>
      <c r="E4677" s="282" t="s">
        <v>3806</v>
      </c>
      <c r="F4677" s="284">
        <v>7205502786</v>
      </c>
      <c r="G4677" s="282" t="s">
        <v>1182</v>
      </c>
      <c r="H4677" s="261" t="s">
        <v>1710</v>
      </c>
      <c r="I4677" s="257">
        <v>1200000</v>
      </c>
      <c r="J4677" s="261">
        <v>1</v>
      </c>
      <c r="M4677" s="257">
        <v>1200000</v>
      </c>
    </row>
    <row r="4678" spans="1:16">
      <c r="A4678" s="58">
        <v>4679</v>
      </c>
      <c r="C4678" s="256">
        <v>46231</v>
      </c>
      <c r="D4678" s="282" t="s">
        <v>1415</v>
      </c>
      <c r="G4678" s="282" t="s">
        <v>3898</v>
      </c>
      <c r="N4678" s="257">
        <v>-300000</v>
      </c>
    </row>
    <row r="4679" spans="1:16">
      <c r="A4679" s="58">
        <v>4680</v>
      </c>
      <c r="B4679" s="58">
        <v>94</v>
      </c>
      <c r="C4679" s="256">
        <v>46231</v>
      </c>
      <c r="D4679" s="282" t="s">
        <v>6325</v>
      </c>
      <c r="E4679" s="282" t="s">
        <v>3806</v>
      </c>
      <c r="G4679" s="282" t="s">
        <v>2135</v>
      </c>
      <c r="H4679" s="261" t="s">
        <v>1186</v>
      </c>
      <c r="I4679" s="257">
        <v>630000</v>
      </c>
      <c r="J4679" s="261">
        <v>1</v>
      </c>
      <c r="M4679" s="257">
        <v>630000</v>
      </c>
    </row>
    <row r="4680" spans="1:16">
      <c r="A4680" s="58">
        <v>4681</v>
      </c>
      <c r="B4680" s="58">
        <v>96</v>
      </c>
      <c r="C4680" s="256">
        <v>46231</v>
      </c>
      <c r="D4680" s="282" t="s">
        <v>6325</v>
      </c>
      <c r="E4680" s="282" t="s">
        <v>3806</v>
      </c>
      <c r="G4680" s="282" t="s">
        <v>2138</v>
      </c>
      <c r="H4680" s="261">
        <v>50229</v>
      </c>
      <c r="I4680" s="257">
        <v>80000</v>
      </c>
      <c r="J4680" s="261">
        <v>1</v>
      </c>
      <c r="M4680" s="257">
        <v>80000</v>
      </c>
    </row>
    <row r="4681" spans="1:16">
      <c r="A4681" s="58">
        <v>4682</v>
      </c>
      <c r="B4681" s="58">
        <v>49</v>
      </c>
      <c r="C4681" s="256">
        <v>46231</v>
      </c>
      <c r="D4681" s="282" t="s">
        <v>6325</v>
      </c>
      <c r="E4681" s="282" t="s">
        <v>3806</v>
      </c>
      <c r="F4681" s="284" t="s">
        <v>1230</v>
      </c>
      <c r="G4681" s="282" t="s">
        <v>2136</v>
      </c>
      <c r="H4681" s="261" t="s">
        <v>1230</v>
      </c>
      <c r="I4681" s="257">
        <v>140000</v>
      </c>
      <c r="J4681" s="261">
        <v>1</v>
      </c>
      <c r="M4681" s="257">
        <v>140000</v>
      </c>
    </row>
    <row r="4682" spans="1:16">
      <c r="A4682" s="58">
        <v>4683</v>
      </c>
      <c r="B4682" s="58">
        <v>175</v>
      </c>
      <c r="C4682" s="256">
        <v>46231</v>
      </c>
      <c r="D4682" s="282" t="s">
        <v>6325</v>
      </c>
      <c r="E4682" s="282" t="s">
        <v>3806</v>
      </c>
      <c r="G4682" s="282" t="s">
        <v>2140</v>
      </c>
      <c r="H4682" s="261" t="s">
        <v>1778</v>
      </c>
      <c r="I4682" s="257">
        <v>20000</v>
      </c>
      <c r="J4682" s="261">
        <v>1</v>
      </c>
      <c r="M4682" s="257">
        <v>20000</v>
      </c>
      <c r="P4682" s="282" t="s">
        <v>4903</v>
      </c>
    </row>
    <row r="4683" spans="1:16">
      <c r="A4683" s="58">
        <v>4684</v>
      </c>
      <c r="B4683" s="58">
        <v>174</v>
      </c>
      <c r="C4683" s="256">
        <v>46231</v>
      </c>
      <c r="D4683" s="282" t="s">
        <v>6325</v>
      </c>
      <c r="E4683" s="282" t="s">
        <v>3806</v>
      </c>
      <c r="G4683" s="282" t="s">
        <v>2139</v>
      </c>
      <c r="H4683" s="261" t="s">
        <v>1752</v>
      </c>
      <c r="I4683" s="257">
        <v>40000</v>
      </c>
      <c r="J4683" s="261">
        <v>1</v>
      </c>
      <c r="M4683" s="257">
        <v>40000</v>
      </c>
    </row>
    <row r="4684" spans="1:16">
      <c r="A4684" s="58">
        <v>4685</v>
      </c>
      <c r="C4684" s="256">
        <v>46231</v>
      </c>
      <c r="D4684" s="282" t="s">
        <v>6325</v>
      </c>
      <c r="G4684" s="282" t="s">
        <v>6345</v>
      </c>
      <c r="N4684" s="257">
        <v>-910000</v>
      </c>
    </row>
    <row r="4685" spans="1:16">
      <c r="A4685" s="58">
        <v>4686</v>
      </c>
      <c r="C4685" s="256">
        <v>46231</v>
      </c>
      <c r="D4685" s="282" t="s">
        <v>3124</v>
      </c>
      <c r="G4685" s="282" t="s">
        <v>3124</v>
      </c>
      <c r="N4685" s="257">
        <v>-1600000</v>
      </c>
    </row>
  </sheetData>
  <autoFilter ref="A1:Q458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E15" sqref="E1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46231</v>
      </c>
      <c r="B3" s="227" t="s">
        <v>1112</v>
      </c>
      <c r="C3" s="278">
        <f>SUMIF($B:$B,A3,K:K)</f>
        <v>8640000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157640000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157640000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6044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6048</v>
      </c>
      <c r="D22" s="111"/>
      <c r="E22" s="78" t="s">
        <v>4909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6048</v>
      </c>
      <c r="D29" s="111"/>
      <c r="E29" s="78" t="s">
        <v>6048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6059</v>
      </c>
      <c r="F30" s="78" t="s">
        <v>6060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6069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6069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6071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6074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6082</v>
      </c>
      <c r="D47" s="112" t="s">
        <v>5147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6087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5147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5292</v>
      </c>
      <c r="D51" s="112" t="s">
        <v>6092</v>
      </c>
      <c r="E51" s="320" t="s">
        <v>2128</v>
      </c>
      <c r="F51" s="320" t="s">
        <v>1180</v>
      </c>
      <c r="H51" s="318">
        <v>1</v>
      </c>
    </row>
    <row r="52" spans="1:11" ht="18" customHeight="1">
      <c r="A52" s="319">
        <v>4465</v>
      </c>
      <c r="B52" s="93">
        <v>46210</v>
      </c>
      <c r="C52" s="83" t="s">
        <v>5292</v>
      </c>
      <c r="D52" s="112" t="s">
        <v>1760</v>
      </c>
      <c r="E52" s="320" t="s">
        <v>2129</v>
      </c>
      <c r="F52" s="320" t="s">
        <v>1760</v>
      </c>
      <c r="H52" s="318">
        <v>1</v>
      </c>
    </row>
    <row r="53" spans="1:11" ht="18" customHeight="1">
      <c r="A53" s="319">
        <v>4466</v>
      </c>
      <c r="B53" s="93">
        <v>46210</v>
      </c>
      <c r="C53" s="83" t="s">
        <v>6076</v>
      </c>
      <c r="E53" s="320" t="s">
        <v>6096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6099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6076</v>
      </c>
      <c r="E55" s="320" t="s">
        <v>6076</v>
      </c>
    </row>
    <row r="56" spans="1:11" ht="18" customHeight="1">
      <c r="A56" s="319">
        <v>4469</v>
      </c>
      <c r="B56" s="93">
        <v>46210</v>
      </c>
      <c r="C56" s="83" t="s">
        <v>6082</v>
      </c>
      <c r="E56" s="320" t="s">
        <v>6082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6069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6107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5105</v>
      </c>
      <c r="F61" s="320" t="s">
        <v>6110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6124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6137</v>
      </c>
    </row>
    <row r="78" spans="1:11" ht="18" customHeight="1">
      <c r="A78" s="319">
        <v>4491</v>
      </c>
      <c r="B78" s="93">
        <v>46213</v>
      </c>
      <c r="C78" s="83" t="s">
        <v>1928</v>
      </c>
      <c r="D78" s="112" t="s">
        <v>6138</v>
      </c>
      <c r="E78" s="320" t="s">
        <v>2134</v>
      </c>
      <c r="F78" s="320" t="s">
        <v>1179</v>
      </c>
      <c r="G78" s="85">
        <v>0</v>
      </c>
      <c r="H78" s="318">
        <v>1</v>
      </c>
      <c r="K78" s="78">
        <v>0</v>
      </c>
    </row>
    <row r="79" spans="1:11" ht="18" customHeight="1">
      <c r="A79" s="319">
        <v>4492</v>
      </c>
      <c r="B79" s="93">
        <v>46213</v>
      </c>
      <c r="C79" s="83" t="s">
        <v>3866</v>
      </c>
      <c r="D79" s="112" t="s">
        <v>5897</v>
      </c>
      <c r="E79" s="320" t="s">
        <v>2128</v>
      </c>
      <c r="F79" s="320" t="s">
        <v>1180</v>
      </c>
      <c r="G79" s="85">
        <v>0</v>
      </c>
      <c r="H79" s="318">
        <v>1</v>
      </c>
      <c r="K79" s="78">
        <v>0</v>
      </c>
    </row>
    <row r="80" spans="1:11" ht="18" customHeight="1">
      <c r="A80" s="319">
        <v>4493</v>
      </c>
      <c r="B80" s="93">
        <v>46213</v>
      </c>
      <c r="C80" s="83" t="s">
        <v>1975</v>
      </c>
      <c r="E80" s="320" t="s">
        <v>1975</v>
      </c>
    </row>
    <row r="81" spans="1:11" ht="18" customHeight="1">
      <c r="A81" s="319">
        <v>4494</v>
      </c>
      <c r="B81" s="93">
        <v>46213</v>
      </c>
      <c r="C81" s="83" t="s">
        <v>1849</v>
      </c>
      <c r="E81" s="320" t="s">
        <v>1849</v>
      </c>
    </row>
    <row r="82" spans="1:11" ht="18" customHeight="1">
      <c r="A82" s="319">
        <v>4495</v>
      </c>
      <c r="B82" s="93">
        <v>46213</v>
      </c>
      <c r="C82" s="83" t="s">
        <v>2403</v>
      </c>
      <c r="E82" s="320" t="s">
        <v>1675</v>
      </c>
      <c r="F82" s="320">
        <v>27107593440</v>
      </c>
      <c r="G82" s="85">
        <v>200000</v>
      </c>
      <c r="H82" s="318">
        <v>1</v>
      </c>
      <c r="J82" s="78">
        <v>20000</v>
      </c>
      <c r="K82" s="78">
        <v>220000</v>
      </c>
    </row>
    <row r="83" spans="1:11" ht="18" customHeight="1">
      <c r="A83" s="319">
        <v>4496</v>
      </c>
      <c r="B83" s="93">
        <v>46213</v>
      </c>
      <c r="C83" s="83" t="s">
        <v>1370</v>
      </c>
      <c r="D83" s="112" t="s">
        <v>4657</v>
      </c>
      <c r="E83" s="320" t="s">
        <v>1701</v>
      </c>
      <c r="G83" s="85">
        <v>550000</v>
      </c>
      <c r="H83" s="318">
        <v>1</v>
      </c>
      <c r="K83" s="78">
        <v>550000</v>
      </c>
    </row>
    <row r="84" spans="1:11" ht="18" customHeight="1">
      <c r="A84" s="319">
        <v>4497</v>
      </c>
      <c r="B84" s="93">
        <v>46213</v>
      </c>
      <c r="C84" s="83" t="s">
        <v>1985</v>
      </c>
      <c r="D84" s="112">
        <v>7205502786</v>
      </c>
      <c r="E84" s="320" t="s">
        <v>1182</v>
      </c>
      <c r="F84" s="320" t="s">
        <v>1710</v>
      </c>
      <c r="G84" s="85">
        <v>1200000</v>
      </c>
      <c r="H84" s="318">
        <v>1</v>
      </c>
      <c r="J84" s="78">
        <v>120000</v>
      </c>
      <c r="K84" s="78">
        <v>1320000</v>
      </c>
    </row>
    <row r="85" spans="1:11" ht="18" customHeight="1">
      <c r="A85" s="319">
        <v>4498</v>
      </c>
      <c r="B85" s="93">
        <v>46213</v>
      </c>
      <c r="C85" s="83" t="s">
        <v>1045</v>
      </c>
      <c r="D85" s="112">
        <v>7205502786</v>
      </c>
      <c r="E85" s="320" t="s">
        <v>1182</v>
      </c>
      <c r="F85" s="320" t="s">
        <v>1710</v>
      </c>
      <c r="G85" s="85">
        <v>1200000</v>
      </c>
      <c r="H85" s="318">
        <v>1</v>
      </c>
      <c r="K85" s="78">
        <v>1200000</v>
      </c>
    </row>
    <row r="86" spans="1:11" ht="18" customHeight="1">
      <c r="A86" s="319">
        <v>4499</v>
      </c>
      <c r="B86" s="93">
        <v>46214</v>
      </c>
      <c r="C86" s="83" t="s">
        <v>1370</v>
      </c>
      <c r="D86" s="112">
        <v>7205246673</v>
      </c>
      <c r="E86" s="320" t="s">
        <v>1182</v>
      </c>
      <c r="F86" s="78" t="s">
        <v>1710</v>
      </c>
      <c r="G86" s="85">
        <v>1200000</v>
      </c>
      <c r="H86" s="318">
        <v>1</v>
      </c>
      <c r="K86" s="78">
        <v>1200000</v>
      </c>
    </row>
    <row r="87" spans="1:11" ht="18" customHeight="1">
      <c r="A87" s="319">
        <v>4500</v>
      </c>
      <c r="B87" s="93">
        <v>46214</v>
      </c>
      <c r="C87" s="83" t="s">
        <v>1705</v>
      </c>
      <c r="E87" s="320" t="s">
        <v>1615</v>
      </c>
      <c r="F87" s="320" t="s">
        <v>6154</v>
      </c>
      <c r="G87" s="85">
        <v>100000</v>
      </c>
      <c r="H87" s="318">
        <v>1</v>
      </c>
      <c r="J87" s="78">
        <v>10000</v>
      </c>
      <c r="K87" s="78">
        <v>110000</v>
      </c>
    </row>
    <row r="88" spans="1:11" ht="18" customHeight="1">
      <c r="A88" s="319">
        <v>4501</v>
      </c>
      <c r="B88" s="93">
        <v>46214</v>
      </c>
      <c r="C88" s="83" t="s">
        <v>2403</v>
      </c>
      <c r="E88" s="320" t="s">
        <v>2403</v>
      </c>
      <c r="F88" s="78"/>
    </row>
    <row r="89" spans="1:11" ht="18" customHeight="1">
      <c r="A89" s="319">
        <v>4502</v>
      </c>
      <c r="B89" s="93">
        <v>46216</v>
      </c>
      <c r="C89" s="83" t="s">
        <v>1882</v>
      </c>
      <c r="E89" s="320" t="s">
        <v>1817</v>
      </c>
      <c r="F89" s="320">
        <v>501218962</v>
      </c>
      <c r="G89" s="85">
        <v>3500000</v>
      </c>
      <c r="H89" s="318">
        <v>1</v>
      </c>
      <c r="K89" s="78">
        <v>3500000</v>
      </c>
    </row>
    <row r="90" spans="1:11" ht="18" customHeight="1">
      <c r="A90" s="319">
        <v>4503</v>
      </c>
      <c r="B90" s="93">
        <v>46216</v>
      </c>
      <c r="C90" s="83" t="s">
        <v>1882</v>
      </c>
      <c r="E90" s="320" t="s">
        <v>1722</v>
      </c>
      <c r="F90" s="78" t="s">
        <v>1724</v>
      </c>
      <c r="G90" s="85">
        <v>100000</v>
      </c>
      <c r="H90" s="318">
        <v>1</v>
      </c>
      <c r="K90" s="78">
        <v>100000</v>
      </c>
    </row>
    <row r="91" spans="1:11" ht="18" customHeight="1">
      <c r="A91" s="319">
        <v>4504</v>
      </c>
      <c r="B91" s="93">
        <v>46216</v>
      </c>
      <c r="C91" s="83" t="s">
        <v>1370</v>
      </c>
      <c r="D91" s="112">
        <v>7205502786</v>
      </c>
      <c r="E91" s="320" t="s">
        <v>1182</v>
      </c>
      <c r="F91" s="320" t="s">
        <v>1710</v>
      </c>
      <c r="G91" s="85">
        <v>1200000</v>
      </c>
      <c r="H91" s="318">
        <v>1</v>
      </c>
      <c r="K91" s="78">
        <v>1200000</v>
      </c>
    </row>
    <row r="92" spans="1:11" ht="18" customHeight="1">
      <c r="A92" s="319">
        <v>4505</v>
      </c>
      <c r="B92" s="93">
        <v>46216</v>
      </c>
      <c r="C92" s="83" t="s">
        <v>1370</v>
      </c>
      <c r="E92" s="320" t="s">
        <v>1664</v>
      </c>
      <c r="F92" s="78" t="s">
        <v>1663</v>
      </c>
      <c r="G92" s="320">
        <v>50000</v>
      </c>
      <c r="H92" s="318">
        <v>1</v>
      </c>
      <c r="K92" s="78">
        <v>50000</v>
      </c>
    </row>
    <row r="93" spans="1:11" ht="18" customHeight="1">
      <c r="A93" s="319">
        <v>4506</v>
      </c>
      <c r="B93" s="93">
        <v>46216</v>
      </c>
      <c r="C93" s="83" t="s">
        <v>1370</v>
      </c>
      <c r="D93" s="112" t="s">
        <v>4657</v>
      </c>
      <c r="E93" s="320" t="s">
        <v>1701</v>
      </c>
      <c r="F93" s="78"/>
      <c r="G93" s="320">
        <v>1100000</v>
      </c>
      <c r="H93" s="318">
        <v>1</v>
      </c>
      <c r="K93" s="78">
        <v>1100000</v>
      </c>
    </row>
    <row r="94" spans="1:11" ht="18" customHeight="1">
      <c r="A94" s="319">
        <v>4507</v>
      </c>
      <c r="B94" s="93">
        <v>46216</v>
      </c>
      <c r="C94" s="83" t="s">
        <v>1802</v>
      </c>
      <c r="E94" s="320" t="s">
        <v>2135</v>
      </c>
      <c r="F94" s="78" t="s">
        <v>1186</v>
      </c>
      <c r="G94" s="320">
        <v>630000</v>
      </c>
      <c r="H94" s="318">
        <v>1</v>
      </c>
      <c r="K94" s="78">
        <v>630000</v>
      </c>
    </row>
    <row r="95" spans="1:11" ht="18" customHeight="1">
      <c r="A95" s="319">
        <v>4508</v>
      </c>
      <c r="B95" s="93">
        <v>46216</v>
      </c>
      <c r="C95" s="83" t="s">
        <v>1802</v>
      </c>
      <c r="D95" s="112" t="s">
        <v>1230</v>
      </c>
      <c r="E95" s="320" t="s">
        <v>2136</v>
      </c>
      <c r="F95" s="78" t="s">
        <v>1230</v>
      </c>
      <c r="G95" s="320">
        <v>140000</v>
      </c>
      <c r="H95" s="318">
        <v>1</v>
      </c>
      <c r="K95" s="78">
        <v>140000</v>
      </c>
    </row>
    <row r="96" spans="1:11" ht="18" customHeight="1">
      <c r="A96" s="319">
        <v>4509</v>
      </c>
      <c r="B96" s="93">
        <v>46216</v>
      </c>
      <c r="C96" s="83" t="s">
        <v>1548</v>
      </c>
      <c r="D96" s="112" t="s">
        <v>4657</v>
      </c>
      <c r="E96" s="320" t="s">
        <v>1701</v>
      </c>
      <c r="F96" s="78"/>
      <c r="G96" s="320">
        <v>1100000</v>
      </c>
      <c r="H96" s="318">
        <v>1</v>
      </c>
      <c r="J96" s="78">
        <v>110000</v>
      </c>
      <c r="K96" s="78">
        <v>1210000</v>
      </c>
    </row>
    <row r="97" spans="1:11" ht="18" customHeight="1">
      <c r="A97" s="319">
        <v>4510</v>
      </c>
      <c r="B97" s="93">
        <v>46216</v>
      </c>
      <c r="C97" s="83" t="s">
        <v>1548</v>
      </c>
      <c r="E97" s="320" t="s">
        <v>1490</v>
      </c>
      <c r="F97" s="78"/>
      <c r="G97" s="320">
        <v>20000</v>
      </c>
      <c r="H97" s="318">
        <v>1</v>
      </c>
      <c r="J97" s="78">
        <v>2000</v>
      </c>
      <c r="K97" s="78">
        <v>22000</v>
      </c>
    </row>
    <row r="98" spans="1:11" ht="18" customHeight="1">
      <c r="A98" s="319">
        <v>4511</v>
      </c>
      <c r="B98" s="93">
        <v>46216</v>
      </c>
      <c r="C98" s="83" t="s">
        <v>1548</v>
      </c>
      <c r="D98" s="112" t="s">
        <v>1678</v>
      </c>
      <c r="E98" s="320" t="s">
        <v>2131</v>
      </c>
      <c r="F98" s="78" t="s">
        <v>1678</v>
      </c>
      <c r="G98" s="320">
        <v>80000</v>
      </c>
      <c r="H98" s="318">
        <v>1</v>
      </c>
      <c r="J98" s="78">
        <v>8000</v>
      </c>
      <c r="K98" s="78">
        <v>88000</v>
      </c>
    </row>
    <row r="99" spans="1:11" ht="18" customHeight="1">
      <c r="A99" s="319">
        <v>4512</v>
      </c>
      <c r="B99" s="93">
        <v>46216</v>
      </c>
      <c r="C99" s="83" t="s">
        <v>3617</v>
      </c>
      <c r="D99" s="112">
        <v>7205502786</v>
      </c>
      <c r="E99" s="320" t="s">
        <v>1182</v>
      </c>
      <c r="F99" s="78" t="s">
        <v>1710</v>
      </c>
      <c r="G99" s="320">
        <v>1200000</v>
      </c>
      <c r="H99" s="318">
        <v>1</v>
      </c>
      <c r="J99" s="78">
        <v>120000</v>
      </c>
      <c r="K99" s="78">
        <v>1320000</v>
      </c>
    </row>
    <row r="100" spans="1:11" ht="18" customHeight="1">
      <c r="A100" s="319">
        <v>4513</v>
      </c>
      <c r="B100" s="93">
        <v>46216</v>
      </c>
      <c r="C100" s="83" t="s">
        <v>1747</v>
      </c>
      <c r="E100" s="320" t="s">
        <v>2135</v>
      </c>
      <c r="F100" s="78" t="s">
        <v>1186</v>
      </c>
      <c r="G100" s="320">
        <v>630000</v>
      </c>
      <c r="H100" s="318">
        <v>1</v>
      </c>
      <c r="K100" s="78">
        <v>630000</v>
      </c>
    </row>
    <row r="101" spans="1:11" ht="18" customHeight="1">
      <c r="A101" s="319">
        <v>4514</v>
      </c>
      <c r="B101" s="93">
        <v>46216</v>
      </c>
      <c r="C101" s="83" t="s">
        <v>1705</v>
      </c>
      <c r="E101" s="320" t="s">
        <v>1705</v>
      </c>
      <c r="F101" s="78"/>
      <c r="G101" s="320"/>
    </row>
    <row r="102" spans="1:11" ht="18" customHeight="1">
      <c r="A102" s="319">
        <v>4515</v>
      </c>
      <c r="B102" s="93">
        <v>46216</v>
      </c>
      <c r="C102" s="83" t="s">
        <v>1551</v>
      </c>
      <c r="E102" s="320" t="s">
        <v>4590</v>
      </c>
      <c r="F102" s="78"/>
      <c r="G102" s="320"/>
    </row>
    <row r="103" spans="1:11" ht="18" customHeight="1">
      <c r="A103" s="319">
        <v>4516</v>
      </c>
      <c r="B103" s="93">
        <v>46216</v>
      </c>
      <c r="C103" s="83" t="s">
        <v>1985</v>
      </c>
      <c r="E103" s="320" t="s">
        <v>1985</v>
      </c>
      <c r="F103" s="78"/>
      <c r="G103" s="320"/>
    </row>
    <row r="104" spans="1:11" ht="18" customHeight="1">
      <c r="A104" s="319">
        <v>4517</v>
      </c>
      <c r="B104" s="93">
        <v>46216</v>
      </c>
      <c r="C104" s="83" t="s">
        <v>1766</v>
      </c>
      <c r="E104" s="320" t="s">
        <v>1766</v>
      </c>
      <c r="F104" s="78"/>
      <c r="G104" s="320"/>
    </row>
    <row r="105" spans="1:11" ht="18" customHeight="1">
      <c r="A105" s="319">
        <v>4518</v>
      </c>
      <c r="B105" s="93">
        <v>46212</v>
      </c>
      <c r="C105" s="83" t="s">
        <v>1465</v>
      </c>
      <c r="E105" s="320" t="s">
        <v>1465</v>
      </c>
      <c r="F105" s="78"/>
      <c r="G105" s="320"/>
    </row>
    <row r="106" spans="1:11" ht="18" customHeight="1">
      <c r="A106" s="319">
        <v>4519</v>
      </c>
      <c r="B106" s="93">
        <v>46216</v>
      </c>
      <c r="C106" s="83" t="s">
        <v>1438</v>
      </c>
      <c r="E106" s="320" t="s">
        <v>1438</v>
      </c>
      <c r="F106" s="78"/>
      <c r="G106" s="320"/>
    </row>
    <row r="107" spans="1:11" ht="18" customHeight="1">
      <c r="A107" s="319">
        <v>4520</v>
      </c>
      <c r="B107" s="93">
        <v>46217</v>
      </c>
      <c r="C107" s="83" t="s">
        <v>4538</v>
      </c>
      <c r="E107" s="320" t="s">
        <v>2106</v>
      </c>
      <c r="F107" s="78" t="s">
        <v>6166</v>
      </c>
      <c r="G107" s="320">
        <v>1200000</v>
      </c>
      <c r="H107" s="318">
        <v>1</v>
      </c>
      <c r="K107" s="78">
        <v>1200000</v>
      </c>
    </row>
    <row r="108" spans="1:11" ht="18" customHeight="1">
      <c r="A108" s="319">
        <v>4521</v>
      </c>
      <c r="B108" s="93">
        <v>46217</v>
      </c>
      <c r="C108" s="83" t="s">
        <v>4538</v>
      </c>
      <c r="E108" s="320" t="s">
        <v>2847</v>
      </c>
      <c r="F108" s="78">
        <v>415072909</v>
      </c>
      <c r="G108" s="320">
        <v>430000</v>
      </c>
      <c r="H108" s="318">
        <v>1</v>
      </c>
      <c r="K108" s="78">
        <v>430000</v>
      </c>
    </row>
    <row r="109" spans="1:11" ht="18" customHeight="1">
      <c r="A109" s="319">
        <v>4522</v>
      </c>
      <c r="B109" s="93">
        <v>46217</v>
      </c>
      <c r="C109" s="83" t="s">
        <v>2557</v>
      </c>
      <c r="E109" s="320" t="s">
        <v>6170</v>
      </c>
      <c r="F109" s="78"/>
      <c r="G109" s="320">
        <v>2000000</v>
      </c>
      <c r="H109" s="318">
        <v>1</v>
      </c>
      <c r="J109" s="78">
        <v>200000</v>
      </c>
      <c r="K109" s="78">
        <v>2200000</v>
      </c>
    </row>
    <row r="110" spans="1:11" ht="18" customHeight="1">
      <c r="A110" s="319">
        <v>4523</v>
      </c>
      <c r="B110" s="93">
        <v>46217</v>
      </c>
      <c r="C110" s="83" t="s">
        <v>6173</v>
      </c>
      <c r="E110" s="320" t="s">
        <v>6175</v>
      </c>
      <c r="F110" s="78" t="s">
        <v>6176</v>
      </c>
      <c r="G110" s="320">
        <v>2000000</v>
      </c>
      <c r="H110" s="318">
        <v>1</v>
      </c>
      <c r="K110" s="78">
        <v>2000000</v>
      </c>
    </row>
    <row r="111" spans="1:11" ht="18" customHeight="1">
      <c r="A111" s="319">
        <v>4524</v>
      </c>
      <c r="B111" s="93">
        <v>46217</v>
      </c>
      <c r="C111" s="83" t="s">
        <v>1465</v>
      </c>
      <c r="E111" s="320" t="s">
        <v>6172</v>
      </c>
      <c r="F111" s="78"/>
      <c r="G111" s="320">
        <v>2100000</v>
      </c>
      <c r="H111" s="318">
        <v>1</v>
      </c>
      <c r="K111" s="78">
        <v>2100000</v>
      </c>
    </row>
    <row r="112" spans="1:11" ht="18" customHeight="1">
      <c r="A112" s="319">
        <v>4525</v>
      </c>
      <c r="B112" s="93">
        <v>46217</v>
      </c>
      <c r="C112" s="83" t="s">
        <v>973</v>
      </c>
      <c r="E112" s="320" t="s">
        <v>6074</v>
      </c>
      <c r="F112" s="78"/>
      <c r="G112" s="320">
        <v>1300000</v>
      </c>
      <c r="H112" s="318">
        <v>1</v>
      </c>
      <c r="J112" s="78">
        <v>130000</v>
      </c>
      <c r="K112" s="78">
        <v>1430000</v>
      </c>
    </row>
    <row r="113" spans="1:11" ht="18" customHeight="1">
      <c r="A113" s="319">
        <v>4526</v>
      </c>
      <c r="B113" s="93">
        <v>46217</v>
      </c>
      <c r="C113" s="83" t="s">
        <v>1503</v>
      </c>
      <c r="E113" s="320" t="s">
        <v>2135</v>
      </c>
      <c r="F113" s="78" t="s">
        <v>1186</v>
      </c>
      <c r="G113" s="320">
        <v>630000</v>
      </c>
      <c r="H113" s="318">
        <v>1</v>
      </c>
      <c r="K113" s="78">
        <v>630000</v>
      </c>
    </row>
    <row r="114" spans="1:11" ht="18" customHeight="1">
      <c r="A114" s="319">
        <v>4527</v>
      </c>
      <c r="B114" s="93">
        <v>46217</v>
      </c>
      <c r="C114" s="83" t="s">
        <v>1503</v>
      </c>
      <c r="E114" s="320" t="s">
        <v>2138</v>
      </c>
      <c r="F114" s="78">
        <v>50229</v>
      </c>
      <c r="G114" s="320">
        <v>80000</v>
      </c>
      <c r="H114" s="318">
        <v>1</v>
      </c>
      <c r="K114" s="78">
        <v>80000</v>
      </c>
    </row>
    <row r="115" spans="1:11" ht="18" customHeight="1">
      <c r="A115" s="319">
        <v>4528</v>
      </c>
      <c r="B115" s="93">
        <v>46217</v>
      </c>
      <c r="C115" s="83" t="s">
        <v>1503</v>
      </c>
      <c r="D115" s="112">
        <v>20260130</v>
      </c>
      <c r="E115" s="320" t="s">
        <v>3898</v>
      </c>
      <c r="F115" s="78">
        <v>202155</v>
      </c>
      <c r="G115" s="320"/>
      <c r="H115" s="318">
        <v>1</v>
      </c>
    </row>
    <row r="116" spans="1:11" ht="18" customHeight="1">
      <c r="A116" s="319">
        <v>4529</v>
      </c>
      <c r="B116" s="93">
        <v>46217</v>
      </c>
      <c r="C116" s="83" t="s">
        <v>1503</v>
      </c>
      <c r="E116" s="320" t="s">
        <v>2139</v>
      </c>
      <c r="F116" s="78" t="s">
        <v>1752</v>
      </c>
      <c r="G116" s="320">
        <v>40000</v>
      </c>
      <c r="H116" s="318">
        <v>1</v>
      </c>
      <c r="K116" s="78">
        <v>40000</v>
      </c>
    </row>
    <row r="117" spans="1:11" ht="18" customHeight="1">
      <c r="A117" s="319">
        <v>4530</v>
      </c>
      <c r="B117" s="93">
        <v>46217</v>
      </c>
      <c r="C117" s="83" t="s">
        <v>1503</v>
      </c>
      <c r="E117" s="320" t="s">
        <v>2140</v>
      </c>
      <c r="F117" s="78" t="s">
        <v>1778</v>
      </c>
      <c r="G117" s="320">
        <v>20000</v>
      </c>
      <c r="H117" s="318">
        <v>1</v>
      </c>
      <c r="K117" s="78">
        <v>20000</v>
      </c>
    </row>
    <row r="118" spans="1:11" ht="18" customHeight="1">
      <c r="A118" s="319">
        <v>4531</v>
      </c>
      <c r="B118" s="93">
        <v>46217</v>
      </c>
      <c r="C118" s="83" t="s">
        <v>2249</v>
      </c>
      <c r="E118" s="320" t="s">
        <v>4909</v>
      </c>
      <c r="F118" s="78"/>
      <c r="G118" s="320">
        <v>450000</v>
      </c>
      <c r="H118" s="318">
        <v>1</v>
      </c>
      <c r="J118" s="78">
        <v>45000</v>
      </c>
      <c r="K118" s="78">
        <v>495000</v>
      </c>
    </row>
    <row r="119" spans="1:11" ht="18" customHeight="1">
      <c r="A119" s="319">
        <v>4532</v>
      </c>
      <c r="B119" s="93">
        <v>46217</v>
      </c>
      <c r="C119" s="83" t="s">
        <v>2343</v>
      </c>
      <c r="E119" s="320" t="s">
        <v>4692</v>
      </c>
      <c r="F119" s="78"/>
      <c r="G119" s="320">
        <v>160000</v>
      </c>
      <c r="H119" s="318">
        <v>1</v>
      </c>
      <c r="K119" s="78">
        <v>160000</v>
      </c>
    </row>
    <row r="120" spans="1:11" ht="18" customHeight="1">
      <c r="A120" s="319">
        <v>4533</v>
      </c>
      <c r="B120" s="93">
        <v>46217</v>
      </c>
      <c r="C120" s="83" t="s">
        <v>1515</v>
      </c>
      <c r="D120" s="112" t="s">
        <v>4657</v>
      </c>
      <c r="E120" s="320" t="s">
        <v>1701</v>
      </c>
      <c r="F120" s="78"/>
      <c r="G120" s="320">
        <v>1100000</v>
      </c>
      <c r="H120" s="318">
        <v>1</v>
      </c>
      <c r="K120" s="78">
        <v>1100000</v>
      </c>
    </row>
    <row r="121" spans="1:11" ht="18" customHeight="1">
      <c r="A121" s="319">
        <v>4534</v>
      </c>
      <c r="B121" s="93">
        <v>46217</v>
      </c>
      <c r="C121" s="83" t="s">
        <v>1515</v>
      </c>
      <c r="E121" s="320" t="s">
        <v>1515</v>
      </c>
      <c r="F121" s="78"/>
      <c r="G121" s="320"/>
    </row>
    <row r="122" spans="1:11" ht="18" customHeight="1">
      <c r="A122" s="319">
        <v>4535</v>
      </c>
      <c r="B122" s="93">
        <v>46217</v>
      </c>
      <c r="C122" s="83" t="s">
        <v>4538</v>
      </c>
      <c r="E122" s="320" t="s">
        <v>4538</v>
      </c>
    </row>
    <row r="123" spans="1:11" ht="18" customHeight="1">
      <c r="A123" s="319">
        <v>4536</v>
      </c>
      <c r="B123" s="93">
        <v>46217</v>
      </c>
      <c r="C123" s="83" t="s">
        <v>6173</v>
      </c>
      <c r="E123" s="320" t="s">
        <v>6173</v>
      </c>
    </row>
    <row r="124" spans="1:11" ht="18" customHeight="1">
      <c r="A124" s="319">
        <v>4537</v>
      </c>
      <c r="B124" s="93">
        <v>46217</v>
      </c>
      <c r="C124" s="83" t="s">
        <v>3866</v>
      </c>
      <c r="E124" s="320" t="s">
        <v>3866</v>
      </c>
    </row>
    <row r="125" spans="1:11" ht="18" customHeight="1">
      <c r="A125" s="319">
        <v>4538</v>
      </c>
      <c r="B125" s="93">
        <v>46218</v>
      </c>
      <c r="C125" s="83" t="s">
        <v>973</v>
      </c>
      <c r="E125" s="320" t="s">
        <v>973</v>
      </c>
    </row>
    <row r="126" spans="1:11" ht="18" customHeight="1">
      <c r="A126" s="319">
        <v>4539</v>
      </c>
      <c r="B126" s="93">
        <v>46218</v>
      </c>
      <c r="C126" s="83" t="s">
        <v>1747</v>
      </c>
      <c r="E126" s="320" t="s">
        <v>3930</v>
      </c>
    </row>
    <row r="127" spans="1:11" ht="18" customHeight="1">
      <c r="A127" s="319">
        <v>4540</v>
      </c>
      <c r="B127" s="93">
        <v>46218</v>
      </c>
      <c r="C127" s="83" t="s">
        <v>1045</v>
      </c>
      <c r="E127" s="320" t="s">
        <v>1045</v>
      </c>
    </row>
    <row r="128" spans="1:11" ht="18" customHeight="1">
      <c r="A128" s="319">
        <v>4541</v>
      </c>
      <c r="B128" s="93">
        <v>46218</v>
      </c>
      <c r="C128" s="83" t="s">
        <v>972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4542</v>
      </c>
      <c r="B129" s="93">
        <v>46218</v>
      </c>
      <c r="C129" s="83" t="s">
        <v>1551</v>
      </c>
      <c r="E129" s="320" t="s">
        <v>1237</v>
      </c>
      <c r="F129" s="320" t="s">
        <v>1236</v>
      </c>
      <c r="G129" s="85">
        <v>50000</v>
      </c>
      <c r="H129" s="318">
        <v>2</v>
      </c>
      <c r="J129" s="78">
        <v>10000</v>
      </c>
      <c r="K129" s="78">
        <v>110000</v>
      </c>
    </row>
    <row r="130" spans="1:11" ht="18" customHeight="1">
      <c r="A130" s="319">
        <v>4543</v>
      </c>
      <c r="B130" s="93">
        <v>46218</v>
      </c>
      <c r="C130" s="83" t="s">
        <v>1551</v>
      </c>
      <c r="E130" s="320" t="s">
        <v>1664</v>
      </c>
      <c r="F130" s="320" t="s">
        <v>1663</v>
      </c>
      <c r="G130" s="85">
        <v>50000</v>
      </c>
      <c r="H130" s="318">
        <v>1</v>
      </c>
      <c r="J130" s="78">
        <v>5000</v>
      </c>
      <c r="K130" s="78">
        <v>55000</v>
      </c>
    </row>
    <row r="131" spans="1:11" ht="18" customHeight="1">
      <c r="A131" s="319">
        <v>4544</v>
      </c>
      <c r="B131" s="93">
        <v>46218</v>
      </c>
      <c r="C131" s="83" t="s">
        <v>1825</v>
      </c>
      <c r="D131" s="112" t="s">
        <v>1230</v>
      </c>
      <c r="E131" s="320" t="s">
        <v>2136</v>
      </c>
      <c r="F131" s="320" t="s">
        <v>1230</v>
      </c>
      <c r="G131" s="85">
        <v>150000</v>
      </c>
      <c r="H131" s="318">
        <v>1</v>
      </c>
      <c r="J131" s="78">
        <v>15000</v>
      </c>
      <c r="K131" s="78">
        <v>165000</v>
      </c>
    </row>
    <row r="132" spans="1:11" ht="18" customHeight="1">
      <c r="A132" s="319">
        <v>4545</v>
      </c>
      <c r="B132" s="93">
        <v>46218</v>
      </c>
      <c r="C132" s="83" t="s">
        <v>1825</v>
      </c>
      <c r="E132" s="320" t="s">
        <v>2140</v>
      </c>
      <c r="F132" s="320" t="s">
        <v>1778</v>
      </c>
      <c r="G132" s="85">
        <v>20000</v>
      </c>
      <c r="H132" s="318">
        <v>1</v>
      </c>
      <c r="J132" s="78">
        <v>2000</v>
      </c>
      <c r="K132" s="78">
        <v>22000</v>
      </c>
    </row>
    <row r="133" spans="1:11" ht="18" customHeight="1">
      <c r="A133" s="319">
        <v>4546</v>
      </c>
      <c r="B133" s="93">
        <v>46218</v>
      </c>
      <c r="C133" s="83" t="s">
        <v>6187</v>
      </c>
      <c r="E133" s="320" t="s">
        <v>5047</v>
      </c>
      <c r="F133" s="320">
        <v>6058008148</v>
      </c>
      <c r="G133" s="85">
        <v>1000000</v>
      </c>
      <c r="H133" s="318">
        <v>1</v>
      </c>
      <c r="J133" s="78">
        <v>100000</v>
      </c>
      <c r="K133" s="78">
        <v>1100000</v>
      </c>
    </row>
    <row r="134" spans="1:11" ht="18" customHeight="1">
      <c r="A134" s="319">
        <v>4547</v>
      </c>
      <c r="B134" s="93">
        <v>46218</v>
      </c>
      <c r="C134" s="83" t="s">
        <v>1074</v>
      </c>
      <c r="D134" s="112" t="s">
        <v>6092</v>
      </c>
      <c r="E134" s="320" t="s">
        <v>1759</v>
      </c>
      <c r="F134" s="320" t="s">
        <v>1945</v>
      </c>
      <c r="G134" s="85">
        <v>1600000</v>
      </c>
      <c r="H134" s="318">
        <v>1</v>
      </c>
      <c r="K134" s="78">
        <v>1600000</v>
      </c>
    </row>
    <row r="135" spans="1:11" ht="18" customHeight="1">
      <c r="A135" s="319">
        <v>4548</v>
      </c>
      <c r="B135" s="93">
        <v>46218</v>
      </c>
      <c r="C135" s="83" t="s">
        <v>3854</v>
      </c>
      <c r="E135" s="320" t="s">
        <v>1184</v>
      </c>
      <c r="F135" s="320" t="s">
        <v>1185</v>
      </c>
      <c r="G135" s="85">
        <v>1000000</v>
      </c>
      <c r="H135" s="318">
        <v>1</v>
      </c>
      <c r="J135" s="78">
        <v>100000</v>
      </c>
      <c r="K135" s="78">
        <v>1100000</v>
      </c>
    </row>
    <row r="136" spans="1:11" ht="18" customHeight="1">
      <c r="A136" s="319">
        <v>4549</v>
      </c>
      <c r="B136" s="93">
        <v>46218</v>
      </c>
      <c r="C136" s="83" t="s">
        <v>6187</v>
      </c>
      <c r="E136" s="320" t="s">
        <v>6212</v>
      </c>
    </row>
    <row r="137" spans="1:11" ht="18" customHeight="1">
      <c r="A137" s="319">
        <v>4550</v>
      </c>
      <c r="B137" s="93">
        <v>46218</v>
      </c>
      <c r="C137" s="83" t="s">
        <v>1825</v>
      </c>
      <c r="E137" s="320" t="s">
        <v>1825</v>
      </c>
    </row>
    <row r="138" spans="1:11" ht="18" customHeight="1">
      <c r="A138" s="319">
        <v>4551</v>
      </c>
      <c r="B138" s="93">
        <v>46219</v>
      </c>
      <c r="C138" s="83" t="s">
        <v>1849</v>
      </c>
      <c r="D138" s="112">
        <v>7205502786</v>
      </c>
      <c r="E138" s="320" t="s">
        <v>1182</v>
      </c>
      <c r="F138" s="320" t="s">
        <v>1710</v>
      </c>
      <c r="G138" s="85">
        <v>1200000</v>
      </c>
      <c r="H138" s="318">
        <v>1</v>
      </c>
      <c r="K138" s="78">
        <v>1200000</v>
      </c>
    </row>
    <row r="139" spans="1:11" ht="18" customHeight="1">
      <c r="A139" s="319">
        <v>4552</v>
      </c>
      <c r="B139" s="93">
        <v>46219</v>
      </c>
      <c r="C139" s="83" t="s">
        <v>1010</v>
      </c>
      <c r="E139" s="320" t="s">
        <v>6203</v>
      </c>
      <c r="F139" s="320" t="s">
        <v>6204</v>
      </c>
      <c r="G139" s="85">
        <v>3200000</v>
      </c>
      <c r="H139" s="318">
        <v>1</v>
      </c>
      <c r="K139" s="78">
        <v>3200000</v>
      </c>
    </row>
    <row r="140" spans="1:11" ht="18" customHeight="1">
      <c r="A140" s="319">
        <v>4553</v>
      </c>
      <c r="B140" s="93">
        <v>46219</v>
      </c>
      <c r="C140" s="83" t="s">
        <v>1010</v>
      </c>
      <c r="D140" s="112" t="s">
        <v>6206</v>
      </c>
      <c r="E140" s="320" t="s">
        <v>2126</v>
      </c>
      <c r="F140" s="320" t="s">
        <v>1435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4554</v>
      </c>
      <c r="B141" s="93">
        <v>46219</v>
      </c>
      <c r="C141" s="83" t="s">
        <v>2493</v>
      </c>
      <c r="D141" s="112" t="s">
        <v>5619</v>
      </c>
      <c r="E141" s="320" t="s">
        <v>2128</v>
      </c>
      <c r="F141" s="320" t="s">
        <v>1180</v>
      </c>
      <c r="G141" s="85">
        <v>1600000</v>
      </c>
      <c r="H141" s="318">
        <v>1</v>
      </c>
      <c r="K141" s="78">
        <v>1600000</v>
      </c>
    </row>
    <row r="142" spans="1:11" ht="18" customHeight="1">
      <c r="A142" s="319">
        <v>4555</v>
      </c>
      <c r="B142" s="93">
        <v>46219</v>
      </c>
      <c r="C142" s="83" t="s">
        <v>972</v>
      </c>
      <c r="E142" s="320" t="s">
        <v>972</v>
      </c>
    </row>
    <row r="143" spans="1:11" ht="18" customHeight="1">
      <c r="A143" s="319">
        <v>4556</v>
      </c>
      <c r="B143" s="93">
        <v>46219</v>
      </c>
      <c r="C143" s="83" t="s">
        <v>2343</v>
      </c>
      <c r="E143" s="320" t="s">
        <v>2343</v>
      </c>
    </row>
    <row r="144" spans="1:11" ht="18" customHeight="1">
      <c r="A144" s="319">
        <v>4557</v>
      </c>
      <c r="B144" s="93">
        <v>46219</v>
      </c>
      <c r="C144" s="83" t="s">
        <v>1802</v>
      </c>
      <c r="E144" s="320" t="s">
        <v>1802</v>
      </c>
    </row>
    <row r="145" spans="1:11" ht="18" customHeight="1">
      <c r="A145" s="319">
        <v>4558</v>
      </c>
      <c r="B145" s="93">
        <v>46219</v>
      </c>
      <c r="C145" s="83" t="s">
        <v>1415</v>
      </c>
      <c r="E145" s="320" t="s">
        <v>6217</v>
      </c>
    </row>
    <row r="146" spans="1:11" ht="18" customHeight="1">
      <c r="A146" s="319">
        <v>4559</v>
      </c>
      <c r="B146" s="93">
        <v>46219</v>
      </c>
      <c r="C146" s="83" t="s">
        <v>1415</v>
      </c>
      <c r="E146" s="320" t="s">
        <v>6218</v>
      </c>
    </row>
    <row r="147" spans="1:11" ht="18" customHeight="1">
      <c r="A147" s="319">
        <v>4560</v>
      </c>
      <c r="B147" s="93">
        <v>46219</v>
      </c>
      <c r="C147" s="83" t="s">
        <v>1415</v>
      </c>
      <c r="E147" s="320" t="s">
        <v>6219</v>
      </c>
    </row>
    <row r="148" spans="1:11" ht="18" customHeight="1">
      <c r="A148" s="319">
        <v>4561</v>
      </c>
      <c r="B148" s="93">
        <v>46219</v>
      </c>
      <c r="C148" s="83" t="s">
        <v>1415</v>
      </c>
      <c r="E148" s="320" t="s">
        <v>6220</v>
      </c>
    </row>
    <row r="149" spans="1:11" ht="18" customHeight="1">
      <c r="A149" s="319">
        <v>4562</v>
      </c>
      <c r="B149" s="93">
        <v>46219</v>
      </c>
      <c r="C149" s="83" t="s">
        <v>4775</v>
      </c>
      <c r="E149" s="320" t="s">
        <v>1628</v>
      </c>
      <c r="F149" s="320" t="s">
        <v>5625</v>
      </c>
      <c r="G149" s="85">
        <v>650000</v>
      </c>
      <c r="H149" s="318">
        <v>1</v>
      </c>
      <c r="J149" s="78">
        <v>65000</v>
      </c>
      <c r="K149" s="78">
        <v>715000</v>
      </c>
    </row>
    <row r="150" spans="1:11" ht="18" customHeight="1">
      <c r="A150" s="319">
        <v>4563</v>
      </c>
      <c r="B150" s="93">
        <v>46220</v>
      </c>
      <c r="C150" s="83" t="s">
        <v>1512</v>
      </c>
      <c r="D150" s="112" t="s">
        <v>4523</v>
      </c>
      <c r="E150" s="320" t="s">
        <v>1814</v>
      </c>
      <c r="F150" s="320" t="s">
        <v>4063</v>
      </c>
      <c r="H150" s="318">
        <v>1</v>
      </c>
    </row>
    <row r="151" spans="1:11" ht="18" customHeight="1">
      <c r="A151" s="319">
        <v>4564</v>
      </c>
      <c r="B151" s="93">
        <v>46220</v>
      </c>
      <c r="C151" s="83" t="s">
        <v>1512</v>
      </c>
      <c r="E151" s="320" t="s">
        <v>1856</v>
      </c>
      <c r="F151" s="320" t="s">
        <v>1855</v>
      </c>
      <c r="G151" s="85">
        <v>20000</v>
      </c>
      <c r="H151" s="318">
        <v>1</v>
      </c>
      <c r="K151" s="78">
        <v>20000</v>
      </c>
    </row>
    <row r="152" spans="1:11" ht="18" customHeight="1">
      <c r="A152" s="319">
        <v>4565</v>
      </c>
      <c r="B152" s="93">
        <v>46220</v>
      </c>
      <c r="C152" s="83" t="s">
        <v>1512</v>
      </c>
      <c r="E152" s="320" t="s">
        <v>2139</v>
      </c>
      <c r="F152" s="320" t="s">
        <v>1752</v>
      </c>
      <c r="G152" s="85">
        <v>40000</v>
      </c>
      <c r="H152" s="318">
        <v>1</v>
      </c>
      <c r="K152" s="78">
        <v>40000</v>
      </c>
    </row>
    <row r="153" spans="1:11" ht="18" customHeight="1">
      <c r="A153" s="319">
        <v>4566</v>
      </c>
      <c r="B153" s="93">
        <v>46220</v>
      </c>
      <c r="C153" s="83" t="s">
        <v>1569</v>
      </c>
      <c r="E153" s="320" t="s">
        <v>2145</v>
      </c>
      <c r="F153" s="320" t="s">
        <v>1177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4567</v>
      </c>
      <c r="B154" s="93">
        <v>46220</v>
      </c>
      <c r="C154" s="83" t="s">
        <v>1370</v>
      </c>
      <c r="D154" s="112">
        <v>7205246673</v>
      </c>
      <c r="E154" s="320" t="s">
        <v>1182</v>
      </c>
      <c r="F154" s="320" t="s">
        <v>1710</v>
      </c>
      <c r="G154" s="85">
        <v>1200000</v>
      </c>
      <c r="H154" s="318">
        <v>1</v>
      </c>
      <c r="K154" s="78">
        <v>1200000</v>
      </c>
    </row>
    <row r="155" spans="1:11" ht="18" customHeight="1">
      <c r="A155" s="319">
        <v>4568</v>
      </c>
      <c r="B155" s="93">
        <v>46220</v>
      </c>
      <c r="C155" s="83" t="s">
        <v>1370</v>
      </c>
      <c r="E155" s="320" t="s">
        <v>1467</v>
      </c>
      <c r="F155" s="320" t="s">
        <v>2613</v>
      </c>
      <c r="G155" s="85">
        <v>350000</v>
      </c>
      <c r="H155" s="318">
        <v>1</v>
      </c>
      <c r="K155" s="78">
        <v>350000</v>
      </c>
    </row>
    <row r="156" spans="1:11" ht="18" customHeight="1">
      <c r="A156" s="319">
        <v>4569</v>
      </c>
      <c r="B156" s="93">
        <v>46220</v>
      </c>
      <c r="C156" s="83" t="s">
        <v>1569</v>
      </c>
      <c r="E156" s="320" t="s">
        <v>1569</v>
      </c>
    </row>
    <row r="157" spans="1:11" ht="18" customHeight="1">
      <c r="A157" s="319">
        <v>4570</v>
      </c>
      <c r="B157" s="93">
        <v>46221</v>
      </c>
      <c r="C157" s="83" t="s">
        <v>1010</v>
      </c>
      <c r="E157" s="320" t="s">
        <v>6069</v>
      </c>
    </row>
    <row r="158" spans="1:11" ht="18" customHeight="1">
      <c r="A158" s="319">
        <v>4571</v>
      </c>
      <c r="B158" s="93">
        <v>46221</v>
      </c>
      <c r="C158" s="83" t="s">
        <v>1802</v>
      </c>
      <c r="E158" s="320" t="s">
        <v>2150</v>
      </c>
      <c r="F158" s="320" t="s">
        <v>1907</v>
      </c>
      <c r="G158" s="85">
        <v>2000000</v>
      </c>
      <c r="H158" s="318">
        <v>1</v>
      </c>
      <c r="K158" s="78">
        <v>2000000</v>
      </c>
    </row>
    <row r="159" spans="1:11" ht="18" customHeight="1">
      <c r="A159" s="319">
        <v>4572</v>
      </c>
      <c r="B159" s="93">
        <v>46221</v>
      </c>
      <c r="C159" s="83" t="s">
        <v>1802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K159" s="78">
        <v>100000</v>
      </c>
    </row>
    <row r="160" spans="1:11" ht="18" customHeight="1">
      <c r="A160" s="319">
        <v>4573</v>
      </c>
      <c r="B160" s="93">
        <v>46221</v>
      </c>
      <c r="C160" s="83" t="s">
        <v>1802</v>
      </c>
      <c r="E160" s="320" t="s">
        <v>3555</v>
      </c>
      <c r="G160" s="85">
        <v>300000</v>
      </c>
      <c r="H160" s="318">
        <v>1</v>
      </c>
      <c r="K160" s="78">
        <v>300000</v>
      </c>
    </row>
    <row r="161" spans="1:11" ht="18" customHeight="1">
      <c r="A161" s="319">
        <v>4574</v>
      </c>
      <c r="B161" s="93">
        <v>46223</v>
      </c>
      <c r="C161" s="83" t="s">
        <v>1680</v>
      </c>
      <c r="D161" s="112" t="s">
        <v>4657</v>
      </c>
      <c r="E161" s="320" t="s">
        <v>1701</v>
      </c>
      <c r="G161" s="85">
        <v>1100000</v>
      </c>
      <c r="H161" s="318">
        <v>1</v>
      </c>
      <c r="K161" s="78">
        <v>1100000</v>
      </c>
    </row>
    <row r="162" spans="1:11" ht="18" customHeight="1">
      <c r="A162" s="319">
        <v>4575</v>
      </c>
      <c r="B162" s="93">
        <v>46223</v>
      </c>
      <c r="C162" s="83" t="s">
        <v>6229</v>
      </c>
      <c r="E162" s="320" t="s">
        <v>2138</v>
      </c>
      <c r="F162" s="320">
        <v>50229</v>
      </c>
      <c r="G162" s="85">
        <v>90000</v>
      </c>
      <c r="H162" s="318">
        <v>1</v>
      </c>
      <c r="K162" s="78">
        <v>90000</v>
      </c>
    </row>
    <row r="163" spans="1:11" ht="18" customHeight="1">
      <c r="A163" s="319">
        <v>4576</v>
      </c>
      <c r="B163" s="93">
        <v>46223</v>
      </c>
      <c r="C163" s="83" t="s">
        <v>1131</v>
      </c>
      <c r="D163" s="112">
        <v>7205502786</v>
      </c>
      <c r="E163" s="320" t="s">
        <v>1182</v>
      </c>
      <c r="F163" s="320" t="s">
        <v>1710</v>
      </c>
      <c r="G163" s="85">
        <v>1200000</v>
      </c>
      <c r="H163" s="318">
        <v>1</v>
      </c>
      <c r="J163" s="78">
        <v>120000</v>
      </c>
      <c r="K163" s="78">
        <v>1320000</v>
      </c>
    </row>
    <row r="164" spans="1:11" ht="18" customHeight="1">
      <c r="A164" s="319">
        <v>4577</v>
      </c>
      <c r="B164" s="93">
        <v>46223</v>
      </c>
      <c r="C164" s="83" t="s">
        <v>1131</v>
      </c>
      <c r="E164" s="320" t="s">
        <v>1467</v>
      </c>
      <c r="F164" s="320" t="s">
        <v>2613</v>
      </c>
      <c r="G164" s="85">
        <v>350000</v>
      </c>
      <c r="H164" s="318">
        <v>1</v>
      </c>
      <c r="J164" s="78">
        <v>35000</v>
      </c>
      <c r="K164" s="78">
        <v>385000</v>
      </c>
    </row>
    <row r="165" spans="1:11" ht="18" customHeight="1">
      <c r="A165" s="319">
        <v>4578</v>
      </c>
      <c r="B165" s="93">
        <v>46223</v>
      </c>
      <c r="C165" s="83" t="s">
        <v>1010</v>
      </c>
      <c r="E165" s="320" t="s">
        <v>2646</v>
      </c>
      <c r="F165" s="320" t="s">
        <v>2645</v>
      </c>
      <c r="G165" s="85">
        <v>1800000</v>
      </c>
      <c r="H165" s="318">
        <v>1</v>
      </c>
      <c r="K165" s="78">
        <v>1800000</v>
      </c>
    </row>
    <row r="166" spans="1:11" ht="18" customHeight="1">
      <c r="A166" s="319">
        <v>4579</v>
      </c>
      <c r="B166" s="93">
        <v>46223</v>
      </c>
      <c r="C166" s="83" t="s">
        <v>1415</v>
      </c>
      <c r="E166" s="320" t="s">
        <v>1184</v>
      </c>
      <c r="F166" s="320" t="s">
        <v>1534</v>
      </c>
      <c r="G166" s="85">
        <v>1300000</v>
      </c>
      <c r="H166" s="318">
        <v>1</v>
      </c>
      <c r="K166" s="78">
        <v>1300000</v>
      </c>
    </row>
    <row r="167" spans="1:11" ht="18" customHeight="1">
      <c r="A167" s="319">
        <v>4580</v>
      </c>
      <c r="B167" s="93">
        <v>46223</v>
      </c>
      <c r="C167" s="83" t="s">
        <v>6242</v>
      </c>
      <c r="E167" s="320" t="s">
        <v>1467</v>
      </c>
      <c r="F167" s="320" t="s">
        <v>2613</v>
      </c>
      <c r="G167" s="85">
        <v>350000</v>
      </c>
      <c r="H167" s="318">
        <v>3</v>
      </c>
      <c r="K167" s="78">
        <v>1050000</v>
      </c>
    </row>
    <row r="168" spans="1:11" ht="18" customHeight="1">
      <c r="A168" s="319">
        <v>4581</v>
      </c>
      <c r="B168" s="93">
        <v>46223</v>
      </c>
      <c r="C168" s="83" t="s">
        <v>1548</v>
      </c>
      <c r="D168" s="112" t="s">
        <v>4523</v>
      </c>
      <c r="E168" s="320" t="s">
        <v>1814</v>
      </c>
      <c r="F168" s="320" t="s">
        <v>4063</v>
      </c>
      <c r="G168" s="85">
        <v>1200000</v>
      </c>
      <c r="H168" s="318">
        <v>1</v>
      </c>
      <c r="J168" s="78">
        <v>120000</v>
      </c>
      <c r="K168" s="78">
        <v>1320000</v>
      </c>
    </row>
    <row r="169" spans="1:11" ht="18" customHeight="1">
      <c r="A169" s="319">
        <v>4582</v>
      </c>
      <c r="B169" s="93">
        <v>46223</v>
      </c>
      <c r="C169" s="83" t="s">
        <v>1548</v>
      </c>
      <c r="E169" s="320" t="s">
        <v>1988</v>
      </c>
      <c r="F169" s="320" t="s">
        <v>3563</v>
      </c>
      <c r="G169" s="85">
        <v>1100000</v>
      </c>
      <c r="H169" s="318">
        <v>1</v>
      </c>
      <c r="J169" s="78">
        <v>110000</v>
      </c>
      <c r="K169" s="78">
        <v>1210000</v>
      </c>
    </row>
    <row r="170" spans="1:11" ht="18" customHeight="1">
      <c r="A170" s="319">
        <v>4583</v>
      </c>
      <c r="B170" s="93">
        <v>46223</v>
      </c>
      <c r="C170" s="83" t="s">
        <v>6242</v>
      </c>
      <c r="E170" s="320" t="s">
        <v>6242</v>
      </c>
    </row>
    <row r="171" spans="1:11" ht="18" customHeight="1">
      <c r="A171" s="319">
        <v>4584</v>
      </c>
      <c r="B171" s="93">
        <v>46223</v>
      </c>
      <c r="C171" s="83" t="s">
        <v>6229</v>
      </c>
      <c r="E171" s="320" t="s">
        <v>6229</v>
      </c>
    </row>
    <row r="172" spans="1:11" ht="18" customHeight="1">
      <c r="A172" s="319">
        <v>4585</v>
      </c>
      <c r="B172" s="93">
        <v>46223</v>
      </c>
      <c r="C172" s="83" t="s">
        <v>3617</v>
      </c>
      <c r="E172" s="320" t="s">
        <v>3617</v>
      </c>
    </row>
    <row r="173" spans="1:11" ht="18" customHeight="1">
      <c r="A173" s="319">
        <v>4586</v>
      </c>
      <c r="B173" s="93">
        <v>46223</v>
      </c>
      <c r="C173" s="83" t="s">
        <v>1503</v>
      </c>
      <c r="E173" s="320" t="s">
        <v>6256</v>
      </c>
    </row>
    <row r="174" spans="1:11" ht="18" customHeight="1">
      <c r="A174" s="319">
        <v>4587</v>
      </c>
      <c r="B174" s="93">
        <v>46223</v>
      </c>
      <c r="C174" s="83" t="s">
        <v>1825</v>
      </c>
      <c r="D174" s="112">
        <v>7011304040708</v>
      </c>
      <c r="E174" s="320" t="s">
        <v>1978</v>
      </c>
      <c r="F174" s="320" t="s">
        <v>1193</v>
      </c>
      <c r="G174" s="85">
        <v>1500000</v>
      </c>
      <c r="H174" s="318">
        <v>1</v>
      </c>
      <c r="J174" s="78">
        <v>150000</v>
      </c>
      <c r="K174" s="78">
        <v>1650000</v>
      </c>
    </row>
    <row r="175" spans="1:11" ht="18" customHeight="1">
      <c r="A175" s="319">
        <v>4588</v>
      </c>
      <c r="B175" s="93">
        <v>46223</v>
      </c>
      <c r="C175" s="83" t="s">
        <v>1074</v>
      </c>
      <c r="E175" s="320" t="s">
        <v>1074</v>
      </c>
    </row>
    <row r="176" spans="1:11" ht="18" customHeight="1">
      <c r="A176" s="319">
        <v>4589</v>
      </c>
      <c r="B176" s="93">
        <v>46224</v>
      </c>
      <c r="C176" s="83" t="s">
        <v>1420</v>
      </c>
      <c r="D176" s="112">
        <v>7204804336</v>
      </c>
      <c r="E176" s="320" t="s">
        <v>1182</v>
      </c>
      <c r="F176" s="320" t="s">
        <v>1710</v>
      </c>
      <c r="G176" s="85">
        <v>1200000</v>
      </c>
      <c r="H176" s="318">
        <v>1</v>
      </c>
      <c r="J176" s="78">
        <v>120000</v>
      </c>
      <c r="K176" s="78">
        <v>1320000</v>
      </c>
    </row>
    <row r="177" spans="1:11" ht="18" customHeight="1">
      <c r="A177" s="319">
        <v>4590</v>
      </c>
      <c r="B177" s="93">
        <v>46224</v>
      </c>
      <c r="C177" s="83" t="s">
        <v>1420</v>
      </c>
      <c r="E177" s="320" t="s">
        <v>1664</v>
      </c>
      <c r="F177" s="320" t="s">
        <v>1663</v>
      </c>
      <c r="G177" s="85">
        <v>50000</v>
      </c>
      <c r="H177" s="318">
        <v>1</v>
      </c>
      <c r="J177" s="78">
        <v>5000</v>
      </c>
      <c r="K177" s="78">
        <v>55000</v>
      </c>
    </row>
    <row r="178" spans="1:11" ht="18" customHeight="1">
      <c r="A178" s="319">
        <v>4591</v>
      </c>
      <c r="B178" s="93">
        <v>46224</v>
      </c>
      <c r="C178" s="83" t="s">
        <v>1567</v>
      </c>
      <c r="D178" s="112">
        <v>7205468004</v>
      </c>
      <c r="E178" s="320" t="s">
        <v>1182</v>
      </c>
      <c r="F178" s="320" t="s">
        <v>1710</v>
      </c>
      <c r="G178" s="85">
        <v>1200000</v>
      </c>
      <c r="H178" s="318">
        <v>1</v>
      </c>
      <c r="K178" s="78">
        <v>1200000</v>
      </c>
    </row>
    <row r="179" spans="1:11" ht="18" customHeight="1">
      <c r="A179" s="319">
        <v>4592</v>
      </c>
      <c r="B179" s="93">
        <v>46224</v>
      </c>
      <c r="C179" s="83" t="s">
        <v>1680</v>
      </c>
      <c r="D179" s="112" t="s">
        <v>4657</v>
      </c>
      <c r="E179" s="320" t="s">
        <v>1701</v>
      </c>
      <c r="G179" s="85">
        <v>1100000</v>
      </c>
      <c r="H179" s="318">
        <v>1</v>
      </c>
      <c r="K179" s="78">
        <v>1100000</v>
      </c>
    </row>
    <row r="180" spans="1:11" ht="18" customHeight="1">
      <c r="A180" s="319">
        <v>4593</v>
      </c>
      <c r="B180" s="93">
        <v>46224</v>
      </c>
      <c r="C180" s="83" t="s">
        <v>1425</v>
      </c>
      <c r="E180" s="320" t="s">
        <v>1615</v>
      </c>
      <c r="F180" s="320" t="s">
        <v>6263</v>
      </c>
      <c r="G180" s="85">
        <v>150000</v>
      </c>
      <c r="H180" s="318">
        <v>1</v>
      </c>
      <c r="K180" s="78">
        <v>150000</v>
      </c>
    </row>
    <row r="181" spans="1:11" ht="18" customHeight="1">
      <c r="A181" s="319">
        <v>4594</v>
      </c>
      <c r="B181" s="93">
        <v>46224</v>
      </c>
      <c r="C181" s="83" t="s">
        <v>1882</v>
      </c>
      <c r="D181" s="112" t="s">
        <v>6265</v>
      </c>
      <c r="E181" s="320" t="s">
        <v>2356</v>
      </c>
      <c r="F181" s="320" t="s">
        <v>2681</v>
      </c>
      <c r="G181" s="85">
        <v>1100000</v>
      </c>
      <c r="H181" s="318">
        <v>1</v>
      </c>
      <c r="K181" s="78">
        <v>1100000</v>
      </c>
    </row>
    <row r="182" spans="1:11" ht="18" customHeight="1">
      <c r="A182" s="319">
        <v>4595</v>
      </c>
      <c r="B182" s="93">
        <v>46224</v>
      </c>
      <c r="C182" s="83" t="s">
        <v>1705</v>
      </c>
      <c r="D182" s="112" t="s">
        <v>6269</v>
      </c>
      <c r="E182" s="320" t="s">
        <v>2128</v>
      </c>
      <c r="F182" s="320" t="s">
        <v>1180</v>
      </c>
      <c r="G182" s="85">
        <v>1500000</v>
      </c>
      <c r="H182" s="318">
        <v>1</v>
      </c>
      <c r="J182" s="78">
        <v>150000</v>
      </c>
      <c r="K182" s="78">
        <v>1650000</v>
      </c>
    </row>
    <row r="183" spans="1:11" ht="18" customHeight="1">
      <c r="A183" s="319">
        <v>4596</v>
      </c>
      <c r="B183" s="93">
        <v>46224</v>
      </c>
      <c r="C183" s="83" t="s">
        <v>1705</v>
      </c>
      <c r="D183" s="112" t="s">
        <v>1760</v>
      </c>
      <c r="E183" s="320" t="s">
        <v>2129</v>
      </c>
      <c r="F183" s="320" t="s">
        <v>1760</v>
      </c>
      <c r="G183" s="85">
        <v>100000</v>
      </c>
      <c r="H183" s="318">
        <v>1</v>
      </c>
      <c r="J183" s="78">
        <v>10000</v>
      </c>
      <c r="K183" s="78">
        <v>110000</v>
      </c>
    </row>
    <row r="184" spans="1:11" ht="18" customHeight="1">
      <c r="A184" s="319">
        <v>4597</v>
      </c>
      <c r="B184" s="93">
        <v>46224</v>
      </c>
      <c r="C184" s="83" t="s">
        <v>2493</v>
      </c>
      <c r="E184" s="320" t="s">
        <v>2493</v>
      </c>
    </row>
    <row r="185" spans="1:11" ht="18" customHeight="1">
      <c r="A185" s="319">
        <v>4598</v>
      </c>
      <c r="B185" s="93">
        <v>46224</v>
      </c>
      <c r="C185" s="83" t="s">
        <v>1415</v>
      </c>
      <c r="E185" s="320" t="s">
        <v>1415</v>
      </c>
    </row>
    <row r="186" spans="1:11" ht="18" customHeight="1">
      <c r="A186" s="319">
        <v>4599</v>
      </c>
      <c r="B186" s="93">
        <v>46224</v>
      </c>
      <c r="C186" s="83" t="s">
        <v>1802</v>
      </c>
      <c r="E186" s="320" t="s">
        <v>1802</v>
      </c>
    </row>
    <row r="187" spans="1:11" ht="18" customHeight="1">
      <c r="A187" s="319">
        <v>4600</v>
      </c>
      <c r="B187" s="93">
        <v>46224</v>
      </c>
      <c r="C187" s="83" t="s">
        <v>2249</v>
      </c>
      <c r="E187" s="320" t="s">
        <v>2249</v>
      </c>
    </row>
    <row r="188" spans="1:11" ht="18" customHeight="1">
      <c r="A188" s="319">
        <v>4601</v>
      </c>
      <c r="B188" s="93">
        <v>46224</v>
      </c>
      <c r="C188" s="83" t="s">
        <v>1825</v>
      </c>
      <c r="E188" s="320" t="s">
        <v>1825</v>
      </c>
    </row>
    <row r="189" spans="1:11" ht="18" customHeight="1">
      <c r="A189" s="319">
        <v>4602</v>
      </c>
      <c r="B189" s="93">
        <v>46225</v>
      </c>
      <c r="C189" s="83" t="s">
        <v>1825</v>
      </c>
      <c r="D189" s="112">
        <v>8011309100457</v>
      </c>
      <c r="E189" s="320" t="s">
        <v>1978</v>
      </c>
      <c r="F189" s="320" t="s">
        <v>1193</v>
      </c>
      <c r="H189" s="318">
        <v>1</v>
      </c>
      <c r="K189" s="78">
        <v>0</v>
      </c>
    </row>
    <row r="190" spans="1:11" ht="18" customHeight="1">
      <c r="A190" s="319">
        <v>4603</v>
      </c>
      <c r="B190" s="93">
        <v>46225</v>
      </c>
      <c r="C190" s="83" t="s">
        <v>1849</v>
      </c>
      <c r="E190" s="320" t="s">
        <v>1849</v>
      </c>
    </row>
    <row r="191" spans="1:11" ht="18" customHeight="1">
      <c r="A191" s="319">
        <v>4604</v>
      </c>
      <c r="B191" s="93">
        <v>46225</v>
      </c>
      <c r="C191" s="83" t="s">
        <v>1567</v>
      </c>
      <c r="E191" s="320" t="s">
        <v>1567</v>
      </c>
    </row>
    <row r="192" spans="1:11" ht="18" customHeight="1">
      <c r="A192" s="319">
        <v>4605</v>
      </c>
      <c r="B192" s="93">
        <v>46225</v>
      </c>
      <c r="C192" s="83" t="s">
        <v>2557</v>
      </c>
      <c r="E192" s="320" t="s">
        <v>2557</v>
      </c>
    </row>
    <row r="193" spans="1:11" ht="18" customHeight="1">
      <c r="A193" s="319">
        <v>4606</v>
      </c>
      <c r="B193" s="93">
        <v>46225</v>
      </c>
      <c r="C193" s="83" t="s">
        <v>1420</v>
      </c>
      <c r="E193" s="320" t="s">
        <v>1420</v>
      </c>
    </row>
    <row r="194" spans="1:11" ht="18" customHeight="1">
      <c r="A194" s="319">
        <v>4607</v>
      </c>
      <c r="B194" s="93">
        <v>46225</v>
      </c>
      <c r="C194" s="83" t="s">
        <v>3856</v>
      </c>
      <c r="D194" s="112" t="s">
        <v>4657</v>
      </c>
      <c r="E194" s="320" t="s">
        <v>1701</v>
      </c>
      <c r="G194" s="85">
        <v>1050000</v>
      </c>
      <c r="H194" s="318">
        <v>1</v>
      </c>
      <c r="K194" s="78">
        <v>1050000</v>
      </c>
    </row>
    <row r="195" spans="1:11" ht="18" customHeight="1">
      <c r="A195" s="319">
        <v>4608</v>
      </c>
      <c r="B195" s="93">
        <v>46225</v>
      </c>
      <c r="C195" s="83" t="s">
        <v>3856</v>
      </c>
      <c r="E195" s="320" t="s">
        <v>1490</v>
      </c>
      <c r="G195" s="85">
        <v>20000</v>
      </c>
      <c r="H195" s="318">
        <v>1</v>
      </c>
      <c r="K195" s="78">
        <v>20000</v>
      </c>
    </row>
    <row r="196" spans="1:11" ht="18" customHeight="1">
      <c r="A196" s="319">
        <v>4609</v>
      </c>
      <c r="B196" s="93">
        <v>46225</v>
      </c>
      <c r="C196" s="83" t="s">
        <v>2714</v>
      </c>
      <c r="D196" s="112">
        <v>7205502786</v>
      </c>
      <c r="E196" s="320" t="s">
        <v>1182</v>
      </c>
      <c r="F196" s="320" t="s">
        <v>1710</v>
      </c>
      <c r="G196" s="85">
        <v>1200000</v>
      </c>
      <c r="H196" s="318">
        <v>1</v>
      </c>
      <c r="K196" s="78">
        <v>1200000</v>
      </c>
    </row>
    <row r="197" spans="1:11" ht="18" customHeight="1">
      <c r="A197" s="319">
        <v>4610</v>
      </c>
      <c r="B197" s="93">
        <v>46225</v>
      </c>
      <c r="C197" s="83" t="s">
        <v>2044</v>
      </c>
      <c r="D197" s="112">
        <v>7205246673</v>
      </c>
      <c r="E197" s="320" t="s">
        <v>1182</v>
      </c>
      <c r="F197" s="320" t="s">
        <v>1710</v>
      </c>
      <c r="G197" s="85">
        <v>1200000</v>
      </c>
      <c r="H197" s="318">
        <v>1</v>
      </c>
      <c r="K197" s="78">
        <v>1200000</v>
      </c>
    </row>
    <row r="198" spans="1:11" ht="18" customHeight="1">
      <c r="A198" s="319">
        <v>4611</v>
      </c>
      <c r="B198" s="93">
        <v>46225</v>
      </c>
      <c r="C198" s="83" t="s">
        <v>2044</v>
      </c>
      <c r="E198" s="320" t="s">
        <v>1467</v>
      </c>
      <c r="F198" s="320" t="s">
        <v>2613</v>
      </c>
      <c r="G198" s="85">
        <v>350000</v>
      </c>
      <c r="H198" s="318">
        <v>1</v>
      </c>
      <c r="K198" s="78">
        <v>350000</v>
      </c>
    </row>
    <row r="199" spans="1:11" ht="18" customHeight="1">
      <c r="A199" s="319">
        <v>4612</v>
      </c>
      <c r="B199" s="93">
        <v>46225</v>
      </c>
      <c r="C199" s="83" t="s">
        <v>1548</v>
      </c>
      <c r="D199" s="112" t="s">
        <v>6276</v>
      </c>
      <c r="E199" s="320" t="s">
        <v>3144</v>
      </c>
      <c r="F199" s="320" t="s">
        <v>3433</v>
      </c>
      <c r="G199" s="85">
        <v>1100000</v>
      </c>
      <c r="H199" s="318">
        <v>1</v>
      </c>
      <c r="J199" s="78">
        <v>110000</v>
      </c>
      <c r="K199" s="78">
        <v>1210000</v>
      </c>
    </row>
    <row r="200" spans="1:11" ht="18" customHeight="1">
      <c r="A200" s="319">
        <v>4613</v>
      </c>
      <c r="B200" s="93">
        <v>46225</v>
      </c>
      <c r="C200" s="83" t="s">
        <v>1557</v>
      </c>
      <c r="D200" s="112" t="s">
        <v>6278</v>
      </c>
      <c r="E200" s="320" t="s">
        <v>2128</v>
      </c>
      <c r="F200" s="320" t="s">
        <v>1180</v>
      </c>
      <c r="G200" s="85">
        <v>1500000</v>
      </c>
      <c r="H200" s="318">
        <v>1</v>
      </c>
      <c r="I200" s="318"/>
      <c r="J200" s="78">
        <v>150000</v>
      </c>
      <c r="K200" s="78">
        <v>1650000</v>
      </c>
    </row>
    <row r="201" spans="1:11" ht="18" customHeight="1">
      <c r="A201" s="319">
        <v>4614</v>
      </c>
      <c r="B201" s="93">
        <v>46225</v>
      </c>
      <c r="C201" s="83" t="s">
        <v>1557</v>
      </c>
      <c r="D201" s="112" t="s">
        <v>1760</v>
      </c>
      <c r="E201" s="320" t="s">
        <v>2129</v>
      </c>
      <c r="F201" s="320" t="s">
        <v>1760</v>
      </c>
      <c r="G201" s="85">
        <v>100000</v>
      </c>
      <c r="H201" s="318">
        <v>1</v>
      </c>
      <c r="I201" s="318"/>
      <c r="J201" s="78">
        <v>10000</v>
      </c>
      <c r="K201" s="78">
        <v>110000</v>
      </c>
    </row>
    <row r="202" spans="1:11" ht="18" customHeight="1">
      <c r="A202" s="319">
        <v>4615</v>
      </c>
      <c r="B202" s="93">
        <v>46225</v>
      </c>
      <c r="C202" s="83" t="s">
        <v>1747</v>
      </c>
      <c r="E202" s="320" t="s">
        <v>2134</v>
      </c>
      <c r="F202" s="320" t="s">
        <v>1179</v>
      </c>
      <c r="G202" s="85">
        <v>900000</v>
      </c>
      <c r="H202" s="318">
        <v>1</v>
      </c>
      <c r="K202" s="78">
        <v>900000</v>
      </c>
    </row>
    <row r="203" spans="1:11" ht="18" customHeight="1">
      <c r="A203" s="319">
        <v>4616</v>
      </c>
      <c r="B203" s="93">
        <v>46225</v>
      </c>
      <c r="C203" s="83" t="s">
        <v>1747</v>
      </c>
      <c r="E203" s="320" t="s">
        <v>1490</v>
      </c>
      <c r="G203" s="85">
        <v>20000</v>
      </c>
      <c r="H203" s="318">
        <v>1</v>
      </c>
      <c r="K203" s="78">
        <v>20000</v>
      </c>
    </row>
    <row r="204" spans="1:11" ht="18" customHeight="1">
      <c r="A204" s="319">
        <v>4617</v>
      </c>
      <c r="B204" s="93">
        <v>46225</v>
      </c>
      <c r="C204" s="83" t="s">
        <v>1370</v>
      </c>
      <c r="E204" s="320" t="s">
        <v>2135</v>
      </c>
      <c r="F204" s="320" t="s">
        <v>1186</v>
      </c>
      <c r="G204" s="85">
        <v>630000</v>
      </c>
      <c r="H204" s="318">
        <v>1</v>
      </c>
      <c r="K204" s="78">
        <v>630000</v>
      </c>
    </row>
    <row r="205" spans="1:11" ht="18" customHeight="1">
      <c r="A205" s="319">
        <v>4618</v>
      </c>
      <c r="B205" s="93">
        <v>46225</v>
      </c>
      <c r="C205" s="83" t="s">
        <v>3881</v>
      </c>
      <c r="D205" s="112" t="s">
        <v>6282</v>
      </c>
      <c r="E205" s="320" t="s">
        <v>2126</v>
      </c>
      <c r="F205" s="320" t="s">
        <v>1435</v>
      </c>
      <c r="G205" s="85">
        <v>1600000</v>
      </c>
      <c r="H205" s="318">
        <v>1</v>
      </c>
      <c r="K205" s="78">
        <v>1600000</v>
      </c>
    </row>
    <row r="206" spans="1:11" ht="18" customHeight="1">
      <c r="A206" s="319">
        <v>4619</v>
      </c>
      <c r="B206" s="93">
        <v>46225</v>
      </c>
      <c r="C206" s="83" t="s">
        <v>1444</v>
      </c>
      <c r="D206" s="112">
        <v>7205502786</v>
      </c>
      <c r="E206" s="320" t="s">
        <v>1182</v>
      </c>
      <c r="F206" s="320" t="s">
        <v>1710</v>
      </c>
      <c r="G206" s="85">
        <v>1100000</v>
      </c>
      <c r="H206" s="318">
        <v>1</v>
      </c>
      <c r="K206" s="78">
        <v>1100000</v>
      </c>
    </row>
    <row r="207" spans="1:11" ht="18" customHeight="1">
      <c r="A207" s="319">
        <v>4620</v>
      </c>
      <c r="B207" s="93">
        <v>46225</v>
      </c>
      <c r="C207" s="83" t="s">
        <v>1444</v>
      </c>
      <c r="E207" s="320" t="s">
        <v>1467</v>
      </c>
      <c r="F207" s="320" t="s">
        <v>2613</v>
      </c>
      <c r="G207" s="85">
        <v>350000</v>
      </c>
      <c r="H207" s="318">
        <v>1</v>
      </c>
      <c r="K207" s="78">
        <v>350000</v>
      </c>
    </row>
    <row r="208" spans="1:11" ht="18" customHeight="1">
      <c r="A208" s="319">
        <v>4621</v>
      </c>
      <c r="B208" s="93">
        <v>46225</v>
      </c>
      <c r="C208" s="83" t="s">
        <v>1444</v>
      </c>
      <c r="E208" s="320" t="s">
        <v>2135</v>
      </c>
      <c r="F208" s="320" t="s">
        <v>1186</v>
      </c>
      <c r="G208" s="85">
        <v>630000</v>
      </c>
      <c r="H208" s="318">
        <v>2</v>
      </c>
      <c r="K208" s="78">
        <v>1260000</v>
      </c>
    </row>
    <row r="209" spans="1:11" ht="18" customHeight="1">
      <c r="A209" s="319">
        <v>4622</v>
      </c>
      <c r="B209" s="93">
        <v>46225</v>
      </c>
      <c r="C209" s="83" t="s">
        <v>1444</v>
      </c>
      <c r="D209" s="112" t="s">
        <v>1230</v>
      </c>
      <c r="E209" s="320" t="s">
        <v>2136</v>
      </c>
      <c r="F209" s="320" t="s">
        <v>1230</v>
      </c>
      <c r="G209" s="85">
        <v>140000</v>
      </c>
      <c r="H209" s="318">
        <v>2</v>
      </c>
      <c r="K209" s="78">
        <v>280000</v>
      </c>
    </row>
    <row r="210" spans="1:11" ht="18" customHeight="1">
      <c r="A210" s="319">
        <v>4623</v>
      </c>
      <c r="B210" s="93">
        <v>46225</v>
      </c>
      <c r="C210" s="83" t="s">
        <v>1444</v>
      </c>
      <c r="E210" s="320" t="s">
        <v>2140</v>
      </c>
      <c r="F210" s="320" t="s">
        <v>1778</v>
      </c>
      <c r="G210" s="85">
        <v>10000</v>
      </c>
      <c r="H210" s="318">
        <v>2</v>
      </c>
      <c r="K210" s="78">
        <v>20000</v>
      </c>
    </row>
    <row r="211" spans="1:11" ht="18" customHeight="1">
      <c r="A211" s="319">
        <v>4624</v>
      </c>
      <c r="B211" s="93">
        <v>46225</v>
      </c>
      <c r="C211" s="83" t="s">
        <v>1444</v>
      </c>
      <c r="E211" s="320" t="s">
        <v>2139</v>
      </c>
      <c r="F211" s="320" t="s">
        <v>1752</v>
      </c>
      <c r="G211" s="85">
        <v>40000</v>
      </c>
      <c r="H211" s="318">
        <v>2</v>
      </c>
      <c r="K211" s="78">
        <v>80000</v>
      </c>
    </row>
    <row r="212" spans="1:11" ht="18" customHeight="1">
      <c r="A212" s="319">
        <v>4625</v>
      </c>
      <c r="B212" s="93">
        <v>46225</v>
      </c>
      <c r="C212" s="83" t="s">
        <v>1444</v>
      </c>
      <c r="E212" s="320" t="s">
        <v>4024</v>
      </c>
      <c r="F212" s="320" t="s">
        <v>4025</v>
      </c>
      <c r="G212" s="85">
        <v>850000</v>
      </c>
      <c r="H212" s="318">
        <v>1</v>
      </c>
      <c r="K212" s="78">
        <v>850000</v>
      </c>
    </row>
    <row r="213" spans="1:11" ht="18" customHeight="1">
      <c r="A213" s="319">
        <v>4626</v>
      </c>
      <c r="B213" s="93">
        <v>46225</v>
      </c>
      <c r="C213" s="83" t="s">
        <v>1444</v>
      </c>
      <c r="D213" s="112" t="s">
        <v>6287</v>
      </c>
      <c r="E213" s="320" t="s">
        <v>2128</v>
      </c>
      <c r="F213" s="320" t="s">
        <v>1180</v>
      </c>
      <c r="G213" s="85">
        <v>1600000</v>
      </c>
      <c r="H213" s="318">
        <v>1</v>
      </c>
      <c r="K213" s="78">
        <v>1600000</v>
      </c>
    </row>
    <row r="214" spans="1:11" ht="18" customHeight="1">
      <c r="A214" s="319">
        <v>4627</v>
      </c>
      <c r="B214" s="93">
        <v>46225</v>
      </c>
      <c r="C214" s="83" t="s">
        <v>3856</v>
      </c>
      <c r="E214" s="320" t="s">
        <v>6069</v>
      </c>
    </row>
    <row r="215" spans="1:11" ht="18" customHeight="1">
      <c r="A215" s="319">
        <v>4628</v>
      </c>
      <c r="B215" s="93">
        <v>46225</v>
      </c>
      <c r="C215" s="83" t="s">
        <v>2044</v>
      </c>
      <c r="E215" s="320" t="s">
        <v>2044</v>
      </c>
    </row>
    <row r="216" spans="1:11" ht="18" customHeight="1">
      <c r="A216" s="319">
        <v>4629</v>
      </c>
      <c r="B216" s="93">
        <v>46225</v>
      </c>
      <c r="C216" s="83" t="s">
        <v>1420</v>
      </c>
      <c r="E216" s="320" t="s">
        <v>1420</v>
      </c>
    </row>
    <row r="217" spans="1:11" ht="18" customHeight="1">
      <c r="A217" s="319">
        <v>4630</v>
      </c>
      <c r="B217" s="93">
        <v>46226</v>
      </c>
      <c r="C217" s="83" t="s">
        <v>3854</v>
      </c>
      <c r="E217" s="320" t="s">
        <v>3854</v>
      </c>
    </row>
    <row r="218" spans="1:11" ht="18" customHeight="1">
      <c r="A218" s="319">
        <v>4631</v>
      </c>
      <c r="B218" s="93">
        <v>46226</v>
      </c>
      <c r="C218" s="83" t="s">
        <v>1425</v>
      </c>
      <c r="E218" s="320" t="s">
        <v>1425</v>
      </c>
    </row>
    <row r="219" spans="1:11" ht="18" customHeight="1">
      <c r="A219" s="319">
        <v>4632</v>
      </c>
      <c r="B219" s="93">
        <v>46226</v>
      </c>
      <c r="C219" s="83" t="s">
        <v>3881</v>
      </c>
      <c r="E219" s="320" t="s">
        <v>3881</v>
      </c>
    </row>
    <row r="220" spans="1:11" ht="18" customHeight="1">
      <c r="A220" s="319">
        <v>4633</v>
      </c>
      <c r="B220" s="93">
        <v>46226</v>
      </c>
      <c r="C220" s="83" t="s">
        <v>4775</v>
      </c>
      <c r="E220" s="320" t="s">
        <v>4775</v>
      </c>
    </row>
    <row r="221" spans="1:11" ht="18" customHeight="1">
      <c r="A221" s="319">
        <v>4634</v>
      </c>
      <c r="B221" s="93">
        <v>46226</v>
      </c>
      <c r="C221" s="83" t="s">
        <v>2675</v>
      </c>
      <c r="D221" s="112">
        <v>7205502786</v>
      </c>
      <c r="E221" s="320" t="s">
        <v>1182</v>
      </c>
      <c r="F221" s="320" t="s">
        <v>1710</v>
      </c>
      <c r="G221" s="85">
        <v>1200000</v>
      </c>
      <c r="H221" s="318">
        <v>1</v>
      </c>
      <c r="K221" s="78">
        <v>1200000</v>
      </c>
    </row>
    <row r="222" spans="1:11" ht="18" customHeight="1">
      <c r="A222" s="319">
        <v>4635</v>
      </c>
      <c r="B222" s="93">
        <v>46226</v>
      </c>
      <c r="C222" s="83" t="s">
        <v>3124</v>
      </c>
      <c r="D222" s="112" t="s">
        <v>5147</v>
      </c>
      <c r="E222" s="320" t="s">
        <v>3144</v>
      </c>
      <c r="F222" s="320" t="s">
        <v>3433</v>
      </c>
      <c r="G222" s="85">
        <v>1600000</v>
      </c>
      <c r="H222" s="318">
        <v>1</v>
      </c>
      <c r="K222" s="78">
        <v>1600000</v>
      </c>
    </row>
    <row r="223" spans="1:11" ht="18" customHeight="1">
      <c r="A223" s="319">
        <v>4636</v>
      </c>
      <c r="B223" s="93">
        <v>46226</v>
      </c>
      <c r="C223" s="83" t="s">
        <v>1370</v>
      </c>
      <c r="D223" s="112" t="s">
        <v>4657</v>
      </c>
      <c r="E223" s="320" t="s">
        <v>1701</v>
      </c>
      <c r="G223" s="85">
        <v>1100000</v>
      </c>
      <c r="H223" s="318">
        <v>1</v>
      </c>
      <c r="K223" s="78">
        <v>1100000</v>
      </c>
    </row>
    <row r="224" spans="1:11" ht="18" customHeight="1">
      <c r="A224" s="319">
        <v>4637</v>
      </c>
      <c r="B224" s="93">
        <v>46226</v>
      </c>
      <c r="C224" s="83" t="s">
        <v>1370</v>
      </c>
      <c r="D224" s="112" t="s">
        <v>1230</v>
      </c>
      <c r="E224" s="320" t="s">
        <v>2136</v>
      </c>
      <c r="F224" s="320" t="s">
        <v>1230</v>
      </c>
      <c r="G224" s="85">
        <v>140000</v>
      </c>
      <c r="H224" s="318">
        <v>2</v>
      </c>
      <c r="K224" s="78">
        <v>280000</v>
      </c>
    </row>
    <row r="225" spans="1:11" ht="18" customHeight="1">
      <c r="A225" s="319">
        <v>4638</v>
      </c>
      <c r="B225" s="93">
        <v>46226</v>
      </c>
      <c r="C225" s="83" t="s">
        <v>1370</v>
      </c>
      <c r="E225" s="320" t="s">
        <v>2139</v>
      </c>
      <c r="F225" s="320" t="s">
        <v>1752</v>
      </c>
      <c r="G225" s="85">
        <v>35000</v>
      </c>
      <c r="H225" s="318">
        <v>1</v>
      </c>
      <c r="K225" s="78">
        <v>35000</v>
      </c>
    </row>
    <row r="226" spans="1:11" ht="18" customHeight="1">
      <c r="A226" s="319">
        <v>4639</v>
      </c>
      <c r="B226" s="93">
        <v>46226</v>
      </c>
      <c r="C226" s="83" t="s">
        <v>1569</v>
      </c>
      <c r="D226" s="112" t="s">
        <v>4657</v>
      </c>
      <c r="E226" s="320" t="s">
        <v>1701</v>
      </c>
      <c r="G226" s="85">
        <v>1100000</v>
      </c>
      <c r="H226" s="318">
        <v>1</v>
      </c>
      <c r="K226" s="78">
        <v>1100000</v>
      </c>
    </row>
    <row r="227" spans="1:11" ht="18" customHeight="1">
      <c r="A227" s="319">
        <v>4640</v>
      </c>
      <c r="B227" s="93">
        <v>46226</v>
      </c>
      <c r="C227" s="83" t="s">
        <v>1415</v>
      </c>
      <c r="D227" s="112">
        <v>7205502786</v>
      </c>
      <c r="E227" s="320" t="s">
        <v>1182</v>
      </c>
      <c r="F227" s="320" t="s">
        <v>1710</v>
      </c>
      <c r="G227" s="85">
        <v>1200000</v>
      </c>
      <c r="H227" s="318">
        <v>1</v>
      </c>
      <c r="K227" s="78">
        <v>1200000</v>
      </c>
    </row>
    <row r="228" spans="1:11" ht="18" customHeight="1">
      <c r="A228" s="319">
        <v>4641</v>
      </c>
      <c r="B228" s="93">
        <v>46226</v>
      </c>
      <c r="C228" s="83" t="s">
        <v>1415</v>
      </c>
      <c r="E228" s="320" t="s">
        <v>5283</v>
      </c>
      <c r="G228" s="85">
        <v>150000</v>
      </c>
      <c r="H228" s="318">
        <v>1</v>
      </c>
      <c r="K228" s="78">
        <v>150000</v>
      </c>
    </row>
    <row r="229" spans="1:11" ht="18" customHeight="1">
      <c r="A229" s="319">
        <v>4642</v>
      </c>
      <c r="B229" s="93">
        <v>46226</v>
      </c>
      <c r="C229" s="83" t="s">
        <v>6187</v>
      </c>
      <c r="D229" s="112" t="s">
        <v>4523</v>
      </c>
      <c r="E229" s="320" t="s">
        <v>1814</v>
      </c>
      <c r="F229" s="320" t="s">
        <v>4063</v>
      </c>
      <c r="G229" s="85">
        <v>1200000</v>
      </c>
      <c r="H229" s="318">
        <v>1</v>
      </c>
      <c r="J229" s="78">
        <v>120000</v>
      </c>
      <c r="K229" s="78">
        <v>1320000</v>
      </c>
    </row>
    <row r="230" spans="1:11" ht="18" customHeight="1">
      <c r="A230" s="319">
        <v>4643</v>
      </c>
      <c r="B230" s="93">
        <v>46226</v>
      </c>
      <c r="C230" s="83" t="s">
        <v>981</v>
      </c>
      <c r="D230" s="112" t="s">
        <v>6298</v>
      </c>
      <c r="E230" s="320" t="s">
        <v>2128</v>
      </c>
      <c r="F230" s="320" t="s">
        <v>1180</v>
      </c>
      <c r="G230" s="85">
        <v>1500000</v>
      </c>
      <c r="H230" s="318">
        <v>1</v>
      </c>
      <c r="J230" s="78">
        <v>150000</v>
      </c>
      <c r="K230" s="78">
        <v>1650000</v>
      </c>
    </row>
    <row r="231" spans="1:11" ht="18" customHeight="1">
      <c r="A231" s="319">
        <v>4644</v>
      </c>
      <c r="B231" s="93">
        <v>46226</v>
      </c>
      <c r="C231" s="83" t="s">
        <v>981</v>
      </c>
      <c r="D231" s="112" t="s">
        <v>1760</v>
      </c>
      <c r="E231" s="320" t="s">
        <v>2129</v>
      </c>
      <c r="F231" s="320" t="s">
        <v>1760</v>
      </c>
      <c r="G231" s="85">
        <v>100000</v>
      </c>
      <c r="H231" s="318">
        <v>1</v>
      </c>
      <c r="J231" s="78">
        <v>10000</v>
      </c>
      <c r="K231" s="78">
        <v>110000</v>
      </c>
    </row>
    <row r="232" spans="1:11" ht="18" customHeight="1">
      <c r="A232" s="319">
        <v>4645</v>
      </c>
      <c r="B232" s="93">
        <v>46226</v>
      </c>
      <c r="C232" s="83" t="s">
        <v>1007</v>
      </c>
      <c r="D232" s="112" t="s">
        <v>5853</v>
      </c>
      <c r="E232" s="320" t="s">
        <v>2128</v>
      </c>
      <c r="F232" s="320" t="s">
        <v>1180</v>
      </c>
      <c r="G232" s="85">
        <v>1500000</v>
      </c>
      <c r="H232" s="318">
        <v>1</v>
      </c>
      <c r="J232" s="78">
        <v>150000</v>
      </c>
      <c r="K232" s="78">
        <v>1650000</v>
      </c>
    </row>
    <row r="233" spans="1:11" ht="18" customHeight="1">
      <c r="A233" s="319">
        <v>4646</v>
      </c>
      <c r="B233" s="93">
        <v>46226</v>
      </c>
      <c r="C233" s="83" t="s">
        <v>1007</v>
      </c>
      <c r="D233" s="112" t="s">
        <v>1760</v>
      </c>
      <c r="E233" s="320" t="s">
        <v>2129</v>
      </c>
      <c r="F233" s="320" t="s">
        <v>1760</v>
      </c>
      <c r="G233" s="85">
        <v>100000</v>
      </c>
      <c r="H233" s="318">
        <v>1</v>
      </c>
      <c r="J233" s="78">
        <v>10000</v>
      </c>
      <c r="K233" s="78">
        <v>110000</v>
      </c>
    </row>
    <row r="234" spans="1:11" ht="18" customHeight="1">
      <c r="A234" s="319">
        <v>4647</v>
      </c>
      <c r="B234" s="93">
        <v>46226</v>
      </c>
      <c r="C234" s="83" t="s">
        <v>981</v>
      </c>
      <c r="E234" s="320" t="s">
        <v>981</v>
      </c>
    </row>
    <row r="235" spans="1:11" ht="18" customHeight="1">
      <c r="A235" s="319">
        <v>4648</v>
      </c>
      <c r="B235" s="93">
        <v>46227</v>
      </c>
      <c r="C235" s="83" t="s">
        <v>2714</v>
      </c>
      <c r="E235" s="320" t="s">
        <v>2714</v>
      </c>
    </row>
    <row r="236" spans="1:11" ht="18" customHeight="1">
      <c r="A236" s="319">
        <v>4649</v>
      </c>
      <c r="B236" s="93">
        <v>46227</v>
      </c>
      <c r="C236" s="83" t="s">
        <v>1822</v>
      </c>
      <c r="D236" s="112" t="s">
        <v>4657</v>
      </c>
      <c r="E236" s="320" t="s">
        <v>1701</v>
      </c>
      <c r="G236" s="85">
        <v>1100000</v>
      </c>
      <c r="H236" s="318">
        <v>1</v>
      </c>
      <c r="K236" s="78">
        <v>1100000</v>
      </c>
    </row>
    <row r="237" spans="1:11" ht="18" customHeight="1">
      <c r="A237" s="319">
        <v>4650</v>
      </c>
      <c r="B237" s="93">
        <v>46227</v>
      </c>
      <c r="C237" s="83" t="s">
        <v>1074</v>
      </c>
      <c r="E237" s="320" t="s">
        <v>2144</v>
      </c>
      <c r="F237" s="320">
        <v>2820403</v>
      </c>
      <c r="G237" s="85">
        <v>1600000</v>
      </c>
      <c r="H237" s="318">
        <v>1</v>
      </c>
      <c r="K237" s="78">
        <v>1600000</v>
      </c>
    </row>
    <row r="238" spans="1:11" ht="18" customHeight="1">
      <c r="A238" s="319">
        <v>4651</v>
      </c>
      <c r="B238" s="93">
        <v>46227</v>
      </c>
      <c r="C238" s="83" t="s">
        <v>1131</v>
      </c>
      <c r="E238" s="320" t="s">
        <v>6170</v>
      </c>
      <c r="F238" s="320" t="s">
        <v>6304</v>
      </c>
      <c r="G238" s="85">
        <v>100000</v>
      </c>
      <c r="H238" s="318">
        <v>1</v>
      </c>
      <c r="K238" s="78">
        <v>100000</v>
      </c>
    </row>
    <row r="239" spans="1:11" ht="18" customHeight="1">
      <c r="A239" s="319">
        <v>4652</v>
      </c>
      <c r="B239" s="93">
        <v>46227</v>
      </c>
      <c r="C239" s="83" t="s">
        <v>1131</v>
      </c>
      <c r="E239" s="320" t="s">
        <v>6307</v>
      </c>
    </row>
    <row r="240" spans="1:11" ht="18" customHeight="1">
      <c r="A240" s="319">
        <v>4653</v>
      </c>
      <c r="B240" s="93">
        <v>46227</v>
      </c>
      <c r="C240" s="83" t="s">
        <v>1415</v>
      </c>
      <c r="E240" s="320" t="s">
        <v>6308</v>
      </c>
    </row>
    <row r="241" spans="1:11" ht="18" customHeight="1">
      <c r="A241" s="319">
        <v>4654</v>
      </c>
      <c r="B241" s="93">
        <v>46228</v>
      </c>
      <c r="C241" s="83" t="s">
        <v>1548</v>
      </c>
      <c r="D241" s="112" t="s">
        <v>4657</v>
      </c>
      <c r="E241" s="320" t="s">
        <v>1701</v>
      </c>
      <c r="G241" s="85">
        <v>1100000</v>
      </c>
      <c r="H241" s="318">
        <v>1</v>
      </c>
      <c r="J241" s="78">
        <v>110000</v>
      </c>
      <c r="K241" s="78">
        <v>1210000</v>
      </c>
    </row>
    <row r="242" spans="1:11" ht="18" customHeight="1">
      <c r="A242" s="319">
        <v>4655</v>
      </c>
      <c r="B242" s="93">
        <v>46228</v>
      </c>
      <c r="C242" s="83" t="s">
        <v>5682</v>
      </c>
      <c r="D242" s="112">
        <v>7205502786</v>
      </c>
      <c r="E242" s="320" t="s">
        <v>1182</v>
      </c>
      <c r="F242" s="320" t="s">
        <v>1710</v>
      </c>
      <c r="G242" s="85">
        <v>1200000</v>
      </c>
      <c r="H242" s="318">
        <v>1</v>
      </c>
      <c r="K242" s="78">
        <v>1200000</v>
      </c>
    </row>
    <row r="243" spans="1:11" ht="18" customHeight="1">
      <c r="A243" s="319">
        <v>4656</v>
      </c>
      <c r="B243" s="93">
        <v>46228</v>
      </c>
      <c r="C243" s="83" t="s">
        <v>5682</v>
      </c>
      <c r="E243" s="320" t="s">
        <v>1664</v>
      </c>
      <c r="F243" s="320" t="s">
        <v>1663</v>
      </c>
      <c r="G243" s="85">
        <v>50000</v>
      </c>
      <c r="H243" s="318">
        <v>1</v>
      </c>
      <c r="K243" s="78">
        <v>50000</v>
      </c>
    </row>
    <row r="244" spans="1:11" ht="18" customHeight="1">
      <c r="A244" s="319">
        <v>4657</v>
      </c>
      <c r="B244" s="93">
        <v>46230</v>
      </c>
      <c r="C244" s="83" t="s">
        <v>1569</v>
      </c>
      <c r="E244" s="320" t="s">
        <v>1569</v>
      </c>
    </row>
    <row r="245" spans="1:11" ht="18" customHeight="1">
      <c r="A245" s="319">
        <v>4658</v>
      </c>
      <c r="B245" s="93">
        <v>46230</v>
      </c>
      <c r="C245" s="83" t="s">
        <v>1822</v>
      </c>
      <c r="E245" s="320" t="s">
        <v>1822</v>
      </c>
    </row>
    <row r="246" spans="1:11" ht="18" customHeight="1">
      <c r="A246" s="319">
        <v>4659</v>
      </c>
      <c r="B246" s="93">
        <v>46230</v>
      </c>
      <c r="C246" s="83" t="s">
        <v>1822</v>
      </c>
      <c r="D246" s="112" t="s">
        <v>4657</v>
      </c>
      <c r="E246" s="320" t="s">
        <v>1701</v>
      </c>
      <c r="G246" s="85">
        <v>600000</v>
      </c>
      <c r="H246" s="318">
        <v>1</v>
      </c>
      <c r="K246" s="78">
        <v>600000</v>
      </c>
    </row>
    <row r="247" spans="1:11" ht="18" customHeight="1">
      <c r="A247" s="319">
        <v>4660</v>
      </c>
      <c r="B247" s="93">
        <v>46230</v>
      </c>
      <c r="C247" s="83" t="s">
        <v>1018</v>
      </c>
      <c r="E247" s="320" t="s">
        <v>1506</v>
      </c>
      <c r="G247" s="85">
        <v>450000</v>
      </c>
      <c r="H247" s="318">
        <v>1</v>
      </c>
      <c r="K247" s="78">
        <v>450000</v>
      </c>
    </row>
    <row r="248" spans="1:11" ht="18" customHeight="1">
      <c r="A248" s="319">
        <v>4661</v>
      </c>
      <c r="B248" s="93">
        <v>46230</v>
      </c>
      <c r="C248" s="83" t="s">
        <v>1131</v>
      </c>
      <c r="E248" s="320" t="s">
        <v>3049</v>
      </c>
      <c r="F248" s="320">
        <v>6058008122</v>
      </c>
      <c r="G248" s="85">
        <v>2500000</v>
      </c>
      <c r="H248" s="318">
        <v>1</v>
      </c>
      <c r="J248" s="78">
        <v>250000</v>
      </c>
      <c r="K248" s="78">
        <v>2750000</v>
      </c>
    </row>
    <row r="249" spans="1:11" ht="18" customHeight="1">
      <c r="A249" s="319">
        <v>4662</v>
      </c>
      <c r="B249" s="93">
        <v>46230</v>
      </c>
      <c r="C249" s="83" t="s">
        <v>1450</v>
      </c>
      <c r="E249" s="320" t="s">
        <v>1184</v>
      </c>
      <c r="F249" s="320" t="s">
        <v>4073</v>
      </c>
      <c r="G249" s="85">
        <v>1300000</v>
      </c>
      <c r="H249" s="318">
        <v>1</v>
      </c>
      <c r="K249" s="78">
        <v>1300000</v>
      </c>
    </row>
    <row r="250" spans="1:11" ht="18" customHeight="1">
      <c r="A250" s="319">
        <v>4663</v>
      </c>
      <c r="B250" s="93">
        <v>46230</v>
      </c>
      <c r="C250" s="83" t="s">
        <v>1450</v>
      </c>
      <c r="D250" s="112">
        <v>7205246673</v>
      </c>
      <c r="E250" s="320" t="s">
        <v>1182</v>
      </c>
      <c r="F250" s="320" t="s">
        <v>1710</v>
      </c>
      <c r="G250" s="85">
        <v>1200000</v>
      </c>
      <c r="H250" s="318">
        <v>1</v>
      </c>
      <c r="K250" s="78">
        <v>1200000</v>
      </c>
    </row>
    <row r="251" spans="1:11" ht="18" customHeight="1">
      <c r="A251" s="319">
        <v>4664</v>
      </c>
      <c r="B251" s="93">
        <v>46230</v>
      </c>
      <c r="C251" s="83" t="s">
        <v>1450</v>
      </c>
      <c r="E251" s="320" t="s">
        <v>1467</v>
      </c>
      <c r="F251" s="320" t="s">
        <v>2613</v>
      </c>
      <c r="G251" s="85">
        <v>350000</v>
      </c>
      <c r="H251" s="318">
        <v>1</v>
      </c>
      <c r="K251" s="78">
        <v>350000</v>
      </c>
    </row>
    <row r="252" spans="1:11" ht="18" customHeight="1">
      <c r="A252" s="319">
        <v>4665</v>
      </c>
      <c r="B252" s="93">
        <v>46230</v>
      </c>
      <c r="C252" s="83" t="s">
        <v>1450</v>
      </c>
      <c r="E252" s="320" t="s">
        <v>1664</v>
      </c>
      <c r="F252" s="320" t="s">
        <v>1663</v>
      </c>
      <c r="G252" s="85">
        <v>50000</v>
      </c>
      <c r="H252" s="318">
        <v>1</v>
      </c>
      <c r="K252" s="78">
        <v>50000</v>
      </c>
    </row>
    <row r="253" spans="1:11" ht="18" customHeight="1">
      <c r="A253" s="319">
        <v>4666</v>
      </c>
      <c r="B253" s="93">
        <v>46230</v>
      </c>
      <c r="C253" s="83" t="s">
        <v>1450</v>
      </c>
      <c r="E253" s="320" t="s">
        <v>1237</v>
      </c>
      <c r="F253" s="320" t="s">
        <v>1236</v>
      </c>
      <c r="G253" s="85">
        <v>50000</v>
      </c>
      <c r="H253" s="318">
        <v>2</v>
      </c>
      <c r="K253" s="78">
        <v>100000</v>
      </c>
    </row>
    <row r="254" spans="1:11" ht="18" customHeight="1">
      <c r="A254" s="319">
        <v>4667</v>
      </c>
      <c r="B254" s="93">
        <v>46230</v>
      </c>
      <c r="C254" s="83" t="s">
        <v>1370</v>
      </c>
      <c r="D254" s="112">
        <v>8011308060399</v>
      </c>
      <c r="E254" s="320" t="s">
        <v>1978</v>
      </c>
      <c r="F254" s="320" t="s">
        <v>1193</v>
      </c>
      <c r="G254" s="85">
        <v>1500000</v>
      </c>
      <c r="H254" s="318">
        <v>1</v>
      </c>
      <c r="K254" s="78">
        <v>1500000</v>
      </c>
    </row>
    <row r="255" spans="1:11" ht="18" customHeight="1">
      <c r="A255" s="319">
        <v>4668</v>
      </c>
      <c r="B255" s="93">
        <v>46230</v>
      </c>
      <c r="C255" s="83" t="s">
        <v>1465</v>
      </c>
      <c r="E255" s="320" t="s">
        <v>1465</v>
      </c>
    </row>
    <row r="256" spans="1:11" ht="18" customHeight="1">
      <c r="A256" s="319">
        <v>4669</v>
      </c>
      <c r="B256" s="93">
        <v>46230</v>
      </c>
      <c r="C256" s="83" t="s">
        <v>1822</v>
      </c>
      <c r="E256" s="320" t="s">
        <v>1822</v>
      </c>
    </row>
    <row r="257" spans="1:11" ht="18" customHeight="1">
      <c r="A257" s="319">
        <v>4670</v>
      </c>
      <c r="B257" s="93">
        <v>46231</v>
      </c>
      <c r="C257" s="83" t="s">
        <v>1747</v>
      </c>
      <c r="D257" s="112">
        <v>7205246673</v>
      </c>
      <c r="E257" s="320" t="s">
        <v>1182</v>
      </c>
      <c r="F257" s="320" t="s">
        <v>1710</v>
      </c>
      <c r="G257" s="85">
        <v>1200000</v>
      </c>
      <c r="H257" s="318">
        <v>1</v>
      </c>
      <c r="K257" s="78">
        <v>1200000</v>
      </c>
    </row>
    <row r="258" spans="1:11" ht="18" customHeight="1">
      <c r="A258" s="319">
        <v>4671</v>
      </c>
      <c r="B258" s="93">
        <v>46231</v>
      </c>
      <c r="C258" s="83" t="s">
        <v>1747</v>
      </c>
      <c r="E258" s="320" t="s">
        <v>1490</v>
      </c>
      <c r="G258" s="85">
        <v>20000</v>
      </c>
      <c r="H258" s="318">
        <v>1</v>
      </c>
      <c r="K258" s="78">
        <v>20000</v>
      </c>
    </row>
    <row r="259" spans="1:11" ht="18" customHeight="1">
      <c r="A259" s="319">
        <v>4672</v>
      </c>
      <c r="B259" s="93">
        <v>46231</v>
      </c>
      <c r="C259" s="83" t="s">
        <v>1512</v>
      </c>
      <c r="E259" s="320" t="s">
        <v>5466</v>
      </c>
      <c r="F259" s="320">
        <v>1068327180</v>
      </c>
      <c r="G259" s="85">
        <v>80000</v>
      </c>
      <c r="H259" s="318">
        <v>1</v>
      </c>
      <c r="K259" s="78">
        <v>80000</v>
      </c>
    </row>
    <row r="260" spans="1:11" ht="18" customHeight="1">
      <c r="A260" s="319">
        <v>4673</v>
      </c>
      <c r="B260" s="93">
        <v>46231</v>
      </c>
      <c r="C260" s="83" t="s">
        <v>3882</v>
      </c>
      <c r="E260" s="320" t="s">
        <v>2323</v>
      </c>
      <c r="F260" s="320" t="s">
        <v>2355</v>
      </c>
      <c r="G260" s="85">
        <v>750000</v>
      </c>
      <c r="H260" s="318">
        <v>1</v>
      </c>
      <c r="J260" s="78">
        <v>75000</v>
      </c>
      <c r="K260" s="78">
        <v>825000</v>
      </c>
    </row>
    <row r="261" spans="1:11" ht="18" customHeight="1">
      <c r="A261" s="319">
        <v>4674</v>
      </c>
      <c r="B261" s="93">
        <v>46231</v>
      </c>
      <c r="C261" s="83" t="s">
        <v>1633</v>
      </c>
      <c r="D261" s="112">
        <v>7205246673</v>
      </c>
      <c r="E261" s="320" t="s">
        <v>1182</v>
      </c>
      <c r="F261" s="320" t="s">
        <v>1710</v>
      </c>
      <c r="G261" s="85">
        <v>1200000</v>
      </c>
      <c r="H261" s="318">
        <v>1</v>
      </c>
      <c r="J261" s="78">
        <v>120000</v>
      </c>
      <c r="K261" s="78">
        <v>1320000</v>
      </c>
    </row>
    <row r="262" spans="1:11" ht="18" customHeight="1">
      <c r="A262" s="319">
        <v>4675</v>
      </c>
      <c r="B262" s="93">
        <v>46231</v>
      </c>
      <c r="C262" s="83" t="s">
        <v>1633</v>
      </c>
      <c r="E262" s="320" t="s">
        <v>1467</v>
      </c>
      <c r="F262" s="320" t="s">
        <v>2613</v>
      </c>
      <c r="G262" s="85">
        <v>350000</v>
      </c>
      <c r="H262" s="318">
        <v>1</v>
      </c>
      <c r="J262" s="78">
        <v>35000</v>
      </c>
      <c r="K262" s="78">
        <v>385000</v>
      </c>
    </row>
    <row r="263" spans="1:11" ht="18" customHeight="1">
      <c r="A263" s="319">
        <v>4676</v>
      </c>
      <c r="B263" s="93">
        <v>46231</v>
      </c>
      <c r="C263" s="83" t="s">
        <v>1349</v>
      </c>
      <c r="D263" s="112" t="s">
        <v>4523</v>
      </c>
      <c r="E263" s="320" t="s">
        <v>1814</v>
      </c>
      <c r="F263" s="320" t="s">
        <v>4063</v>
      </c>
      <c r="G263" s="85">
        <v>1200000</v>
      </c>
      <c r="H263" s="318">
        <v>1</v>
      </c>
      <c r="K263" s="78">
        <v>1200000</v>
      </c>
    </row>
    <row r="264" spans="1:11" ht="18" customHeight="1">
      <c r="A264" s="319">
        <v>4677</v>
      </c>
      <c r="B264" s="93">
        <v>46231</v>
      </c>
      <c r="C264" s="83" t="s">
        <v>2493</v>
      </c>
      <c r="E264" s="320" t="s">
        <v>1184</v>
      </c>
      <c r="F264" s="320" t="s">
        <v>1534</v>
      </c>
      <c r="G264" s="85">
        <v>1500000</v>
      </c>
      <c r="H264" s="318">
        <v>1</v>
      </c>
      <c r="K264" s="78">
        <v>1500000</v>
      </c>
    </row>
    <row r="265" spans="1:11" ht="18" customHeight="1">
      <c r="A265" s="319">
        <v>4678</v>
      </c>
      <c r="B265" s="93">
        <v>46231</v>
      </c>
      <c r="C265" s="83" t="s">
        <v>1680</v>
      </c>
      <c r="D265" s="112">
        <v>7205502786</v>
      </c>
      <c r="E265" s="320" t="s">
        <v>1182</v>
      </c>
      <c r="F265" s="320" t="s">
        <v>1710</v>
      </c>
      <c r="G265" s="85">
        <v>1200000</v>
      </c>
      <c r="H265" s="318">
        <v>1</v>
      </c>
      <c r="K265" s="78">
        <v>1200000</v>
      </c>
    </row>
    <row r="266" spans="1:11" ht="18" customHeight="1">
      <c r="A266" s="319">
        <v>4679</v>
      </c>
      <c r="B266" s="93">
        <v>46231</v>
      </c>
      <c r="C266" s="83" t="s">
        <v>1415</v>
      </c>
      <c r="E266" s="320" t="s">
        <v>3898</v>
      </c>
    </row>
    <row r="267" spans="1:11" ht="18" customHeight="1">
      <c r="A267" s="319">
        <v>4680</v>
      </c>
      <c r="B267" s="93">
        <v>46231</v>
      </c>
      <c r="C267" s="83" t="s">
        <v>6325</v>
      </c>
      <c r="E267" s="320" t="s">
        <v>2135</v>
      </c>
      <c r="F267" s="320" t="s">
        <v>1186</v>
      </c>
      <c r="G267" s="85">
        <v>630000</v>
      </c>
      <c r="H267" s="318">
        <v>1</v>
      </c>
      <c r="K267" s="78">
        <v>630000</v>
      </c>
    </row>
    <row r="268" spans="1:11" ht="18" customHeight="1">
      <c r="A268" s="319">
        <v>4681</v>
      </c>
      <c r="B268" s="93">
        <v>46231</v>
      </c>
      <c r="C268" s="83" t="s">
        <v>6325</v>
      </c>
      <c r="E268" s="320" t="s">
        <v>2138</v>
      </c>
      <c r="F268" s="320">
        <v>50229</v>
      </c>
      <c r="G268" s="85">
        <v>80000</v>
      </c>
      <c r="H268" s="318">
        <v>1</v>
      </c>
      <c r="K268" s="78">
        <v>80000</v>
      </c>
    </row>
    <row r="269" spans="1:11" ht="18" customHeight="1">
      <c r="A269" s="319">
        <v>4682</v>
      </c>
      <c r="B269" s="93">
        <v>46231</v>
      </c>
      <c r="C269" s="83" t="s">
        <v>6325</v>
      </c>
      <c r="D269" s="112" t="s">
        <v>1230</v>
      </c>
      <c r="E269" s="320" t="s">
        <v>2136</v>
      </c>
      <c r="F269" s="320" t="s">
        <v>1230</v>
      </c>
      <c r="G269" s="85">
        <v>140000</v>
      </c>
      <c r="H269" s="318">
        <v>1</v>
      </c>
      <c r="K269" s="78">
        <v>140000</v>
      </c>
    </row>
    <row r="270" spans="1:11" ht="18" customHeight="1">
      <c r="A270" s="319">
        <v>4683</v>
      </c>
      <c r="B270" s="93">
        <v>46231</v>
      </c>
      <c r="C270" s="83" t="s">
        <v>6325</v>
      </c>
      <c r="E270" s="320" t="s">
        <v>2140</v>
      </c>
      <c r="F270" s="320" t="s">
        <v>1778</v>
      </c>
      <c r="G270" s="85">
        <v>20000</v>
      </c>
      <c r="H270" s="318">
        <v>1</v>
      </c>
      <c r="K270" s="78">
        <v>20000</v>
      </c>
    </row>
    <row r="271" spans="1:11" ht="18" customHeight="1">
      <c r="A271" s="319">
        <v>4684</v>
      </c>
      <c r="B271" s="93">
        <v>46231</v>
      </c>
      <c r="C271" s="83" t="s">
        <v>6325</v>
      </c>
      <c r="E271" s="320" t="s">
        <v>2139</v>
      </c>
      <c r="F271" s="320" t="s">
        <v>1752</v>
      </c>
      <c r="G271" s="85">
        <v>40000</v>
      </c>
      <c r="H271" s="318">
        <v>1</v>
      </c>
      <c r="K271" s="78">
        <v>40000</v>
      </c>
    </row>
    <row r="272" spans="1:11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715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1740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4830</v>
      </c>
    </row>
    <row r="1172" spans="1:4">
      <c r="A1172">
        <v>1196</v>
      </c>
      <c r="B1172" s="13">
        <v>46120</v>
      </c>
      <c r="C1172" t="s">
        <v>2925</v>
      </c>
      <c r="D1172" t="s">
        <v>4833</v>
      </c>
    </row>
    <row r="1173" spans="1:4">
      <c r="A1173">
        <v>1197</v>
      </c>
      <c r="B1173" s="13">
        <v>46120</v>
      </c>
      <c r="C1173" t="s">
        <v>1975</v>
      </c>
      <c r="D1173" t="s">
        <v>4836</v>
      </c>
    </row>
    <row r="1174" spans="1:4">
      <c r="A1174">
        <v>1198</v>
      </c>
      <c r="B1174" s="13">
        <v>46120</v>
      </c>
      <c r="C1174" t="s">
        <v>1705</v>
      </c>
      <c r="D1174" t="s">
        <v>4837</v>
      </c>
    </row>
    <row r="1175" spans="1:4">
      <c r="A1175">
        <v>1199</v>
      </c>
      <c r="B1175" s="13">
        <v>46120</v>
      </c>
      <c r="C1175" t="s">
        <v>1010</v>
      </c>
      <c r="D1175" t="s">
        <v>4841</v>
      </c>
    </row>
    <row r="1176" spans="1:4">
      <c r="A1176">
        <v>1200</v>
      </c>
      <c r="B1176" s="13">
        <v>46120</v>
      </c>
      <c r="C1176" t="s">
        <v>1512</v>
      </c>
      <c r="D1176" t="s">
        <v>4843</v>
      </c>
    </row>
    <row r="1177" spans="1:4">
      <c r="A1177">
        <v>1201</v>
      </c>
      <c r="B1177" s="13">
        <v>46120</v>
      </c>
      <c r="C1177" t="s">
        <v>1277</v>
      </c>
      <c r="D1177" t="s">
        <v>4844</v>
      </c>
    </row>
    <row r="1178" spans="1:4">
      <c r="A1178">
        <v>1202</v>
      </c>
      <c r="B1178" s="13">
        <v>46120</v>
      </c>
      <c r="C1178" t="s">
        <v>1825</v>
      </c>
      <c r="D1178" t="s">
        <v>4845</v>
      </c>
    </row>
    <row r="1179" spans="1:4">
      <c r="A1179">
        <v>1203</v>
      </c>
      <c r="B1179" s="13">
        <v>46121</v>
      </c>
      <c r="C1179" t="s">
        <v>2818</v>
      </c>
      <c r="D1179" t="s">
        <v>4849</v>
      </c>
    </row>
    <row r="1180" spans="1:4">
      <c r="A1180">
        <v>1204</v>
      </c>
      <c r="B1180" s="13">
        <v>46121</v>
      </c>
      <c r="C1180" t="s">
        <v>1004</v>
      </c>
      <c r="D1180" t="s">
        <v>4852</v>
      </c>
    </row>
    <row r="1181" spans="1:4">
      <c r="A1181">
        <v>1205</v>
      </c>
      <c r="B1181" s="13">
        <v>46121</v>
      </c>
      <c r="C1181" t="s">
        <v>1802</v>
      </c>
      <c r="D1181" t="s">
        <v>4853</v>
      </c>
    </row>
    <row r="1182" spans="1:4">
      <c r="A1182">
        <v>1206</v>
      </c>
      <c r="B1182" s="13">
        <v>46121</v>
      </c>
      <c r="C1182" t="s">
        <v>1004</v>
      </c>
      <c r="D1182" t="s">
        <v>4854</v>
      </c>
    </row>
    <row r="1183" spans="1:4">
      <c r="A1183">
        <v>1207</v>
      </c>
      <c r="B1183" s="13">
        <v>46122</v>
      </c>
      <c r="C1183" t="s">
        <v>1620</v>
      </c>
      <c r="D1183" t="s">
        <v>4864</v>
      </c>
    </row>
    <row r="1184" spans="1:4">
      <c r="A1184">
        <v>1208</v>
      </c>
      <c r="B1184" s="13">
        <v>46122</v>
      </c>
      <c r="C1184" t="s">
        <v>4865</v>
      </c>
      <c r="D1184" t="s">
        <v>4869</v>
      </c>
    </row>
    <row r="1185" spans="1:4">
      <c r="A1185">
        <v>1209</v>
      </c>
      <c r="B1185" s="13">
        <v>46122</v>
      </c>
      <c r="C1185" t="s">
        <v>1007</v>
      </c>
      <c r="D1185" t="s">
        <v>4872</v>
      </c>
    </row>
    <row r="1186" spans="1:4">
      <c r="A1186">
        <v>1210</v>
      </c>
      <c r="B1186" s="13">
        <v>46122</v>
      </c>
      <c r="C1186" t="s">
        <v>1423</v>
      </c>
      <c r="D1186" t="s">
        <v>4874</v>
      </c>
    </row>
    <row r="1187" spans="1:4">
      <c r="A1187">
        <v>1211</v>
      </c>
      <c r="B1187" s="13">
        <v>46122</v>
      </c>
      <c r="C1187" t="s">
        <v>1450</v>
      </c>
      <c r="D1187" t="s">
        <v>4875</v>
      </c>
    </row>
    <row r="1188" spans="1:4">
      <c r="A1188">
        <v>1212</v>
      </c>
      <c r="B1188" s="13">
        <v>46122</v>
      </c>
      <c r="C1188" t="s">
        <v>1680</v>
      </c>
      <c r="D1188" t="s">
        <v>4879</v>
      </c>
    </row>
    <row r="1189" spans="1:4">
      <c r="A1189">
        <v>1213</v>
      </c>
      <c r="B1189" s="13">
        <v>46122</v>
      </c>
      <c r="C1189" t="s">
        <v>1849</v>
      </c>
      <c r="D1189" t="s">
        <v>4882</v>
      </c>
    </row>
    <row r="1190" spans="1:4">
      <c r="A1190">
        <v>1214</v>
      </c>
      <c r="B1190" s="13">
        <v>46122</v>
      </c>
      <c r="C1190" t="s">
        <v>1370</v>
      </c>
      <c r="D1190" t="s">
        <v>4886</v>
      </c>
    </row>
    <row r="1191" spans="1:4">
      <c r="A1191">
        <v>1215</v>
      </c>
      <c r="B1191" s="13">
        <v>46122</v>
      </c>
      <c r="C1191" t="s">
        <v>1849</v>
      </c>
      <c r="D1191" t="s">
        <v>4887</v>
      </c>
    </row>
    <row r="1192" spans="1:4">
      <c r="A1192">
        <v>1216</v>
      </c>
      <c r="B1192" s="13">
        <v>46123</v>
      </c>
      <c r="C1192" t="s">
        <v>1512</v>
      </c>
      <c r="D1192" t="s">
        <v>4888</v>
      </c>
    </row>
    <row r="1193" spans="1:4">
      <c r="A1193">
        <v>1217</v>
      </c>
      <c r="B1193" s="13">
        <v>46123</v>
      </c>
      <c r="C1193" t="s">
        <v>1512</v>
      </c>
      <c r="D1193" t="s">
        <v>4892</v>
      </c>
    </row>
    <row r="1194" spans="1:4">
      <c r="A1194">
        <v>1218</v>
      </c>
      <c r="B1194" s="13">
        <v>46123</v>
      </c>
      <c r="C1194" t="s">
        <v>1512</v>
      </c>
      <c r="D1194" t="s">
        <v>4893</v>
      </c>
    </row>
    <row r="1195" spans="1:4">
      <c r="A1195">
        <v>1219</v>
      </c>
      <c r="B1195" s="13">
        <v>46123</v>
      </c>
      <c r="C1195" t="s">
        <v>4271</v>
      </c>
      <c r="D1195" t="s">
        <v>4897</v>
      </c>
    </row>
    <row r="1196" spans="1:4">
      <c r="A1196">
        <v>1220</v>
      </c>
      <c r="B1196" s="13">
        <v>46123</v>
      </c>
      <c r="C1196" t="s">
        <v>3377</v>
      </c>
      <c r="D1196" t="s">
        <v>4898</v>
      </c>
    </row>
    <row r="1197" spans="1:4">
      <c r="A1197">
        <v>1221</v>
      </c>
      <c r="B1197" s="13">
        <v>46125</v>
      </c>
      <c r="C1197" t="s">
        <v>3874</v>
      </c>
      <c r="D1197" t="s">
        <v>4902</v>
      </c>
    </row>
    <row r="1198" spans="1:4">
      <c r="A1198">
        <v>1222</v>
      </c>
      <c r="B1198" s="13">
        <v>46125</v>
      </c>
      <c r="C1198" t="s">
        <v>1747</v>
      </c>
      <c r="D1198" t="s">
        <v>4904</v>
      </c>
    </row>
    <row r="1199" spans="1:4">
      <c r="A1199">
        <v>1223</v>
      </c>
      <c r="B1199" s="13">
        <v>46125</v>
      </c>
      <c r="C1199" t="s">
        <v>972</v>
      </c>
      <c r="D1199" t="s">
        <v>4905</v>
      </c>
    </row>
    <row r="1200" spans="1:4">
      <c r="A1200">
        <v>1224</v>
      </c>
      <c r="B1200" s="13">
        <v>46125</v>
      </c>
      <c r="C1200" t="s">
        <v>4775</v>
      </c>
      <c r="D1200" t="s">
        <v>4908</v>
      </c>
    </row>
    <row r="1201" spans="1:4">
      <c r="A1201">
        <v>1225</v>
      </c>
      <c r="B1201" s="13">
        <v>46125</v>
      </c>
      <c r="C1201" t="s">
        <v>2673</v>
      </c>
      <c r="D1201" t="s">
        <v>4910</v>
      </c>
    </row>
    <row r="1202" spans="1:4">
      <c r="A1202">
        <v>1226</v>
      </c>
      <c r="B1202" s="13">
        <v>46125</v>
      </c>
      <c r="C1202" t="s">
        <v>1007</v>
      </c>
      <c r="D1202" t="s">
        <v>4913</v>
      </c>
    </row>
    <row r="1203" spans="1:4">
      <c r="A1203">
        <v>1227</v>
      </c>
      <c r="B1203" s="13">
        <v>46125</v>
      </c>
      <c r="C1203" t="s">
        <v>1525</v>
      </c>
      <c r="D1203" t="s">
        <v>4914</v>
      </c>
    </row>
    <row r="1204" spans="1:4">
      <c r="A1204">
        <v>1228</v>
      </c>
      <c r="B1204" s="13">
        <v>46125</v>
      </c>
      <c r="C1204" t="s">
        <v>2304</v>
      </c>
      <c r="D1204" t="s">
        <v>4915</v>
      </c>
    </row>
    <row r="1205" spans="1:4">
      <c r="A1205">
        <v>1229</v>
      </c>
      <c r="C1205" t="s">
        <v>4921</v>
      </c>
      <c r="D1205" t="s">
        <v>4925</v>
      </c>
    </row>
    <row r="1206" spans="1:4">
      <c r="A1206">
        <v>1230</v>
      </c>
      <c r="B1206" s="13">
        <v>46126</v>
      </c>
      <c r="C1206" t="s">
        <v>4921</v>
      </c>
      <c r="D1206" t="s">
        <v>4927</v>
      </c>
    </row>
    <row r="1207" spans="1:4">
      <c r="A1207">
        <v>1231</v>
      </c>
      <c r="B1207" s="13">
        <v>46126</v>
      </c>
      <c r="C1207" t="s">
        <v>1154</v>
      </c>
      <c r="D1207" t="s">
        <v>4928</v>
      </c>
    </row>
    <row r="1208" spans="1:4">
      <c r="A1208">
        <v>1232</v>
      </c>
      <c r="B1208" s="13">
        <v>46126</v>
      </c>
      <c r="C1208" t="s">
        <v>2675</v>
      </c>
      <c r="D1208" t="s">
        <v>4929</v>
      </c>
    </row>
    <row r="1209" spans="1:4">
      <c r="A1209">
        <v>1233</v>
      </c>
      <c r="B1209" s="13">
        <v>46126</v>
      </c>
      <c r="C1209" t="s">
        <v>4918</v>
      </c>
      <c r="D1209" t="s">
        <v>4931</v>
      </c>
    </row>
    <row r="1210" spans="1:4">
      <c r="A1210">
        <v>1234</v>
      </c>
      <c r="B1210" s="13">
        <v>46126</v>
      </c>
      <c r="C1210" t="s">
        <v>3124</v>
      </c>
      <c r="D1210" t="s">
        <v>4932</v>
      </c>
    </row>
    <row r="1211" spans="1:4">
      <c r="A1211">
        <v>1235</v>
      </c>
      <c r="B1211" s="13">
        <v>46126</v>
      </c>
      <c r="C1211" t="s">
        <v>1705</v>
      </c>
      <c r="D1211" t="s">
        <v>4933</v>
      </c>
    </row>
    <row r="1212" spans="1:4">
      <c r="A1212">
        <v>1236</v>
      </c>
      <c r="B1212" s="13">
        <v>46126</v>
      </c>
      <c r="C1212" t="s">
        <v>2264</v>
      </c>
      <c r="D1212" t="s">
        <v>4935</v>
      </c>
    </row>
    <row r="1213" spans="1:4">
      <c r="A1213">
        <v>1237</v>
      </c>
      <c r="B1213" s="13">
        <v>46126</v>
      </c>
      <c r="C1213" t="s">
        <v>1620</v>
      </c>
      <c r="D1213" t="s">
        <v>4937</v>
      </c>
    </row>
    <row r="1214" spans="1:4">
      <c r="A1214">
        <v>1238</v>
      </c>
      <c r="B1214" s="13">
        <v>46126</v>
      </c>
      <c r="C1214" t="s">
        <v>3124</v>
      </c>
      <c r="D1214" t="s">
        <v>4940</v>
      </c>
    </row>
    <row r="1215" spans="1:4">
      <c r="A1215">
        <v>1239</v>
      </c>
      <c r="B1215" s="13">
        <v>46127</v>
      </c>
      <c r="C1215" t="s">
        <v>1525</v>
      </c>
      <c r="D1215" t="s">
        <v>4942</v>
      </c>
    </row>
    <row r="1216" spans="1:4">
      <c r="A1216">
        <v>1240</v>
      </c>
      <c r="B1216" s="13">
        <v>46127</v>
      </c>
      <c r="C1216" t="s">
        <v>2818</v>
      </c>
      <c r="D1216" t="s">
        <v>4946</v>
      </c>
    </row>
    <row r="1217" spans="1:4">
      <c r="A1217">
        <v>1241</v>
      </c>
      <c r="B1217" s="13">
        <v>46127</v>
      </c>
      <c r="C1217" t="s">
        <v>3124</v>
      </c>
      <c r="D1217" t="s">
        <v>4947</v>
      </c>
    </row>
    <row r="1218" spans="1:4">
      <c r="A1218">
        <v>1242</v>
      </c>
      <c r="B1218" s="13">
        <v>46127</v>
      </c>
      <c r="C1218" t="s">
        <v>3124</v>
      </c>
      <c r="D1218" t="s">
        <v>4950</v>
      </c>
    </row>
    <row r="1219" spans="1:4">
      <c r="A1219">
        <v>1243</v>
      </c>
      <c r="B1219" s="13">
        <v>46127</v>
      </c>
      <c r="C1219" t="s">
        <v>1010</v>
      </c>
      <c r="D1219" t="s">
        <v>4952</v>
      </c>
    </row>
    <row r="1220" spans="1:4">
      <c r="A1220">
        <v>1244</v>
      </c>
      <c r="B1220" s="13">
        <v>46127</v>
      </c>
      <c r="C1220" t="s">
        <v>2203</v>
      </c>
      <c r="D1220" t="s">
        <v>4955</v>
      </c>
    </row>
    <row r="1221" spans="1:4">
      <c r="A1221">
        <v>1245</v>
      </c>
      <c r="B1221" s="13">
        <v>46127</v>
      </c>
      <c r="C1221" t="s">
        <v>2050</v>
      </c>
      <c r="D1221" t="s">
        <v>4958</v>
      </c>
    </row>
    <row r="1222" spans="1:4">
      <c r="A1222">
        <v>1246</v>
      </c>
      <c r="B1222" s="13">
        <v>46127</v>
      </c>
      <c r="C1222" t="s">
        <v>2403</v>
      </c>
      <c r="D1222" t="s">
        <v>4959</v>
      </c>
    </row>
    <row r="1223" spans="1:4">
      <c r="A1223">
        <v>1247</v>
      </c>
      <c r="B1223" s="13">
        <v>46128</v>
      </c>
      <c r="C1223" t="s">
        <v>1966</v>
      </c>
      <c r="D1223" t="s">
        <v>4974</v>
      </c>
    </row>
    <row r="1224" spans="1:4">
      <c r="A1224">
        <v>1248</v>
      </c>
      <c r="B1224" s="13">
        <v>46128</v>
      </c>
      <c r="C1224" t="s">
        <v>4775</v>
      </c>
      <c r="D1224" t="s">
        <v>4975</v>
      </c>
    </row>
    <row r="1225" spans="1:4">
      <c r="A1225">
        <v>1249</v>
      </c>
      <c r="B1225" s="13">
        <v>46128</v>
      </c>
      <c r="C1225" t="s">
        <v>4775</v>
      </c>
      <c r="D1225" t="s">
        <v>4976</v>
      </c>
    </row>
    <row r="1226" spans="1:4">
      <c r="A1226">
        <v>1250</v>
      </c>
      <c r="B1226" s="13">
        <v>46128</v>
      </c>
      <c r="C1226" t="s">
        <v>2925</v>
      </c>
      <c r="D1226" t="s">
        <v>4983</v>
      </c>
    </row>
    <row r="1227" spans="1:4">
      <c r="A1227">
        <v>1251</v>
      </c>
      <c r="B1227" s="13">
        <v>46128</v>
      </c>
      <c r="C1227" t="s">
        <v>999</v>
      </c>
      <c r="D1227" t="s">
        <v>4985</v>
      </c>
    </row>
    <row r="1228" spans="1:4">
      <c r="A1228">
        <v>1252</v>
      </c>
      <c r="B1228" s="13">
        <v>46129</v>
      </c>
      <c r="C1228" t="s">
        <v>3124</v>
      </c>
      <c r="D1228" t="s">
        <v>4988</v>
      </c>
    </row>
    <row r="1229" spans="1:4">
      <c r="A1229">
        <v>1253</v>
      </c>
      <c r="B1229" s="13">
        <v>46129</v>
      </c>
      <c r="C1229" t="s">
        <v>1802</v>
      </c>
      <c r="D1229" t="s">
        <v>4989</v>
      </c>
    </row>
    <row r="1230" spans="1:4">
      <c r="A1230">
        <v>1254</v>
      </c>
      <c r="B1230" s="13">
        <v>46129</v>
      </c>
      <c r="C1230" t="s">
        <v>1680</v>
      </c>
      <c r="D1230" t="s">
        <v>4992</v>
      </c>
    </row>
    <row r="1231" spans="1:4">
      <c r="A1231">
        <v>1255</v>
      </c>
      <c r="B1231" s="13">
        <v>46129</v>
      </c>
      <c r="C1231" t="s">
        <v>2788</v>
      </c>
      <c r="D1231" t="s">
        <v>4993</v>
      </c>
    </row>
    <row r="1232" spans="1:4">
      <c r="A1232">
        <v>1256</v>
      </c>
      <c r="B1232" s="13">
        <v>46130</v>
      </c>
      <c r="C1232" t="s">
        <v>1769</v>
      </c>
      <c r="D1232" t="s">
        <v>4995</v>
      </c>
    </row>
    <row r="1233" spans="1:4">
      <c r="A1233">
        <v>1257</v>
      </c>
      <c r="B1233" s="13">
        <v>46132</v>
      </c>
      <c r="C1233" t="s">
        <v>3875</v>
      </c>
      <c r="D1233" t="s">
        <v>5000</v>
      </c>
    </row>
    <row r="1234" spans="1:4">
      <c r="A1234">
        <v>1258</v>
      </c>
      <c r="B1234" s="13">
        <v>46132</v>
      </c>
      <c r="C1234" t="s">
        <v>1440</v>
      </c>
      <c r="D1234" t="s">
        <v>5001</v>
      </c>
    </row>
    <row r="1235" spans="1:4">
      <c r="A1235">
        <v>1259</v>
      </c>
      <c r="B1235" s="13">
        <v>46132</v>
      </c>
      <c r="C1235" t="s">
        <v>1966</v>
      </c>
      <c r="D1235" t="s">
        <v>5002</v>
      </c>
    </row>
    <row r="1236" spans="1:4">
      <c r="A1236">
        <v>1260</v>
      </c>
      <c r="B1236" s="13">
        <v>46132</v>
      </c>
      <c r="C1236" t="s">
        <v>1825</v>
      </c>
      <c r="D1236" t="s">
        <v>5005</v>
      </c>
    </row>
    <row r="1237" spans="1:4">
      <c r="A1237">
        <v>1261</v>
      </c>
      <c r="B1237" s="13">
        <v>46132</v>
      </c>
      <c r="C1237" t="s">
        <v>1349</v>
      </c>
      <c r="D1237" t="s">
        <v>5006</v>
      </c>
    </row>
    <row r="1238" spans="1:4">
      <c r="A1238">
        <v>1262</v>
      </c>
      <c r="B1238" s="13">
        <v>46132</v>
      </c>
      <c r="C1238" t="s">
        <v>1465</v>
      </c>
      <c r="D1238" t="s">
        <v>5007</v>
      </c>
    </row>
    <row r="1239" spans="1:4">
      <c r="A1239">
        <v>1263</v>
      </c>
      <c r="B1239" s="13">
        <v>46133</v>
      </c>
      <c r="C1239" t="s">
        <v>2844</v>
      </c>
      <c r="D1239" t="s">
        <v>5013</v>
      </c>
    </row>
    <row r="1240" spans="1:4">
      <c r="A1240">
        <v>1264</v>
      </c>
      <c r="B1240" s="13">
        <v>46133</v>
      </c>
      <c r="C1240" t="s">
        <v>3109</v>
      </c>
      <c r="D1240" t="s">
        <v>5014</v>
      </c>
    </row>
    <row r="1241" spans="1:4">
      <c r="A1241">
        <v>1265</v>
      </c>
      <c r="B1241" s="13">
        <v>46134</v>
      </c>
      <c r="C1241" t="s">
        <v>4753</v>
      </c>
      <c r="D1241" t="s">
        <v>5016</v>
      </c>
    </row>
    <row r="1242" spans="1:4">
      <c r="A1242">
        <v>1266</v>
      </c>
      <c r="B1242" s="13">
        <v>46134</v>
      </c>
      <c r="C1242" t="s">
        <v>1444</v>
      </c>
      <c r="D1242" t="s">
        <v>5017</v>
      </c>
    </row>
    <row r="1243" spans="1:4">
      <c r="A1243">
        <v>1267</v>
      </c>
      <c r="B1243" s="13">
        <v>46134</v>
      </c>
      <c r="C1243" t="s">
        <v>1010</v>
      </c>
      <c r="D1243" t="s">
        <v>5018</v>
      </c>
    </row>
    <row r="1244" spans="1:4">
      <c r="A1244">
        <v>1268</v>
      </c>
      <c r="B1244" s="13">
        <v>46134</v>
      </c>
      <c r="C1244" t="s">
        <v>1975</v>
      </c>
      <c r="D1244" t="s">
        <v>5019</v>
      </c>
    </row>
    <row r="1245" spans="1:4">
      <c r="A1245">
        <v>1269</v>
      </c>
      <c r="B1245" s="13">
        <v>46134</v>
      </c>
      <c r="C1245" t="s">
        <v>1450</v>
      </c>
      <c r="D1245" t="s">
        <v>5020</v>
      </c>
    </row>
    <row r="1246" spans="1:4">
      <c r="A1246">
        <v>1270</v>
      </c>
      <c r="B1246" s="13">
        <v>46134</v>
      </c>
      <c r="C1246" t="s">
        <v>1438</v>
      </c>
      <c r="D1246" t="s">
        <v>5021</v>
      </c>
    </row>
    <row r="1247" spans="1:4">
      <c r="A1247">
        <v>1271</v>
      </c>
      <c r="B1247" s="13">
        <v>46134</v>
      </c>
      <c r="C1247" t="s">
        <v>1438</v>
      </c>
      <c r="D1247" t="s">
        <v>5022</v>
      </c>
    </row>
    <row r="1248" spans="1:4">
      <c r="A1248">
        <v>1272</v>
      </c>
      <c r="B1248" s="13">
        <v>46135</v>
      </c>
      <c r="C1248" t="s">
        <v>1512</v>
      </c>
      <c r="D1248" t="s">
        <v>5027</v>
      </c>
    </row>
    <row r="1249" spans="1:4">
      <c r="A1249">
        <v>1273</v>
      </c>
      <c r="B1249" s="13">
        <v>46135</v>
      </c>
      <c r="C1249" t="s">
        <v>3882</v>
      </c>
      <c r="D1249" t="s">
        <v>5028</v>
      </c>
    </row>
    <row r="1250" spans="1:4">
      <c r="A1250">
        <v>1274</v>
      </c>
      <c r="B1250" s="13">
        <v>46135</v>
      </c>
      <c r="C1250" t="s">
        <v>1007</v>
      </c>
      <c r="D1250" t="s">
        <v>5031</v>
      </c>
    </row>
    <row r="1251" spans="1:4">
      <c r="A1251">
        <v>1275</v>
      </c>
      <c r="B1251" s="13">
        <v>46135</v>
      </c>
      <c r="C1251" t="s">
        <v>3856</v>
      </c>
      <c r="D1251" t="s">
        <v>5032</v>
      </c>
    </row>
    <row r="1252" spans="1:4">
      <c r="A1252">
        <v>1276</v>
      </c>
      <c r="B1252" s="13">
        <v>46136</v>
      </c>
      <c r="C1252" t="s">
        <v>999</v>
      </c>
      <c r="D1252" t="s">
        <v>5042</v>
      </c>
    </row>
    <row r="1253" spans="1:4">
      <c r="A1253">
        <v>1277</v>
      </c>
      <c r="B1253" s="13">
        <v>46136</v>
      </c>
      <c r="C1253" t="s">
        <v>1131</v>
      </c>
      <c r="D1253" t="s">
        <v>5044</v>
      </c>
    </row>
    <row r="1254" spans="1:4">
      <c r="A1254">
        <v>1278</v>
      </c>
      <c r="B1254" s="13">
        <v>46136</v>
      </c>
      <c r="C1254" t="s">
        <v>1010</v>
      </c>
      <c r="D1254" t="s">
        <v>5045</v>
      </c>
    </row>
    <row r="1255" spans="1:4">
      <c r="A1255">
        <v>1279</v>
      </c>
      <c r="B1255" s="13">
        <v>46136</v>
      </c>
      <c r="C1255" t="s">
        <v>1680</v>
      </c>
      <c r="D1255" t="s">
        <v>5046</v>
      </c>
    </row>
    <row r="1256" spans="1:4">
      <c r="A1256">
        <v>1280</v>
      </c>
      <c r="B1256" s="13">
        <v>46136</v>
      </c>
      <c r="C1256" t="s">
        <v>1802</v>
      </c>
      <c r="D1256" t="s">
        <v>5048</v>
      </c>
    </row>
    <row r="1257" spans="1:4">
      <c r="A1257">
        <v>1281</v>
      </c>
      <c r="B1257" s="13">
        <v>46136</v>
      </c>
      <c r="C1257" t="s">
        <v>5049</v>
      </c>
      <c r="D1257" t="s">
        <v>5052</v>
      </c>
    </row>
    <row r="1258" spans="1:4">
      <c r="A1258">
        <v>1282</v>
      </c>
      <c r="B1258" s="13">
        <v>46136</v>
      </c>
      <c r="C1258" t="s">
        <v>2925</v>
      </c>
      <c r="D1258" t="s">
        <v>5055</v>
      </c>
    </row>
    <row r="1259" spans="1:4">
      <c r="A1259">
        <v>1283</v>
      </c>
      <c r="B1259" s="13">
        <v>46136</v>
      </c>
      <c r="C1259" t="s">
        <v>2348</v>
      </c>
      <c r="D1259" t="s">
        <v>5058</v>
      </c>
    </row>
    <row r="1260" spans="1:4">
      <c r="A1260">
        <v>1284</v>
      </c>
      <c r="B1260" s="13">
        <v>46136</v>
      </c>
      <c r="C1260" t="s">
        <v>1769</v>
      </c>
      <c r="D1260" t="s">
        <v>5061</v>
      </c>
    </row>
    <row r="1261" spans="1:4">
      <c r="A1261">
        <v>1285</v>
      </c>
      <c r="B1261" s="13">
        <v>46136</v>
      </c>
      <c r="C1261" t="s">
        <v>1512</v>
      </c>
      <c r="D1261" t="s">
        <v>5063</v>
      </c>
    </row>
    <row r="1262" spans="1:4">
      <c r="A1262">
        <v>1286</v>
      </c>
      <c r="B1262" s="13">
        <v>46136</v>
      </c>
      <c r="C1262" t="s">
        <v>1762</v>
      </c>
      <c r="D1262" t="s">
        <v>5065</v>
      </c>
    </row>
    <row r="1263" spans="1:4">
      <c r="A1263">
        <v>1287</v>
      </c>
      <c r="B1263" s="13">
        <v>46128</v>
      </c>
      <c r="C1263" t="s">
        <v>1680</v>
      </c>
      <c r="D1263" t="s">
        <v>5066</v>
      </c>
    </row>
    <row r="1264" spans="1:4">
      <c r="A1264">
        <v>1288</v>
      </c>
      <c r="B1264" s="13">
        <v>46137</v>
      </c>
      <c r="C1264" t="s">
        <v>1277</v>
      </c>
      <c r="D1264" t="s">
        <v>5071</v>
      </c>
    </row>
    <row r="1265" spans="1:4">
      <c r="A1265">
        <v>1289</v>
      </c>
      <c r="B1265" s="13">
        <v>46139</v>
      </c>
      <c r="C1265" t="s">
        <v>1004</v>
      </c>
      <c r="D1265" t="s">
        <v>5078</v>
      </c>
    </row>
    <row r="1266" spans="1:4">
      <c r="A1266">
        <v>1290</v>
      </c>
      <c r="B1266" s="13">
        <v>46139</v>
      </c>
      <c r="C1266" t="s">
        <v>1525</v>
      </c>
      <c r="D1266" t="s">
        <v>5081</v>
      </c>
    </row>
    <row r="1267" spans="1:4">
      <c r="A1267">
        <v>1291</v>
      </c>
      <c r="B1267" s="13">
        <v>46139</v>
      </c>
      <c r="C1267" t="s">
        <v>1512</v>
      </c>
      <c r="D1267" t="s">
        <v>5085</v>
      </c>
    </row>
    <row r="1268" spans="1:4">
      <c r="A1268">
        <v>1292</v>
      </c>
      <c r="B1268" s="13">
        <v>46139</v>
      </c>
      <c r="C1268" t="s">
        <v>1370</v>
      </c>
      <c r="D1268" t="s">
        <v>5088</v>
      </c>
    </row>
    <row r="1269" spans="1:4">
      <c r="A1269">
        <v>1293</v>
      </c>
      <c r="B1269" s="13">
        <v>46139</v>
      </c>
      <c r="C1269" t="s">
        <v>1408</v>
      </c>
      <c r="D1269" t="s">
        <v>5089</v>
      </c>
    </row>
    <row r="1270" spans="1:4">
      <c r="A1270">
        <v>1294</v>
      </c>
      <c r="B1270" s="13">
        <v>46139</v>
      </c>
      <c r="C1270" t="s">
        <v>1512</v>
      </c>
      <c r="D1270" t="s">
        <v>5091</v>
      </c>
    </row>
    <row r="1271" spans="1:4">
      <c r="A1271">
        <v>1295</v>
      </c>
      <c r="B1271" s="13">
        <v>46140</v>
      </c>
      <c r="C1271" t="s">
        <v>3320</v>
      </c>
      <c r="D1271" t="s">
        <v>5102</v>
      </c>
    </row>
    <row r="1272" spans="1:4">
      <c r="A1272">
        <v>1296</v>
      </c>
      <c r="B1272" s="13">
        <v>46140</v>
      </c>
      <c r="C1272" t="s">
        <v>1007</v>
      </c>
      <c r="D1272" t="s">
        <v>5104</v>
      </c>
    </row>
    <row r="1273" spans="1:4">
      <c r="A1273">
        <v>1297</v>
      </c>
      <c r="B1273" s="13">
        <v>46140</v>
      </c>
      <c r="C1273" t="s">
        <v>1551</v>
      </c>
      <c r="D1273" t="s">
        <v>5107</v>
      </c>
    </row>
    <row r="1274" spans="1:4">
      <c r="A1274">
        <v>1298</v>
      </c>
      <c r="B1274" s="13">
        <v>46140</v>
      </c>
      <c r="C1274" t="s">
        <v>981</v>
      </c>
      <c r="D1274" t="s">
        <v>5108</v>
      </c>
    </row>
    <row r="1275" spans="1:4">
      <c r="A1275">
        <v>1299</v>
      </c>
      <c r="B1275" s="13">
        <v>46140</v>
      </c>
      <c r="C1275" t="s">
        <v>1007</v>
      </c>
      <c r="D1275" t="s">
        <v>5112</v>
      </c>
    </row>
    <row r="1276" spans="1:4">
      <c r="A1276">
        <v>1300</v>
      </c>
      <c r="B1276" s="13">
        <v>46141</v>
      </c>
      <c r="C1276" t="s">
        <v>1444</v>
      </c>
      <c r="D1276" t="s">
        <v>5118</v>
      </c>
    </row>
    <row r="1277" spans="1:4">
      <c r="A1277">
        <v>1301</v>
      </c>
      <c r="B1277" s="13">
        <v>46141</v>
      </c>
      <c r="C1277" t="s">
        <v>1680</v>
      </c>
      <c r="D1277" t="s">
        <v>5120</v>
      </c>
    </row>
    <row r="1278" spans="1:4">
      <c r="A1278">
        <v>1302</v>
      </c>
      <c r="B1278" s="13">
        <v>46141</v>
      </c>
      <c r="C1278" t="s">
        <v>981</v>
      </c>
      <c r="D1278" t="s">
        <v>5121</v>
      </c>
    </row>
    <row r="1279" spans="1:4">
      <c r="A1279">
        <v>1303</v>
      </c>
      <c r="B1279" s="13">
        <v>46141</v>
      </c>
      <c r="C1279" t="s">
        <v>1633</v>
      </c>
      <c r="D1279" t="s">
        <v>5123</v>
      </c>
    </row>
    <row r="1280" spans="1:4">
      <c r="A1280">
        <v>1304</v>
      </c>
      <c r="B1280" s="13">
        <v>46141</v>
      </c>
      <c r="C1280" t="s">
        <v>3705</v>
      </c>
      <c r="D1280" t="s">
        <v>5124</v>
      </c>
    </row>
    <row r="1281" spans="1:4">
      <c r="A1281">
        <v>1305</v>
      </c>
      <c r="B1281" s="13">
        <v>46141</v>
      </c>
      <c r="C1281" t="s">
        <v>1766</v>
      </c>
      <c r="D1281" t="s">
        <v>5125</v>
      </c>
    </row>
    <row r="1282" spans="1:4">
      <c r="A1282">
        <v>1306</v>
      </c>
      <c r="B1282" s="13">
        <v>46141</v>
      </c>
      <c r="C1282" t="s">
        <v>2675</v>
      </c>
      <c r="D1282" t="s">
        <v>5127</v>
      </c>
    </row>
    <row r="1283" spans="1:4">
      <c r="A1283">
        <v>1307</v>
      </c>
      <c r="B1283" s="13">
        <v>46141</v>
      </c>
      <c r="C1283" t="s">
        <v>1762</v>
      </c>
      <c r="D1283" t="s">
        <v>5139</v>
      </c>
    </row>
    <row r="1284" spans="1:4">
      <c r="A1284">
        <v>1308</v>
      </c>
      <c r="B1284" s="13">
        <v>46142</v>
      </c>
      <c r="C1284" t="s">
        <v>981</v>
      </c>
      <c r="D1284" t="s">
        <v>5144</v>
      </c>
    </row>
    <row r="1285" spans="1:4">
      <c r="A1285">
        <v>1309</v>
      </c>
      <c r="B1285" s="13">
        <v>46142</v>
      </c>
      <c r="C1285" t="s">
        <v>2673</v>
      </c>
      <c r="D1285" t="s">
        <v>5146</v>
      </c>
    </row>
    <row r="1286" spans="1:4">
      <c r="A1286">
        <v>1310</v>
      </c>
      <c r="B1286" s="13">
        <v>46142</v>
      </c>
      <c r="C1286" t="s">
        <v>1370</v>
      </c>
      <c r="D1286" t="s">
        <v>5150</v>
      </c>
    </row>
    <row r="1287" spans="1:4">
      <c r="A1287">
        <v>1311</v>
      </c>
      <c r="B1287" s="13">
        <v>46142</v>
      </c>
      <c r="C1287" t="s">
        <v>3875</v>
      </c>
      <c r="D1287" t="s">
        <v>5151</v>
      </c>
    </row>
    <row r="1288" spans="1:4">
      <c r="A1288">
        <v>1312</v>
      </c>
      <c r="B1288" s="13">
        <v>46142</v>
      </c>
      <c r="C1288" t="s">
        <v>3124</v>
      </c>
      <c r="D1288" t="s">
        <v>5152</v>
      </c>
    </row>
    <row r="1289" spans="1:4">
      <c r="A1289">
        <v>1313</v>
      </c>
      <c r="B1289" s="13">
        <v>46143</v>
      </c>
      <c r="C1289" t="s">
        <v>1007</v>
      </c>
      <c r="D1289" t="s">
        <v>5162</v>
      </c>
    </row>
    <row r="1290" spans="1:4">
      <c r="A1290">
        <v>1314</v>
      </c>
      <c r="B1290" s="13">
        <v>46146</v>
      </c>
      <c r="C1290" t="s">
        <v>1503</v>
      </c>
      <c r="D1290" t="s">
        <v>5249</v>
      </c>
    </row>
    <row r="1291" spans="1:4">
      <c r="A1291">
        <v>1315</v>
      </c>
      <c r="B1291" s="13">
        <v>46146</v>
      </c>
      <c r="C1291" t="s">
        <v>1503</v>
      </c>
      <c r="D1291" t="s">
        <v>5252</v>
      </c>
    </row>
    <row r="1292" spans="1:4">
      <c r="A1292">
        <v>1316</v>
      </c>
      <c r="B1292" s="13">
        <v>46146</v>
      </c>
      <c r="C1292" t="s">
        <v>981</v>
      </c>
      <c r="D1292" t="s">
        <v>5253</v>
      </c>
    </row>
    <row r="1293" spans="1:4">
      <c r="A1293">
        <v>1317</v>
      </c>
      <c r="B1293" s="13">
        <v>46146</v>
      </c>
      <c r="C1293" t="s">
        <v>981</v>
      </c>
      <c r="D1293" t="s">
        <v>5255</v>
      </c>
    </row>
    <row r="1294" spans="1:4">
      <c r="A1294">
        <v>1318</v>
      </c>
      <c r="B1294" s="13">
        <v>46146</v>
      </c>
      <c r="C1294" t="s">
        <v>1007</v>
      </c>
      <c r="D1294" t="s">
        <v>5256</v>
      </c>
    </row>
    <row r="1295" spans="1:4">
      <c r="A1295">
        <v>1319</v>
      </c>
      <c r="B1295" s="13">
        <v>46146</v>
      </c>
      <c r="C1295" t="s">
        <v>2673</v>
      </c>
      <c r="D1295" t="s">
        <v>5260</v>
      </c>
    </row>
    <row r="1296" spans="1:4">
      <c r="A1296">
        <v>1320</v>
      </c>
      <c r="B1296" s="13">
        <v>46146</v>
      </c>
      <c r="C1296" t="s">
        <v>2925</v>
      </c>
      <c r="D1296" t="s">
        <v>5261</v>
      </c>
    </row>
    <row r="1297" spans="1:4">
      <c r="A1297">
        <v>1321</v>
      </c>
      <c r="B1297" s="13">
        <v>46148</v>
      </c>
      <c r="C1297" t="s">
        <v>1633</v>
      </c>
      <c r="D1297" t="s">
        <v>5267</v>
      </c>
    </row>
    <row r="1298" spans="1:4">
      <c r="A1298">
        <v>1322</v>
      </c>
      <c r="B1298" s="13">
        <v>46148</v>
      </c>
      <c r="C1298" t="s">
        <v>1512</v>
      </c>
      <c r="D1298" t="s">
        <v>5269</v>
      </c>
    </row>
    <row r="1299" spans="1:4">
      <c r="A1299">
        <v>1323</v>
      </c>
      <c r="B1299" s="13">
        <v>46148</v>
      </c>
      <c r="C1299" t="s">
        <v>5270</v>
      </c>
      <c r="D1299" t="s">
        <v>5273</v>
      </c>
    </row>
    <row r="1300" spans="1:4">
      <c r="A1300">
        <v>1324</v>
      </c>
      <c r="B1300" s="13">
        <v>46148</v>
      </c>
      <c r="C1300" t="s">
        <v>3109</v>
      </c>
      <c r="D1300" t="s">
        <v>5276</v>
      </c>
    </row>
    <row r="1301" spans="1:4">
      <c r="A1301">
        <v>1325</v>
      </c>
      <c r="B1301" s="13">
        <v>46148</v>
      </c>
      <c r="C1301" t="s">
        <v>1209</v>
      </c>
      <c r="D1301" t="s">
        <v>5279</v>
      </c>
    </row>
    <row r="1302" spans="1:4">
      <c r="A1302">
        <v>1326</v>
      </c>
      <c r="B1302" s="13">
        <v>46148</v>
      </c>
      <c r="C1302" t="s">
        <v>999</v>
      </c>
      <c r="D1302" t="s">
        <v>5280</v>
      </c>
    </row>
    <row r="1303" spans="1:4">
      <c r="A1303">
        <v>1327</v>
      </c>
      <c r="B1303" s="13">
        <v>46148</v>
      </c>
      <c r="C1303" t="s">
        <v>3084</v>
      </c>
      <c r="D1303" t="s">
        <v>5282</v>
      </c>
    </row>
    <row r="1304" spans="1:4">
      <c r="A1304">
        <v>1328</v>
      </c>
      <c r="B1304" s="13">
        <v>46148</v>
      </c>
      <c r="C1304" t="s">
        <v>1512</v>
      </c>
      <c r="D1304" t="s">
        <v>5284</v>
      </c>
    </row>
    <row r="1305" spans="1:4">
      <c r="A1305">
        <v>1329</v>
      </c>
      <c r="B1305" s="13">
        <v>46149</v>
      </c>
      <c r="C1305" t="s">
        <v>5285</v>
      </c>
      <c r="D1305" t="s">
        <v>5288</v>
      </c>
    </row>
    <row r="1306" spans="1:4">
      <c r="A1306">
        <v>1330</v>
      </c>
      <c r="B1306" s="13">
        <v>46149</v>
      </c>
      <c r="C1306" t="s">
        <v>1370</v>
      </c>
      <c r="D1306" t="s">
        <v>5289</v>
      </c>
    </row>
    <row r="1307" spans="1:4">
      <c r="A1307">
        <v>1331</v>
      </c>
      <c r="B1307" s="13">
        <v>46149</v>
      </c>
      <c r="C1307" t="s">
        <v>2093</v>
      </c>
      <c r="D1307" t="s">
        <v>5290</v>
      </c>
    </row>
    <row r="1308" spans="1:4">
      <c r="A1308">
        <v>1332</v>
      </c>
      <c r="B1308" s="13">
        <v>46149</v>
      </c>
      <c r="C1308" t="s">
        <v>1525</v>
      </c>
      <c r="D1308" t="s">
        <v>5291</v>
      </c>
    </row>
    <row r="1309" spans="1:4">
      <c r="A1309">
        <v>1333</v>
      </c>
      <c r="B1309" s="13">
        <v>46150</v>
      </c>
      <c r="C1309" t="s">
        <v>1007</v>
      </c>
      <c r="D1309" t="s">
        <v>5297</v>
      </c>
    </row>
    <row r="1310" spans="1:4">
      <c r="A1310">
        <v>1334</v>
      </c>
      <c r="B1310" s="13">
        <v>46150</v>
      </c>
      <c r="C1310" t="s">
        <v>1931</v>
      </c>
      <c r="D1310" t="s">
        <v>5298</v>
      </c>
    </row>
    <row r="1311" spans="1:4">
      <c r="A1311">
        <v>1335</v>
      </c>
      <c r="B1311" s="13">
        <v>46150</v>
      </c>
      <c r="C1311" t="s">
        <v>4538</v>
      </c>
      <c r="D1311" t="s">
        <v>5300</v>
      </c>
    </row>
    <row r="1312" spans="1:4">
      <c r="A1312">
        <v>1336</v>
      </c>
      <c r="B1312" s="13">
        <v>46150</v>
      </c>
      <c r="C1312" t="s">
        <v>5292</v>
      </c>
      <c r="D1312" t="s">
        <v>5303</v>
      </c>
    </row>
    <row r="1313" spans="1:4">
      <c r="A1313">
        <v>1337</v>
      </c>
      <c r="B1313" s="13">
        <v>46150</v>
      </c>
      <c r="C1313" t="s">
        <v>5285</v>
      </c>
      <c r="D1313" t="s">
        <v>5305</v>
      </c>
    </row>
    <row r="1314" spans="1:4">
      <c r="A1314">
        <v>1338</v>
      </c>
      <c r="B1314" s="13">
        <v>46150</v>
      </c>
      <c r="C1314" t="s">
        <v>5306</v>
      </c>
      <c r="D1314" t="s">
        <v>5311</v>
      </c>
    </row>
    <row r="1315" spans="1:4">
      <c r="A1315">
        <v>1339</v>
      </c>
      <c r="B1315" s="13">
        <v>46150</v>
      </c>
      <c r="C1315" t="s">
        <v>1429</v>
      </c>
      <c r="D1315" t="s">
        <v>5314</v>
      </c>
    </row>
    <row r="1316" spans="1:4">
      <c r="A1316">
        <v>1340</v>
      </c>
      <c r="B1316" s="13">
        <v>46150</v>
      </c>
      <c r="C1316" t="s">
        <v>2544</v>
      </c>
      <c r="D1316" t="s">
        <v>5315</v>
      </c>
    </row>
    <row r="1317" spans="1:4">
      <c r="A1317">
        <v>1341</v>
      </c>
      <c r="B1317" s="13">
        <v>46150</v>
      </c>
      <c r="C1317" t="s">
        <v>1766</v>
      </c>
      <c r="D1317" t="s">
        <v>5317</v>
      </c>
    </row>
    <row r="1318" spans="1:4">
      <c r="A1318">
        <v>1342</v>
      </c>
      <c r="C1318" t="s">
        <v>2891</v>
      </c>
      <c r="D1318" t="s">
        <v>5322</v>
      </c>
    </row>
    <row r="1319" spans="1:4">
      <c r="A1319">
        <v>1343</v>
      </c>
      <c r="C1319" t="s">
        <v>3191</v>
      </c>
      <c r="D1319" t="s">
        <v>5323</v>
      </c>
    </row>
    <row r="1320" spans="1:4">
      <c r="A1320">
        <v>1344</v>
      </c>
      <c r="C1320" t="s">
        <v>1010</v>
      </c>
      <c r="D1320" t="s">
        <v>5324</v>
      </c>
    </row>
    <row r="1321" spans="1:4">
      <c r="A1321">
        <v>1345</v>
      </c>
      <c r="C1321" t="s">
        <v>5319</v>
      </c>
      <c r="D1321" t="s">
        <v>5326</v>
      </c>
    </row>
    <row r="1322" spans="1:4">
      <c r="A1322">
        <v>1346</v>
      </c>
      <c r="B1322" s="13">
        <v>46153</v>
      </c>
      <c r="C1322" t="s">
        <v>1370</v>
      </c>
      <c r="D1322" t="s">
        <v>5328</v>
      </c>
    </row>
    <row r="1323" spans="1:4">
      <c r="A1323">
        <v>1347</v>
      </c>
      <c r="B1323" s="13">
        <v>46153</v>
      </c>
      <c r="C1323" t="s">
        <v>1370</v>
      </c>
      <c r="D1323" t="s">
        <v>5329</v>
      </c>
    </row>
    <row r="1324" spans="1:4">
      <c r="A1324">
        <v>1348</v>
      </c>
      <c r="B1324" s="13">
        <v>46153</v>
      </c>
      <c r="C1324" t="s">
        <v>2262</v>
      </c>
      <c r="D1324" t="s">
        <v>5330</v>
      </c>
    </row>
    <row r="1325" spans="1:4">
      <c r="A1325">
        <v>1349</v>
      </c>
      <c r="B1325" s="13">
        <v>46153</v>
      </c>
      <c r="C1325" t="s">
        <v>3327</v>
      </c>
      <c r="D1325" t="s">
        <v>5332</v>
      </c>
    </row>
    <row r="1326" spans="1:4">
      <c r="A1326">
        <v>1350</v>
      </c>
      <c r="B1326" s="13">
        <v>46153</v>
      </c>
      <c r="C1326" t="s">
        <v>1931</v>
      </c>
      <c r="D1326" t="s">
        <v>5336</v>
      </c>
    </row>
    <row r="1327" spans="1:4">
      <c r="A1327">
        <v>1351</v>
      </c>
      <c r="B1327" s="13">
        <v>46153</v>
      </c>
      <c r="C1327" t="s">
        <v>1420</v>
      </c>
      <c r="D1327" t="s">
        <v>5339</v>
      </c>
    </row>
    <row r="1328" spans="1:4">
      <c r="A1328">
        <v>1352</v>
      </c>
      <c r="B1328" s="13">
        <v>46152</v>
      </c>
      <c r="C1328" t="s">
        <v>1525</v>
      </c>
      <c r="D1328" t="s">
        <v>5345</v>
      </c>
    </row>
    <row r="1329" spans="1:4">
      <c r="A1329">
        <v>1353</v>
      </c>
      <c r="B1329" s="13">
        <v>46152</v>
      </c>
      <c r="C1329" t="s">
        <v>1882</v>
      </c>
      <c r="D1329" t="s">
        <v>5348</v>
      </c>
    </row>
    <row r="1330" spans="1:4">
      <c r="A1330">
        <v>1354</v>
      </c>
      <c r="B1330" s="13">
        <v>46154</v>
      </c>
      <c r="C1330" t="s">
        <v>2863</v>
      </c>
      <c r="D1330" t="s">
        <v>5351</v>
      </c>
    </row>
    <row r="1331" spans="1:4">
      <c r="A1331">
        <v>1355</v>
      </c>
      <c r="B1331" s="13">
        <v>46154</v>
      </c>
      <c r="C1331" t="s">
        <v>1131</v>
      </c>
      <c r="D1331" t="s">
        <v>5352</v>
      </c>
    </row>
    <row r="1332" spans="1:4">
      <c r="A1332">
        <v>1356</v>
      </c>
      <c r="B1332" s="13">
        <v>46154</v>
      </c>
      <c r="C1332" t="s">
        <v>5285</v>
      </c>
      <c r="D1332" t="s">
        <v>5355</v>
      </c>
    </row>
    <row r="1333" spans="1:4">
      <c r="A1333">
        <v>1357</v>
      </c>
      <c r="B1333" s="13">
        <v>46154</v>
      </c>
      <c r="C1333" t="s">
        <v>1849</v>
      </c>
      <c r="D1333" t="s">
        <v>5357</v>
      </c>
    </row>
    <row r="1334" spans="1:4">
      <c r="A1334">
        <v>1358</v>
      </c>
      <c r="B1334" s="13">
        <v>46154</v>
      </c>
      <c r="C1334" t="s">
        <v>1370</v>
      </c>
      <c r="D1334" t="s">
        <v>5358</v>
      </c>
    </row>
    <row r="1335" spans="1:4">
      <c r="A1335">
        <v>1359</v>
      </c>
      <c r="B1335" s="13">
        <v>46154</v>
      </c>
      <c r="C1335" t="s">
        <v>2925</v>
      </c>
      <c r="D1335" t="s">
        <v>5361</v>
      </c>
    </row>
    <row r="1336" spans="1:4">
      <c r="A1336">
        <v>1360</v>
      </c>
      <c r="B1336" s="13">
        <v>46154</v>
      </c>
      <c r="C1336" t="s">
        <v>1849</v>
      </c>
      <c r="D1336" t="s">
        <v>5362</v>
      </c>
    </row>
    <row r="1337" spans="1:4">
      <c r="A1337">
        <v>1361</v>
      </c>
      <c r="B1337" s="13">
        <v>46154</v>
      </c>
      <c r="C1337" t="s">
        <v>1018</v>
      </c>
      <c r="D1337" t="s">
        <v>5365</v>
      </c>
    </row>
    <row r="1338" spans="1:4">
      <c r="A1338">
        <v>1362</v>
      </c>
      <c r="B1338" s="13">
        <v>46154</v>
      </c>
      <c r="C1338" t="s">
        <v>3872</v>
      </c>
      <c r="D1338" t="s">
        <v>5367</v>
      </c>
    </row>
    <row r="1339" spans="1:4">
      <c r="A1339">
        <v>1363</v>
      </c>
      <c r="B1339" s="13">
        <v>46155</v>
      </c>
      <c r="C1339" t="s">
        <v>1370</v>
      </c>
      <c r="D1339" t="s">
        <v>5370</v>
      </c>
    </row>
    <row r="1340" spans="1:4">
      <c r="A1340">
        <v>1364</v>
      </c>
      <c r="B1340" s="13">
        <v>46155</v>
      </c>
      <c r="C1340" t="s">
        <v>1438</v>
      </c>
      <c r="D1340" t="s">
        <v>5371</v>
      </c>
    </row>
    <row r="1341" spans="1:4">
      <c r="A1341">
        <v>1365</v>
      </c>
      <c r="B1341" s="13">
        <v>46155</v>
      </c>
      <c r="C1341" t="s">
        <v>2658</v>
      </c>
      <c r="D1341" t="s">
        <v>5373</v>
      </c>
    </row>
    <row r="1342" spans="1:4">
      <c r="A1342">
        <v>1366</v>
      </c>
      <c r="B1342" s="13">
        <v>46155</v>
      </c>
      <c r="C1342" t="s">
        <v>1444</v>
      </c>
      <c r="D1342" t="s">
        <v>5375</v>
      </c>
    </row>
    <row r="1343" spans="1:4">
      <c r="A1343">
        <v>1367</v>
      </c>
      <c r="B1343" s="13">
        <v>46155</v>
      </c>
      <c r="C1343" t="s">
        <v>1209</v>
      </c>
      <c r="D1343" t="s">
        <v>5377</v>
      </c>
    </row>
    <row r="1344" spans="1:4">
      <c r="A1344">
        <v>1368</v>
      </c>
      <c r="B1344" s="13">
        <v>46155</v>
      </c>
      <c r="C1344" t="s">
        <v>1747</v>
      </c>
      <c r="D1344" t="s">
        <v>5378</v>
      </c>
    </row>
    <row r="1345" spans="1:4">
      <c r="A1345">
        <v>1369</v>
      </c>
      <c r="B1345" s="13">
        <v>46155</v>
      </c>
      <c r="C1345" t="s">
        <v>1074</v>
      </c>
      <c r="D1345" t="s">
        <v>5382</v>
      </c>
    </row>
    <row r="1346" spans="1:4">
      <c r="A1346">
        <v>1370</v>
      </c>
      <c r="B1346" s="13">
        <v>46156</v>
      </c>
      <c r="C1346" t="s">
        <v>3124</v>
      </c>
      <c r="D1346" t="s">
        <v>5387</v>
      </c>
    </row>
    <row r="1347" spans="1:4">
      <c r="A1347">
        <v>1371</v>
      </c>
      <c r="B1347" s="13">
        <v>46156</v>
      </c>
      <c r="C1347" t="s">
        <v>1131</v>
      </c>
      <c r="D1347" t="s">
        <v>5388</v>
      </c>
    </row>
    <row r="1348" spans="1:4">
      <c r="A1348">
        <v>1372</v>
      </c>
      <c r="B1348" s="13">
        <v>46156</v>
      </c>
      <c r="C1348" t="s">
        <v>5306</v>
      </c>
      <c r="D1348" t="s">
        <v>5390</v>
      </c>
    </row>
    <row r="1349" spans="1:4">
      <c r="A1349">
        <v>1373</v>
      </c>
      <c r="B1349" s="13">
        <v>46156</v>
      </c>
      <c r="C1349" t="s">
        <v>3882</v>
      </c>
      <c r="D1349" t="s">
        <v>5393</v>
      </c>
    </row>
    <row r="1350" spans="1:4">
      <c r="A1350">
        <v>1374</v>
      </c>
      <c r="B1350" s="13">
        <v>46156</v>
      </c>
      <c r="C1350" t="s">
        <v>1444</v>
      </c>
      <c r="D1350" t="s">
        <v>5396</v>
      </c>
    </row>
    <row r="1351" spans="1:4">
      <c r="A1351">
        <v>1375</v>
      </c>
      <c r="B1351" s="13">
        <v>46156</v>
      </c>
      <c r="C1351" t="s">
        <v>2096</v>
      </c>
      <c r="D1351" t="s">
        <v>5397</v>
      </c>
    </row>
    <row r="1352" spans="1:4">
      <c r="A1352">
        <v>1376</v>
      </c>
      <c r="B1352" s="13">
        <v>46156</v>
      </c>
      <c r="C1352" t="s">
        <v>1802</v>
      </c>
      <c r="D1352" t="s">
        <v>5401</v>
      </c>
    </row>
    <row r="1353" spans="1:4">
      <c r="A1353">
        <v>1377</v>
      </c>
      <c r="B1353" s="13">
        <v>46156</v>
      </c>
      <c r="C1353" t="s">
        <v>2925</v>
      </c>
      <c r="D1353" t="s">
        <v>5405</v>
      </c>
    </row>
    <row r="1354" spans="1:4">
      <c r="A1354">
        <v>1378</v>
      </c>
      <c r="B1354" s="13">
        <v>46156</v>
      </c>
      <c r="C1354" t="s">
        <v>3124</v>
      </c>
      <c r="D1354" t="s">
        <v>5407</v>
      </c>
    </row>
    <row r="1355" spans="1:4">
      <c r="A1355">
        <v>1379</v>
      </c>
      <c r="B1355" s="13">
        <v>46156</v>
      </c>
      <c r="C1355" t="s">
        <v>1444</v>
      </c>
      <c r="D1355" t="s">
        <v>5408</v>
      </c>
    </row>
    <row r="1356" spans="1:4">
      <c r="A1356">
        <v>1380</v>
      </c>
      <c r="B1356" s="13">
        <v>46157</v>
      </c>
      <c r="C1356" t="s">
        <v>1705</v>
      </c>
      <c r="D1356" t="s">
        <v>5409</v>
      </c>
    </row>
    <row r="1357" spans="1:4">
      <c r="A1357">
        <v>1381</v>
      </c>
      <c r="B1357" s="13">
        <v>46157</v>
      </c>
      <c r="C1357" t="s">
        <v>1010</v>
      </c>
      <c r="D1357" t="s">
        <v>5411</v>
      </c>
    </row>
    <row r="1358" spans="1:4">
      <c r="A1358">
        <v>1382</v>
      </c>
      <c r="B1358" s="13">
        <v>46157</v>
      </c>
      <c r="C1358" t="s">
        <v>1370</v>
      </c>
      <c r="D1358" t="s">
        <v>5414</v>
      </c>
    </row>
    <row r="1359" spans="1:4">
      <c r="A1359">
        <v>1383</v>
      </c>
      <c r="B1359" s="13">
        <v>46157</v>
      </c>
      <c r="C1359" t="s">
        <v>1370</v>
      </c>
      <c r="D1359" t="s">
        <v>5415</v>
      </c>
    </row>
    <row r="1360" spans="1:4">
      <c r="A1360">
        <v>1384</v>
      </c>
      <c r="B1360" s="13">
        <v>46157</v>
      </c>
      <c r="C1360" t="s">
        <v>1551</v>
      </c>
      <c r="D1360" t="s">
        <v>5416</v>
      </c>
    </row>
    <row r="1361" spans="1:4">
      <c r="A1361">
        <v>1385</v>
      </c>
      <c r="B1361" s="13">
        <v>46157</v>
      </c>
      <c r="C1361" t="s">
        <v>3072</v>
      </c>
      <c r="D1361" t="s">
        <v>5418</v>
      </c>
    </row>
    <row r="1362" spans="1:4">
      <c r="A1362">
        <v>1386</v>
      </c>
      <c r="B1362" s="13">
        <v>46157</v>
      </c>
      <c r="C1362" t="s">
        <v>1551</v>
      </c>
      <c r="D1362" t="s">
        <v>5419</v>
      </c>
    </row>
    <row r="1363" spans="1:4">
      <c r="A1363">
        <v>1387</v>
      </c>
      <c r="B1363" s="13">
        <v>46157</v>
      </c>
      <c r="C1363" t="s">
        <v>1131</v>
      </c>
      <c r="D1363" t="s">
        <v>5421</v>
      </c>
    </row>
    <row r="1364" spans="1:4">
      <c r="A1364">
        <v>1388</v>
      </c>
      <c r="B1364" s="13">
        <v>46157</v>
      </c>
      <c r="C1364" t="s">
        <v>1370</v>
      </c>
      <c r="D1364" t="s">
        <v>5425</v>
      </c>
    </row>
    <row r="1365" spans="1:4">
      <c r="A1365">
        <v>1389</v>
      </c>
      <c r="B1365" s="13">
        <v>46158</v>
      </c>
      <c r="C1365" t="s">
        <v>1370</v>
      </c>
      <c r="D1365" t="s">
        <v>5426</v>
      </c>
    </row>
    <row r="1366" spans="1:4">
      <c r="A1366">
        <v>1390</v>
      </c>
      <c r="B1366" s="13">
        <v>46158</v>
      </c>
      <c r="C1366" t="s">
        <v>1370</v>
      </c>
      <c r="D1366" t="s">
        <v>5430</v>
      </c>
    </row>
    <row r="1367" spans="1:4">
      <c r="A1367">
        <v>1391</v>
      </c>
      <c r="B1367" s="13">
        <v>46158</v>
      </c>
      <c r="C1367" t="s">
        <v>1010</v>
      </c>
      <c r="D1367" t="s">
        <v>5431</v>
      </c>
    </row>
    <row r="1368" spans="1:4">
      <c r="A1368">
        <v>1392</v>
      </c>
      <c r="B1368" s="13">
        <v>46158</v>
      </c>
      <c r="C1368" t="s">
        <v>3327</v>
      </c>
      <c r="D1368" t="s">
        <v>5432</v>
      </c>
    </row>
    <row r="1369" spans="1:4">
      <c r="A1369">
        <v>1393</v>
      </c>
      <c r="B1369" s="13">
        <v>46160</v>
      </c>
      <c r="C1369" t="s">
        <v>1680</v>
      </c>
      <c r="D1369" t="s">
        <v>5443</v>
      </c>
    </row>
    <row r="1370" spans="1:4">
      <c r="A1370">
        <v>1394</v>
      </c>
      <c r="B1370" s="13">
        <v>46161</v>
      </c>
      <c r="C1370" t="s">
        <v>1825</v>
      </c>
      <c r="D1370" t="s">
        <v>5447</v>
      </c>
    </row>
    <row r="1371" spans="1:4">
      <c r="A1371">
        <v>1395</v>
      </c>
      <c r="B1371" s="13">
        <v>46161</v>
      </c>
      <c r="C1371" t="s">
        <v>1557</v>
      </c>
      <c r="D1371" t="s">
        <v>5448</v>
      </c>
    </row>
    <row r="1372" spans="1:4">
      <c r="A1372">
        <v>1396</v>
      </c>
      <c r="B1372" s="13">
        <v>46161</v>
      </c>
      <c r="C1372" t="s">
        <v>3124</v>
      </c>
      <c r="D1372" t="s">
        <v>5450</v>
      </c>
    </row>
    <row r="1373" spans="1:4">
      <c r="A1373">
        <v>1397</v>
      </c>
      <c r="B1373" s="13">
        <v>46161</v>
      </c>
      <c r="C1373" t="s">
        <v>1131</v>
      </c>
      <c r="D1373" t="s">
        <v>5452</v>
      </c>
    </row>
    <row r="1374" spans="1:4">
      <c r="A1374">
        <v>1398</v>
      </c>
      <c r="B1374" s="13">
        <v>46161</v>
      </c>
      <c r="C1374" t="s">
        <v>1747</v>
      </c>
      <c r="D1374" t="s">
        <v>5455</v>
      </c>
    </row>
    <row r="1375" spans="1:4">
      <c r="A1375">
        <v>1399</v>
      </c>
      <c r="B1375" s="13">
        <v>46161</v>
      </c>
      <c r="C1375" t="s">
        <v>3873</v>
      </c>
      <c r="D1375" t="s">
        <v>5456</v>
      </c>
    </row>
    <row r="1376" spans="1:4">
      <c r="A1376">
        <v>1400</v>
      </c>
      <c r="B1376" s="13">
        <v>46161</v>
      </c>
      <c r="C1376" t="s">
        <v>2844</v>
      </c>
      <c r="D1376" t="s">
        <v>5458</v>
      </c>
    </row>
    <row r="1377" spans="1:4">
      <c r="A1377">
        <v>1401</v>
      </c>
      <c r="B1377" s="13">
        <v>46161</v>
      </c>
      <c r="C1377" t="s">
        <v>1680</v>
      </c>
      <c r="D1377" t="s">
        <v>5459</v>
      </c>
    </row>
    <row r="1378" spans="1:4">
      <c r="A1378">
        <v>1402</v>
      </c>
      <c r="B1378" s="13">
        <v>46161</v>
      </c>
      <c r="C1378" t="s">
        <v>1370</v>
      </c>
      <c r="D1378" t="s">
        <v>5460</v>
      </c>
    </row>
    <row r="1379" spans="1:4">
      <c r="A1379">
        <v>1403</v>
      </c>
      <c r="B1379" s="13">
        <v>46161</v>
      </c>
      <c r="C1379" t="s">
        <v>981</v>
      </c>
      <c r="D1379" t="s">
        <v>5463</v>
      </c>
    </row>
    <row r="1380" spans="1:4">
      <c r="A1380">
        <v>1404</v>
      </c>
      <c r="B1380" s="13">
        <v>46162</v>
      </c>
      <c r="C1380" t="s">
        <v>1154</v>
      </c>
      <c r="D1380" t="s">
        <v>5493</v>
      </c>
    </row>
    <row r="1381" spans="1:4">
      <c r="A1381">
        <v>1405</v>
      </c>
      <c r="B1381" s="13">
        <v>46162</v>
      </c>
      <c r="C1381" t="s">
        <v>999</v>
      </c>
      <c r="D1381" t="s">
        <v>5497</v>
      </c>
    </row>
    <row r="1382" spans="1:4">
      <c r="A1382">
        <v>1406</v>
      </c>
      <c r="B1382" s="13">
        <v>46162</v>
      </c>
      <c r="C1382" t="s">
        <v>1007</v>
      </c>
      <c r="D1382" t="s">
        <v>5499</v>
      </c>
    </row>
    <row r="1383" spans="1:4">
      <c r="A1383">
        <v>1407</v>
      </c>
      <c r="B1383" s="13">
        <v>46162</v>
      </c>
      <c r="C1383" t="s">
        <v>2925</v>
      </c>
      <c r="D1383" t="s">
        <v>5500</v>
      </c>
    </row>
    <row r="1384" spans="1:4">
      <c r="A1384">
        <v>1408</v>
      </c>
      <c r="B1384" s="13">
        <v>46162</v>
      </c>
      <c r="C1384" t="s">
        <v>1465</v>
      </c>
      <c r="D1384" t="s">
        <v>5501</v>
      </c>
    </row>
    <row r="1385" spans="1:4">
      <c r="A1385">
        <v>1409</v>
      </c>
      <c r="B1385" s="13">
        <v>46162</v>
      </c>
      <c r="C1385" t="s">
        <v>2675</v>
      </c>
      <c r="D1385" t="s">
        <v>5504</v>
      </c>
    </row>
    <row r="1386" spans="1:4">
      <c r="A1386">
        <v>1410</v>
      </c>
      <c r="B1386" s="13">
        <v>46163</v>
      </c>
      <c r="C1386" t="s">
        <v>2675</v>
      </c>
      <c r="D1386" t="s">
        <v>5509</v>
      </c>
    </row>
    <row r="1387" spans="1:4">
      <c r="A1387">
        <v>1411</v>
      </c>
      <c r="B1387" s="13">
        <v>46163</v>
      </c>
      <c r="C1387" t="s">
        <v>1456</v>
      </c>
      <c r="D1387" t="s">
        <v>5510</v>
      </c>
    </row>
    <row r="1388" spans="1:4">
      <c r="A1388">
        <v>1412</v>
      </c>
      <c r="B1388" s="13">
        <v>46163</v>
      </c>
      <c r="C1388" t="s">
        <v>1551</v>
      </c>
      <c r="D1388" t="s">
        <v>5513</v>
      </c>
    </row>
    <row r="1389" spans="1:4">
      <c r="A1389">
        <v>1413</v>
      </c>
      <c r="B1389" s="13">
        <v>46163</v>
      </c>
      <c r="C1389" t="s">
        <v>1512</v>
      </c>
      <c r="D1389" t="s">
        <v>5515</v>
      </c>
    </row>
    <row r="1390" spans="1:4">
      <c r="A1390">
        <v>1414</v>
      </c>
      <c r="B1390" s="13">
        <v>46163</v>
      </c>
      <c r="C1390" t="s">
        <v>1010</v>
      </c>
      <c r="D1390" t="s">
        <v>5518</v>
      </c>
    </row>
    <row r="1391" spans="1:4">
      <c r="A1391">
        <v>1415</v>
      </c>
      <c r="B1391" s="13">
        <v>46163</v>
      </c>
      <c r="C1391" t="s">
        <v>3882</v>
      </c>
      <c r="D1391" t="s">
        <v>5521</v>
      </c>
    </row>
    <row r="1392" spans="1:4">
      <c r="A1392">
        <v>1416</v>
      </c>
      <c r="B1392" s="13">
        <v>46164</v>
      </c>
      <c r="C1392" t="s">
        <v>1569</v>
      </c>
      <c r="D1392" t="s">
        <v>5525</v>
      </c>
    </row>
    <row r="1393" spans="1:4">
      <c r="A1393">
        <v>1417</v>
      </c>
      <c r="B1393" s="13">
        <v>46164</v>
      </c>
      <c r="C1393" t="s">
        <v>1007</v>
      </c>
      <c r="D1393" t="s">
        <v>5528</v>
      </c>
    </row>
    <row r="1394" spans="1:4">
      <c r="A1394">
        <v>1418</v>
      </c>
      <c r="B1394" s="13">
        <v>46164</v>
      </c>
      <c r="C1394" t="s">
        <v>1420</v>
      </c>
      <c r="D1394" t="s">
        <v>5529</v>
      </c>
    </row>
    <row r="1395" spans="1:4">
      <c r="A1395">
        <v>1419</v>
      </c>
      <c r="B1395" s="13">
        <v>46164</v>
      </c>
      <c r="C1395" t="s">
        <v>1438</v>
      </c>
      <c r="D1395" t="s">
        <v>5531</v>
      </c>
    </row>
    <row r="1396" spans="1:4">
      <c r="A1396">
        <v>1420</v>
      </c>
      <c r="B1396" s="13">
        <v>46164</v>
      </c>
      <c r="C1396" t="s">
        <v>2637</v>
      </c>
      <c r="D1396" t="s">
        <v>5533</v>
      </c>
    </row>
    <row r="1397" spans="1:4">
      <c r="A1397">
        <v>1421</v>
      </c>
      <c r="B1397" s="13">
        <v>46165</v>
      </c>
      <c r="C1397" t="s">
        <v>1931</v>
      </c>
      <c r="D1397" t="s">
        <v>5541</v>
      </c>
    </row>
    <row r="1398" spans="1:4">
      <c r="A1398">
        <v>1422</v>
      </c>
      <c r="B1398" s="13">
        <v>46167</v>
      </c>
      <c r="C1398" t="s">
        <v>2544</v>
      </c>
      <c r="D1398" t="s">
        <v>5546</v>
      </c>
    </row>
    <row r="1399" spans="1:4">
      <c r="A1399">
        <v>1423</v>
      </c>
      <c r="B1399" s="13">
        <v>46168</v>
      </c>
      <c r="C1399" t="s">
        <v>1557</v>
      </c>
      <c r="D1399" t="s">
        <v>5549</v>
      </c>
    </row>
    <row r="1400" spans="1:4">
      <c r="A1400">
        <v>1424</v>
      </c>
      <c r="B1400" t="s">
        <v>5552</v>
      </c>
      <c r="C1400" t="s">
        <v>1440</v>
      </c>
      <c r="D1400" t="s">
        <v>5555</v>
      </c>
    </row>
    <row r="1401" spans="1:4">
      <c r="A1401">
        <v>1425</v>
      </c>
      <c r="B1401" t="s">
        <v>5552</v>
      </c>
      <c r="C1401" t="s">
        <v>1344</v>
      </c>
      <c r="D1401" t="s">
        <v>5556</v>
      </c>
    </row>
    <row r="1402" spans="1:4">
      <c r="A1402">
        <v>1426</v>
      </c>
      <c r="B1402" s="13">
        <v>46168</v>
      </c>
      <c r="C1402" t="s">
        <v>3882</v>
      </c>
      <c r="D1402" t="s">
        <v>5557</v>
      </c>
    </row>
    <row r="1403" spans="1:4">
      <c r="A1403">
        <v>1427</v>
      </c>
      <c r="B1403" s="13">
        <v>46168</v>
      </c>
      <c r="C1403" t="s">
        <v>2693</v>
      </c>
      <c r="D1403" t="s">
        <v>5558</v>
      </c>
    </row>
    <row r="1404" spans="1:4">
      <c r="A1404">
        <v>1428</v>
      </c>
      <c r="B1404" s="13">
        <v>46168</v>
      </c>
      <c r="C1404" t="s">
        <v>1349</v>
      </c>
      <c r="D1404" t="s">
        <v>5559</v>
      </c>
    </row>
    <row r="1405" spans="1:4">
      <c r="A1405">
        <v>1429</v>
      </c>
      <c r="B1405" s="13">
        <v>46168</v>
      </c>
      <c r="C1405" t="s">
        <v>1370</v>
      </c>
      <c r="D1405" t="s">
        <v>5560</v>
      </c>
    </row>
    <row r="1406" spans="1:4">
      <c r="A1406">
        <v>1430</v>
      </c>
      <c r="B1406" s="13">
        <v>46169</v>
      </c>
      <c r="C1406" t="s">
        <v>1007</v>
      </c>
      <c r="D1406" t="s">
        <v>5561</v>
      </c>
    </row>
    <row r="1407" spans="1:4">
      <c r="A1407">
        <v>1431</v>
      </c>
      <c r="B1407" s="13">
        <v>46169</v>
      </c>
      <c r="C1407" t="s">
        <v>2093</v>
      </c>
      <c r="D1407" t="s">
        <v>5563</v>
      </c>
    </row>
    <row r="1408" spans="1:4">
      <c r="A1408">
        <v>1432</v>
      </c>
      <c r="B1408" s="13">
        <v>46169</v>
      </c>
      <c r="C1408" t="s">
        <v>1705</v>
      </c>
      <c r="D1408" t="s">
        <v>5564</v>
      </c>
    </row>
    <row r="1409" spans="1:4">
      <c r="A1409">
        <v>1433</v>
      </c>
      <c r="B1409" s="13">
        <v>46169</v>
      </c>
      <c r="C1409" t="s">
        <v>1038</v>
      </c>
      <c r="D1409" t="s">
        <v>5567</v>
      </c>
    </row>
    <row r="1410" spans="1:4">
      <c r="A1410">
        <v>1434</v>
      </c>
      <c r="B1410" s="13">
        <v>46169</v>
      </c>
      <c r="C1410" t="s">
        <v>1277</v>
      </c>
      <c r="D1410" t="s">
        <v>5569</v>
      </c>
    </row>
    <row r="1411" spans="1:4">
      <c r="A1411">
        <v>1435</v>
      </c>
      <c r="B1411" s="13">
        <v>46169</v>
      </c>
      <c r="C1411" t="s">
        <v>1131</v>
      </c>
      <c r="D1411" t="s">
        <v>5570</v>
      </c>
    </row>
    <row r="1412" spans="1:4">
      <c r="A1412">
        <v>1436</v>
      </c>
      <c r="B1412" s="13">
        <v>46169</v>
      </c>
      <c r="C1412" t="s">
        <v>1551</v>
      </c>
      <c r="D1412" t="s">
        <v>5573</v>
      </c>
    </row>
    <row r="1413" spans="1:4">
      <c r="A1413">
        <v>1437</v>
      </c>
      <c r="B1413" s="13">
        <v>46169</v>
      </c>
      <c r="C1413" t="s">
        <v>1680</v>
      </c>
      <c r="D1413" t="s">
        <v>5574</v>
      </c>
    </row>
    <row r="1414" spans="1:4">
      <c r="A1414">
        <v>1438</v>
      </c>
      <c r="B1414" s="13">
        <v>46169</v>
      </c>
      <c r="C1414" t="s">
        <v>1349</v>
      </c>
      <c r="D1414" t="s">
        <v>5575</v>
      </c>
    </row>
    <row r="1415" spans="1:4">
      <c r="A1415">
        <v>1439</v>
      </c>
      <c r="B1415" s="13">
        <v>46169</v>
      </c>
      <c r="C1415" t="s">
        <v>1444</v>
      </c>
      <c r="D1415" t="s">
        <v>5579</v>
      </c>
    </row>
    <row r="1416" spans="1:4">
      <c r="A1416">
        <v>1440</v>
      </c>
      <c r="B1416" s="13">
        <v>46170</v>
      </c>
      <c r="C1416" t="s">
        <v>2493</v>
      </c>
      <c r="D1416" t="s">
        <v>5588</v>
      </c>
    </row>
    <row r="1417" spans="1:4">
      <c r="A1417">
        <v>1441</v>
      </c>
      <c r="B1417" s="13">
        <v>46170</v>
      </c>
      <c r="C1417" t="s">
        <v>1931</v>
      </c>
      <c r="D1417" t="s">
        <v>5591</v>
      </c>
    </row>
    <row r="1418" spans="1:4">
      <c r="A1418">
        <v>1442</v>
      </c>
      <c r="B1418" s="13">
        <v>46170</v>
      </c>
      <c r="C1418" t="s">
        <v>2675</v>
      </c>
      <c r="D1418" t="s">
        <v>5594</v>
      </c>
    </row>
    <row r="1419" spans="1:4">
      <c r="A1419">
        <v>1443</v>
      </c>
      <c r="B1419" s="13">
        <v>46170</v>
      </c>
      <c r="C1419" t="s">
        <v>2675</v>
      </c>
      <c r="D1419" t="s">
        <v>5595</v>
      </c>
    </row>
    <row r="1420" spans="1:4">
      <c r="A1420">
        <v>1444</v>
      </c>
      <c r="B1420" s="13">
        <v>46170</v>
      </c>
      <c r="C1420" t="s">
        <v>981</v>
      </c>
      <c r="D1420" t="s">
        <v>5596</v>
      </c>
    </row>
    <row r="1421" spans="1:4">
      <c r="A1421">
        <v>1445</v>
      </c>
      <c r="B1421" s="13">
        <v>46170</v>
      </c>
      <c r="C1421" t="s">
        <v>972</v>
      </c>
      <c r="D1421" t="s">
        <v>5597</v>
      </c>
    </row>
    <row r="1422" spans="1:4">
      <c r="A1422">
        <v>1446</v>
      </c>
      <c r="B1422" s="13">
        <v>46171</v>
      </c>
      <c r="C1422" t="s">
        <v>1551</v>
      </c>
      <c r="D1422" t="s">
        <v>5601</v>
      </c>
    </row>
    <row r="1423" spans="1:4">
      <c r="A1423">
        <v>1447</v>
      </c>
      <c r="B1423" s="13">
        <v>46171</v>
      </c>
      <c r="C1423" t="s">
        <v>1762</v>
      </c>
      <c r="D1423" t="s">
        <v>5602</v>
      </c>
    </row>
    <row r="1424" spans="1:4">
      <c r="A1424">
        <v>1448</v>
      </c>
      <c r="B1424" s="13">
        <v>46171</v>
      </c>
      <c r="C1424" t="s">
        <v>1415</v>
      </c>
      <c r="D1424" t="s">
        <v>5604</v>
      </c>
    </row>
    <row r="1425" spans="1:4">
      <c r="A1425">
        <v>1449</v>
      </c>
      <c r="B1425" s="13">
        <v>46171</v>
      </c>
      <c r="C1425" t="s">
        <v>972</v>
      </c>
      <c r="D1425" t="s">
        <v>5606</v>
      </c>
    </row>
    <row r="1426" spans="1:4">
      <c r="A1426">
        <v>1450</v>
      </c>
      <c r="B1426" s="13">
        <v>46171</v>
      </c>
      <c r="C1426" t="s">
        <v>2262</v>
      </c>
      <c r="D1426" t="s">
        <v>5607</v>
      </c>
    </row>
    <row r="1427" spans="1:4">
      <c r="A1427">
        <v>1451</v>
      </c>
      <c r="B1427" s="13">
        <v>46171</v>
      </c>
      <c r="C1427" t="s">
        <v>2552</v>
      </c>
      <c r="D1427" t="s">
        <v>5609</v>
      </c>
    </row>
    <row r="1428" spans="1:4">
      <c r="A1428">
        <v>1452</v>
      </c>
      <c r="B1428" s="13">
        <v>46171</v>
      </c>
      <c r="C1428" t="s">
        <v>1038</v>
      </c>
      <c r="D1428" t="s">
        <v>5621</v>
      </c>
    </row>
    <row r="1429" spans="1:4">
      <c r="A1429">
        <v>1453</v>
      </c>
      <c r="B1429" s="13">
        <v>46172</v>
      </c>
      <c r="C1429" t="s">
        <v>3072</v>
      </c>
      <c r="D1429" t="s">
        <v>5623</v>
      </c>
    </row>
    <row r="1430" spans="1:4">
      <c r="A1430">
        <v>1454</v>
      </c>
      <c r="B1430" s="13">
        <v>46172</v>
      </c>
      <c r="C1430" t="s">
        <v>1438</v>
      </c>
      <c r="D1430" t="s">
        <v>5624</v>
      </c>
    </row>
    <row r="1431" spans="1:4">
      <c r="A1431">
        <v>1455</v>
      </c>
      <c r="B1431" s="13">
        <v>46172</v>
      </c>
      <c r="C1431" t="s">
        <v>1680</v>
      </c>
      <c r="D1431" t="s">
        <v>5626</v>
      </c>
    </row>
    <row r="1432" spans="1:4">
      <c r="A1432">
        <v>1456</v>
      </c>
      <c r="B1432" s="13">
        <v>46172</v>
      </c>
      <c r="C1432" t="s">
        <v>1370</v>
      </c>
      <c r="D1432" t="s">
        <v>5629</v>
      </c>
    </row>
    <row r="1433" spans="1:4">
      <c r="A1433">
        <v>1457</v>
      </c>
      <c r="B1433" s="13">
        <v>46172</v>
      </c>
      <c r="C1433" t="s">
        <v>1512</v>
      </c>
      <c r="D1433" t="s">
        <v>5631</v>
      </c>
    </row>
    <row r="1434" spans="1:4">
      <c r="A1434">
        <v>1458</v>
      </c>
      <c r="B1434" s="13">
        <v>46174</v>
      </c>
      <c r="C1434" t="s">
        <v>981</v>
      </c>
      <c r="D1434" t="s">
        <v>5639</v>
      </c>
    </row>
    <row r="1435" spans="1:4">
      <c r="A1435">
        <v>1459</v>
      </c>
      <c r="B1435" s="13">
        <v>46174</v>
      </c>
      <c r="C1435" t="s">
        <v>2348</v>
      </c>
      <c r="D1435" t="s">
        <v>5641</v>
      </c>
    </row>
    <row r="1436" spans="1:4">
      <c r="A1436">
        <v>1460</v>
      </c>
      <c r="B1436" s="13">
        <v>46174</v>
      </c>
      <c r="C1436" t="s">
        <v>1349</v>
      </c>
      <c r="D1436" t="s">
        <v>5642</v>
      </c>
    </row>
    <row r="1437" spans="1:4">
      <c r="A1437">
        <v>1461</v>
      </c>
      <c r="B1437" s="13">
        <v>46174</v>
      </c>
      <c r="C1437" t="s">
        <v>1849</v>
      </c>
      <c r="D1437" t="s">
        <v>5644</v>
      </c>
    </row>
    <row r="1438" spans="1:4">
      <c r="A1438">
        <v>1462</v>
      </c>
      <c r="B1438" s="13">
        <v>46174</v>
      </c>
      <c r="C1438" t="s">
        <v>1569</v>
      </c>
      <c r="D1438" t="s">
        <v>5645</v>
      </c>
    </row>
    <row r="1439" spans="1:4">
      <c r="A1439">
        <v>1463</v>
      </c>
      <c r="B1439" s="13">
        <v>46174</v>
      </c>
      <c r="C1439" t="s">
        <v>1131</v>
      </c>
      <c r="D1439" t="s">
        <v>5646</v>
      </c>
    </row>
    <row r="1440" spans="1:4">
      <c r="A1440">
        <v>1464</v>
      </c>
      <c r="B1440" s="13">
        <v>46174</v>
      </c>
      <c r="C1440" t="s">
        <v>1370</v>
      </c>
      <c r="D1440" t="s">
        <v>5647</v>
      </c>
    </row>
    <row r="1441" spans="1:4">
      <c r="A1441">
        <v>1465</v>
      </c>
      <c r="B1441" s="13">
        <v>46175</v>
      </c>
      <c r="C1441" t="s">
        <v>3072</v>
      </c>
      <c r="D1441" t="s">
        <v>5651</v>
      </c>
    </row>
    <row r="1442" spans="1:4">
      <c r="A1442">
        <v>1466</v>
      </c>
      <c r="B1442" s="13">
        <v>46175</v>
      </c>
      <c r="C1442" t="s">
        <v>2236</v>
      </c>
      <c r="D1442" t="s">
        <v>5654</v>
      </c>
    </row>
    <row r="1443" spans="1:4">
      <c r="A1443">
        <v>1467</v>
      </c>
      <c r="B1443" s="13">
        <v>46175</v>
      </c>
      <c r="C1443" t="s">
        <v>2236</v>
      </c>
      <c r="D1443" t="s">
        <v>5657</v>
      </c>
    </row>
    <row r="1444" spans="1:4">
      <c r="A1444">
        <v>1468</v>
      </c>
      <c r="B1444" s="13">
        <v>46175</v>
      </c>
      <c r="C1444" t="s">
        <v>981</v>
      </c>
      <c r="D1444" t="s">
        <v>5659</v>
      </c>
    </row>
    <row r="1445" spans="1:4">
      <c r="A1445">
        <v>1469</v>
      </c>
      <c r="B1445" s="13">
        <v>46175</v>
      </c>
      <c r="C1445" t="s">
        <v>1444</v>
      </c>
      <c r="D1445" t="s">
        <v>5660</v>
      </c>
    </row>
    <row r="1446" spans="1:4">
      <c r="A1446">
        <v>1470</v>
      </c>
      <c r="B1446" s="13">
        <v>46175</v>
      </c>
      <c r="C1446" t="s">
        <v>1450</v>
      </c>
      <c r="D1446" t="s">
        <v>5662</v>
      </c>
    </row>
    <row r="1447" spans="1:4">
      <c r="A1447">
        <v>1471</v>
      </c>
      <c r="B1447" s="13">
        <v>46175</v>
      </c>
      <c r="C1447" t="s">
        <v>1370</v>
      </c>
      <c r="D1447" t="s">
        <v>5663</v>
      </c>
    </row>
    <row r="1448" spans="1:4">
      <c r="A1448">
        <v>1472</v>
      </c>
      <c r="B1448" s="13">
        <v>46175</v>
      </c>
      <c r="C1448" t="s">
        <v>1747</v>
      </c>
      <c r="D1448" t="s">
        <v>5664</v>
      </c>
    </row>
    <row r="1449" spans="1:4">
      <c r="A1449">
        <v>1473</v>
      </c>
      <c r="B1449" s="13">
        <v>46176</v>
      </c>
      <c r="C1449" t="s">
        <v>2262</v>
      </c>
      <c r="D1449" t="s">
        <v>5667</v>
      </c>
    </row>
    <row r="1450" spans="1:4">
      <c r="A1450">
        <v>1474</v>
      </c>
      <c r="B1450" s="13">
        <v>46176</v>
      </c>
      <c r="C1450" t="s">
        <v>2493</v>
      </c>
      <c r="D1450" t="s">
        <v>5669</v>
      </c>
    </row>
    <row r="1451" spans="1:4">
      <c r="A1451">
        <v>1475</v>
      </c>
      <c r="B1451" s="13">
        <v>46177</v>
      </c>
      <c r="C1451" t="s">
        <v>1420</v>
      </c>
      <c r="D1451" t="s">
        <v>5674</v>
      </c>
    </row>
    <row r="1452" spans="1:4">
      <c r="A1452">
        <v>1476</v>
      </c>
      <c r="B1452" s="13">
        <v>46177</v>
      </c>
      <c r="C1452" t="s">
        <v>1680</v>
      </c>
      <c r="D1452" t="s">
        <v>5677</v>
      </c>
    </row>
    <row r="1453" spans="1:4">
      <c r="A1453">
        <v>1477</v>
      </c>
      <c r="B1453" s="13">
        <v>46177</v>
      </c>
      <c r="C1453" t="s">
        <v>1705</v>
      </c>
      <c r="D1453" t="s">
        <v>5678</v>
      </c>
    </row>
    <row r="1454" spans="1:4">
      <c r="A1454">
        <v>1478</v>
      </c>
      <c r="B1454" s="13">
        <v>46177</v>
      </c>
      <c r="C1454" t="s">
        <v>1567</v>
      </c>
      <c r="D1454" t="s">
        <v>5679</v>
      </c>
    </row>
    <row r="1455" spans="1:4">
      <c r="A1455">
        <v>1479</v>
      </c>
      <c r="B1455" s="13">
        <v>46177</v>
      </c>
      <c r="C1455" t="s">
        <v>2557</v>
      </c>
      <c r="D1455" t="s">
        <v>5680</v>
      </c>
    </row>
    <row r="1456" spans="1:4">
      <c r="A1456">
        <v>1480</v>
      </c>
      <c r="B1456" s="13">
        <v>46177</v>
      </c>
      <c r="C1456" t="s">
        <v>1420</v>
      </c>
      <c r="D1456" t="s">
        <v>5681</v>
      </c>
    </row>
    <row r="1457" spans="1:4">
      <c r="A1457">
        <v>1481</v>
      </c>
      <c r="C1457" t="s">
        <v>1420</v>
      </c>
      <c r="D1457" t="s">
        <v>5686</v>
      </c>
    </row>
    <row r="1458" spans="1:4">
      <c r="A1458">
        <v>1482</v>
      </c>
      <c r="C1458" t="s">
        <v>1370</v>
      </c>
      <c r="D1458" t="s">
        <v>5687</v>
      </c>
    </row>
    <row r="1459" spans="1:4">
      <c r="A1459">
        <v>1483</v>
      </c>
      <c r="C1459" t="s">
        <v>1931</v>
      </c>
      <c r="D1459" t="s">
        <v>5688</v>
      </c>
    </row>
    <row r="1460" spans="1:4">
      <c r="A1460">
        <v>1484</v>
      </c>
      <c r="C1460" t="s">
        <v>2637</v>
      </c>
      <c r="D1460" t="s">
        <v>5689</v>
      </c>
    </row>
    <row r="1461" spans="1:4">
      <c r="A1461">
        <v>1485</v>
      </c>
      <c r="C1461" t="s">
        <v>2863</v>
      </c>
      <c r="D1461" t="s">
        <v>5692</v>
      </c>
    </row>
    <row r="1462" spans="1:4">
      <c r="A1462">
        <v>1486</v>
      </c>
      <c r="C1462" t="s">
        <v>1802</v>
      </c>
      <c r="D1462" t="s">
        <v>5695</v>
      </c>
    </row>
    <row r="1463" spans="1:4">
      <c r="A1463">
        <v>1487</v>
      </c>
      <c r="C1463" t="s">
        <v>1370</v>
      </c>
      <c r="D1463" t="s">
        <v>5696</v>
      </c>
    </row>
    <row r="1464" spans="1:4">
      <c r="A1464">
        <v>1488</v>
      </c>
      <c r="C1464" t="s">
        <v>5682</v>
      </c>
      <c r="D1464" t="s">
        <v>5697</v>
      </c>
    </row>
    <row r="1465" spans="1:4">
      <c r="A1465">
        <v>1489</v>
      </c>
      <c r="C1465" t="s">
        <v>1747</v>
      </c>
      <c r="D1465" t="s">
        <v>5698</v>
      </c>
    </row>
    <row r="1466" spans="1:4">
      <c r="A1466">
        <v>1490</v>
      </c>
      <c r="B1466" s="13">
        <v>46179</v>
      </c>
      <c r="C1466" t="s">
        <v>1569</v>
      </c>
      <c r="D1466" t="s">
        <v>5703</v>
      </c>
    </row>
    <row r="1467" spans="1:4">
      <c r="A1467">
        <v>1491</v>
      </c>
      <c r="B1467" s="13">
        <v>46179</v>
      </c>
      <c r="C1467" t="s">
        <v>3871</v>
      </c>
      <c r="D1467" t="s">
        <v>5704</v>
      </c>
    </row>
    <row r="1468" spans="1:4">
      <c r="A1468">
        <v>1492</v>
      </c>
      <c r="B1468" s="13">
        <v>46175</v>
      </c>
      <c r="C1468" t="s">
        <v>2637</v>
      </c>
      <c r="D1468" t="s">
        <v>5705</v>
      </c>
    </row>
    <row r="1469" spans="1:4">
      <c r="A1469">
        <v>1493</v>
      </c>
      <c r="B1469" s="13">
        <v>46181</v>
      </c>
      <c r="C1469" t="s">
        <v>1408</v>
      </c>
      <c r="D1469" t="s">
        <v>5706</v>
      </c>
    </row>
    <row r="1470" spans="1:4">
      <c r="A1470">
        <v>1494</v>
      </c>
      <c r="B1470" s="13">
        <v>46181</v>
      </c>
      <c r="C1470" t="s">
        <v>1010</v>
      </c>
      <c r="D1470" t="s">
        <v>5708</v>
      </c>
    </row>
    <row r="1471" spans="1:4">
      <c r="A1471">
        <v>1495</v>
      </c>
      <c r="B1471" s="13">
        <v>46181</v>
      </c>
      <c r="C1471" t="s">
        <v>1370</v>
      </c>
      <c r="D1471" t="s">
        <v>5710</v>
      </c>
    </row>
    <row r="1472" spans="1:4">
      <c r="A1472">
        <v>1496</v>
      </c>
      <c r="B1472" s="13">
        <v>46181</v>
      </c>
      <c r="C1472" t="s">
        <v>1277</v>
      </c>
      <c r="D1472" t="s">
        <v>5711</v>
      </c>
    </row>
    <row r="1473" spans="1:4">
      <c r="A1473">
        <v>1497</v>
      </c>
      <c r="B1473" s="13">
        <v>46181</v>
      </c>
      <c r="C1473" t="s">
        <v>981</v>
      </c>
      <c r="D1473" t="s">
        <v>5713</v>
      </c>
    </row>
    <row r="1474" spans="1:4">
      <c r="A1474">
        <v>1498</v>
      </c>
      <c r="B1474" s="13">
        <v>46181</v>
      </c>
      <c r="C1474" t="s">
        <v>3708</v>
      </c>
      <c r="D1474" t="s">
        <v>5714</v>
      </c>
    </row>
    <row r="1475" spans="1:4">
      <c r="A1475">
        <v>1499</v>
      </c>
      <c r="B1475" s="13">
        <v>46181</v>
      </c>
      <c r="C1475" t="s">
        <v>1370</v>
      </c>
      <c r="D1475" t="s">
        <v>5721</v>
      </c>
    </row>
    <row r="1476" spans="1:4">
      <c r="A1476">
        <v>1500</v>
      </c>
      <c r="B1476" s="13">
        <v>46182</v>
      </c>
      <c r="C1476" t="s">
        <v>1444</v>
      </c>
      <c r="D1476" t="s">
        <v>5722</v>
      </c>
    </row>
    <row r="1477" spans="1:4">
      <c r="A1477">
        <v>1501</v>
      </c>
      <c r="B1477" s="13">
        <v>46182</v>
      </c>
      <c r="C1477" t="s">
        <v>2637</v>
      </c>
      <c r="D1477" t="s">
        <v>5723</v>
      </c>
    </row>
    <row r="1478" spans="1:4">
      <c r="A1478">
        <v>1502</v>
      </c>
      <c r="B1478" s="13">
        <v>46182</v>
      </c>
      <c r="C1478" t="s">
        <v>1465</v>
      </c>
      <c r="D1478" t="s">
        <v>5725</v>
      </c>
    </row>
    <row r="1479" spans="1:4">
      <c r="A1479">
        <v>1503</v>
      </c>
      <c r="B1479" s="13">
        <v>46182</v>
      </c>
      <c r="C1479" t="s">
        <v>981</v>
      </c>
      <c r="D1479" t="s">
        <v>5729</v>
      </c>
    </row>
    <row r="1480" spans="1:4">
      <c r="A1480">
        <v>1504</v>
      </c>
      <c r="B1480" s="13">
        <v>46182</v>
      </c>
      <c r="C1480" t="s">
        <v>2403</v>
      </c>
      <c r="D1480" t="s">
        <v>5731</v>
      </c>
    </row>
    <row r="1481" spans="1:4">
      <c r="A1481">
        <v>1505</v>
      </c>
      <c r="B1481" s="13">
        <v>46182</v>
      </c>
      <c r="C1481" t="s">
        <v>1849</v>
      </c>
      <c r="D1481" t="s">
        <v>5732</v>
      </c>
    </row>
    <row r="1482" spans="1:4">
      <c r="A1482">
        <v>1506</v>
      </c>
      <c r="B1482" s="13">
        <v>46183</v>
      </c>
      <c r="C1482" t="s">
        <v>1802</v>
      </c>
      <c r="D1482" t="s">
        <v>5751</v>
      </c>
    </row>
    <row r="1483" spans="1:4">
      <c r="A1483">
        <v>1507</v>
      </c>
      <c r="B1483" s="13">
        <v>46183</v>
      </c>
      <c r="C1483" t="s">
        <v>1802</v>
      </c>
      <c r="D1483" t="s">
        <v>5753</v>
      </c>
    </row>
    <row r="1484" spans="1:4">
      <c r="A1484">
        <v>1508</v>
      </c>
      <c r="B1484" s="13">
        <v>46183</v>
      </c>
      <c r="C1484" t="s">
        <v>1551</v>
      </c>
      <c r="D1484" t="s">
        <v>5755</v>
      </c>
    </row>
    <row r="1485" spans="1:4">
      <c r="A1485">
        <v>1509</v>
      </c>
      <c r="B1485" s="13">
        <v>46183</v>
      </c>
      <c r="C1485" t="s">
        <v>3109</v>
      </c>
      <c r="D1485" t="s">
        <v>5756</v>
      </c>
    </row>
    <row r="1486" spans="1:4">
      <c r="A1486">
        <v>1510</v>
      </c>
      <c r="B1486" s="13">
        <v>46183</v>
      </c>
      <c r="C1486" t="s">
        <v>2262</v>
      </c>
      <c r="D1486" t="s">
        <v>5758</v>
      </c>
    </row>
    <row r="1487" spans="1:4">
      <c r="A1487">
        <v>1511</v>
      </c>
      <c r="B1487" s="13">
        <v>46183</v>
      </c>
      <c r="C1487" t="s">
        <v>1465</v>
      </c>
      <c r="D1487" t="s">
        <v>5760</v>
      </c>
    </row>
    <row r="1488" spans="1:4">
      <c r="A1488">
        <v>1512</v>
      </c>
      <c r="B1488" s="13">
        <v>46183</v>
      </c>
      <c r="C1488" t="s">
        <v>3320</v>
      </c>
      <c r="D1488" t="s">
        <v>5761</v>
      </c>
    </row>
    <row r="1489" spans="1:4">
      <c r="A1489">
        <v>1513</v>
      </c>
      <c r="B1489" s="13">
        <v>46183</v>
      </c>
      <c r="C1489" t="s">
        <v>1045</v>
      </c>
      <c r="D1489" t="s">
        <v>5762</v>
      </c>
    </row>
    <row r="1490" spans="1:4">
      <c r="A1490">
        <v>1514</v>
      </c>
      <c r="B1490" s="13">
        <v>46184</v>
      </c>
      <c r="C1490" t="s">
        <v>1045</v>
      </c>
      <c r="D1490" t="s">
        <v>5766</v>
      </c>
    </row>
    <row r="1491" spans="1:4">
      <c r="A1491">
        <v>1515</v>
      </c>
      <c r="B1491" s="13">
        <v>46184</v>
      </c>
      <c r="C1491" t="s">
        <v>2557</v>
      </c>
      <c r="D1491" t="s">
        <v>5767</v>
      </c>
    </row>
    <row r="1492" spans="1:4">
      <c r="A1492">
        <v>1516</v>
      </c>
      <c r="B1492" s="13">
        <v>46184</v>
      </c>
      <c r="C1492" t="s">
        <v>3871</v>
      </c>
      <c r="D1492" t="s">
        <v>5768</v>
      </c>
    </row>
    <row r="1493" spans="1:4">
      <c r="A1493">
        <v>1517</v>
      </c>
      <c r="B1493" s="13">
        <v>46184</v>
      </c>
      <c r="C1493" t="s">
        <v>1370</v>
      </c>
      <c r="D1493" t="s">
        <v>5771</v>
      </c>
    </row>
    <row r="1494" spans="1:4">
      <c r="A1494">
        <v>1518</v>
      </c>
      <c r="B1494" s="13">
        <v>46185</v>
      </c>
      <c r="C1494" t="s">
        <v>1413</v>
      </c>
      <c r="D1494" t="s">
        <v>5777</v>
      </c>
    </row>
    <row r="1495" spans="1:4">
      <c r="A1495">
        <v>1519</v>
      </c>
      <c r="B1495" s="13">
        <v>46185</v>
      </c>
      <c r="C1495" t="s">
        <v>981</v>
      </c>
      <c r="D1495" t="s">
        <v>5781</v>
      </c>
    </row>
    <row r="1496" spans="1:4">
      <c r="A1496">
        <v>1520</v>
      </c>
      <c r="B1496" s="13">
        <v>46185</v>
      </c>
      <c r="C1496" t="s">
        <v>1007</v>
      </c>
      <c r="D1496" t="s">
        <v>5783</v>
      </c>
    </row>
    <row r="1497" spans="1:4">
      <c r="A1497">
        <v>1521</v>
      </c>
      <c r="B1497" s="13">
        <v>46185</v>
      </c>
      <c r="C1497" t="s">
        <v>1557</v>
      </c>
      <c r="D1497" t="s">
        <v>5785</v>
      </c>
    </row>
    <row r="1498" spans="1:4">
      <c r="A1498">
        <v>1522</v>
      </c>
      <c r="B1498" s="13">
        <v>46185</v>
      </c>
      <c r="C1498" t="s">
        <v>2799</v>
      </c>
      <c r="D1498" t="s">
        <v>5787</v>
      </c>
    </row>
    <row r="1499" spans="1:4">
      <c r="A1499">
        <v>1523</v>
      </c>
      <c r="B1499" s="13">
        <v>46186</v>
      </c>
      <c r="C1499" t="s">
        <v>3191</v>
      </c>
      <c r="D1499" t="s">
        <v>5796</v>
      </c>
    </row>
    <row r="1500" spans="1:4">
      <c r="A1500">
        <v>1524</v>
      </c>
      <c r="B1500" s="13">
        <v>46186</v>
      </c>
      <c r="C1500" t="s">
        <v>1154</v>
      </c>
      <c r="D1500" t="s">
        <v>5798</v>
      </c>
    </row>
    <row r="1501" spans="1:4">
      <c r="A1501">
        <v>1525</v>
      </c>
      <c r="B1501" s="13">
        <v>46188</v>
      </c>
      <c r="C1501" t="s">
        <v>1204</v>
      </c>
      <c r="D1501" t="s">
        <v>5801</v>
      </c>
    </row>
    <row r="1502" spans="1:4">
      <c r="A1502">
        <v>1526</v>
      </c>
      <c r="B1502" s="13">
        <v>46188</v>
      </c>
      <c r="C1502" t="s">
        <v>1370</v>
      </c>
      <c r="D1502" t="s">
        <v>5803</v>
      </c>
    </row>
    <row r="1503" spans="1:4">
      <c r="A1503">
        <v>1527</v>
      </c>
      <c r="B1503" s="13">
        <v>46188</v>
      </c>
      <c r="C1503" t="s">
        <v>1747</v>
      </c>
      <c r="D1503" t="s">
        <v>5805</v>
      </c>
    </row>
    <row r="1504" spans="1:4">
      <c r="A1504">
        <v>1528</v>
      </c>
      <c r="B1504" s="13">
        <v>46188</v>
      </c>
      <c r="C1504" t="s">
        <v>1465</v>
      </c>
      <c r="D1504" t="s">
        <v>5807</v>
      </c>
    </row>
    <row r="1505" spans="1:4">
      <c r="A1505">
        <v>1529</v>
      </c>
      <c r="B1505" s="13">
        <v>46188</v>
      </c>
      <c r="C1505" t="s">
        <v>2863</v>
      </c>
      <c r="D1505" t="s">
        <v>5810</v>
      </c>
    </row>
    <row r="1506" spans="1:4">
      <c r="A1506">
        <v>1530</v>
      </c>
      <c r="B1506" s="13">
        <v>46188</v>
      </c>
      <c r="C1506" t="s">
        <v>1370</v>
      </c>
      <c r="D1506" t="s">
        <v>5811</v>
      </c>
    </row>
    <row r="1507" spans="1:4">
      <c r="A1507">
        <v>1531</v>
      </c>
      <c r="B1507" s="13">
        <v>46189</v>
      </c>
      <c r="C1507" t="s">
        <v>3873</v>
      </c>
      <c r="D1507" t="s">
        <v>5812</v>
      </c>
    </row>
    <row r="1508" spans="1:4">
      <c r="A1508">
        <v>1532</v>
      </c>
      <c r="B1508" s="13">
        <v>46189</v>
      </c>
      <c r="C1508" t="s">
        <v>1551</v>
      </c>
      <c r="D1508" t="s">
        <v>5814</v>
      </c>
    </row>
    <row r="1509" spans="1:4">
      <c r="A1509">
        <v>1533</v>
      </c>
      <c r="B1509" s="13">
        <v>46189</v>
      </c>
      <c r="C1509" t="s">
        <v>2093</v>
      </c>
      <c r="D1509" t="s">
        <v>5815</v>
      </c>
    </row>
    <row r="1510" spans="1:4">
      <c r="A1510">
        <v>1534</v>
      </c>
      <c r="B1510" s="13">
        <v>46189</v>
      </c>
      <c r="C1510" t="s">
        <v>2637</v>
      </c>
      <c r="D1510" t="s">
        <v>5816</v>
      </c>
    </row>
    <row r="1511" spans="1:4">
      <c r="A1511">
        <v>1535</v>
      </c>
      <c r="B1511" s="13">
        <v>46189</v>
      </c>
      <c r="C1511" t="s">
        <v>1038</v>
      </c>
      <c r="D1511" t="s">
        <v>5820</v>
      </c>
    </row>
    <row r="1512" spans="1:4">
      <c r="A1512">
        <v>1536</v>
      </c>
      <c r="B1512" s="13">
        <v>46189</v>
      </c>
      <c r="C1512" t="s">
        <v>1928</v>
      </c>
      <c r="D1512" t="s">
        <v>5821</v>
      </c>
    </row>
    <row r="1513" spans="1:4">
      <c r="A1513">
        <v>1537</v>
      </c>
      <c r="B1513" s="13">
        <v>46189</v>
      </c>
      <c r="C1513" t="s">
        <v>1747</v>
      </c>
      <c r="D1513" t="s">
        <v>5822</v>
      </c>
    </row>
    <row r="1514" spans="1:4">
      <c r="A1514">
        <v>1538</v>
      </c>
      <c r="B1514" s="13">
        <v>46189</v>
      </c>
      <c r="C1514" t="s">
        <v>1444</v>
      </c>
      <c r="D1514" t="s">
        <v>5826</v>
      </c>
    </row>
    <row r="1515" spans="1:4">
      <c r="A1515">
        <v>1539</v>
      </c>
      <c r="B1515" s="13">
        <v>46189</v>
      </c>
      <c r="C1515" t="s">
        <v>3858</v>
      </c>
      <c r="D1515" t="s">
        <v>5828</v>
      </c>
    </row>
    <row r="1516" spans="1:4">
      <c r="A1516">
        <v>1540</v>
      </c>
      <c r="B1516" s="13">
        <v>46188</v>
      </c>
      <c r="C1516" t="s">
        <v>1512</v>
      </c>
      <c r="D1516" t="s">
        <v>5830</v>
      </c>
    </row>
    <row r="1517" spans="1:4">
      <c r="A1517">
        <v>1541</v>
      </c>
      <c r="B1517" s="13">
        <v>46189</v>
      </c>
      <c r="C1517" t="s">
        <v>1440</v>
      </c>
      <c r="D1517" t="s">
        <v>5832</v>
      </c>
    </row>
    <row r="1518" spans="1:4">
      <c r="A1518">
        <v>1542</v>
      </c>
      <c r="B1518" s="13">
        <v>46190</v>
      </c>
      <c r="C1518" t="s">
        <v>1010</v>
      </c>
      <c r="D1518" t="s">
        <v>5846</v>
      </c>
    </row>
    <row r="1519" spans="1:4">
      <c r="A1519">
        <v>1543</v>
      </c>
      <c r="B1519" s="13">
        <v>46190</v>
      </c>
      <c r="C1519" t="s">
        <v>4685</v>
      </c>
      <c r="D1519" t="s">
        <v>5849</v>
      </c>
    </row>
    <row r="1520" spans="1:4">
      <c r="A1520">
        <v>1544</v>
      </c>
      <c r="B1520" s="13">
        <v>46190</v>
      </c>
      <c r="C1520" t="s">
        <v>1456</v>
      </c>
      <c r="D1520" t="s">
        <v>5852</v>
      </c>
    </row>
    <row r="1521" spans="1:4">
      <c r="A1521">
        <v>1545</v>
      </c>
      <c r="B1521" s="13">
        <v>46190</v>
      </c>
      <c r="C1521" t="s">
        <v>3856</v>
      </c>
      <c r="D1521" t="s">
        <v>5854</v>
      </c>
    </row>
    <row r="1522" spans="1:4">
      <c r="A1522">
        <v>1546</v>
      </c>
      <c r="B1522" s="13">
        <v>46190</v>
      </c>
      <c r="C1522" t="s">
        <v>1370</v>
      </c>
      <c r="D1522" t="s">
        <v>5855</v>
      </c>
    </row>
    <row r="1523" spans="1:4">
      <c r="A1523">
        <v>1547</v>
      </c>
      <c r="B1523" s="13">
        <v>46190</v>
      </c>
      <c r="C1523" t="s">
        <v>1370</v>
      </c>
      <c r="D1523" t="s">
        <v>5856</v>
      </c>
    </row>
    <row r="1524" spans="1:4">
      <c r="A1524">
        <v>1548</v>
      </c>
      <c r="B1524" s="13">
        <v>46190</v>
      </c>
      <c r="C1524" t="s">
        <v>1349</v>
      </c>
      <c r="D1524" t="s">
        <v>5857</v>
      </c>
    </row>
    <row r="1525" spans="1:4">
      <c r="A1525">
        <v>1549</v>
      </c>
      <c r="B1525" s="13">
        <v>46191</v>
      </c>
      <c r="C1525" t="s">
        <v>1567</v>
      </c>
      <c r="D1525" t="s">
        <v>5859</v>
      </c>
    </row>
    <row r="1526" spans="1:4">
      <c r="A1526">
        <v>1550</v>
      </c>
      <c r="B1526" s="13">
        <v>46191</v>
      </c>
      <c r="C1526" t="s">
        <v>1567</v>
      </c>
      <c r="D1526" t="s">
        <v>5860</v>
      </c>
    </row>
    <row r="1527" spans="1:4">
      <c r="A1527">
        <v>1551</v>
      </c>
      <c r="B1527" s="13">
        <v>46191</v>
      </c>
      <c r="C1527" t="s">
        <v>2493</v>
      </c>
      <c r="D1527" t="s">
        <v>5861</v>
      </c>
    </row>
    <row r="1528" spans="1:4">
      <c r="A1528">
        <v>1552</v>
      </c>
      <c r="B1528" s="13">
        <v>46191</v>
      </c>
      <c r="C1528" t="s">
        <v>3778</v>
      </c>
      <c r="D1528" t="s">
        <v>5863</v>
      </c>
    </row>
    <row r="1529" spans="1:4">
      <c r="A1529">
        <v>1553</v>
      </c>
      <c r="B1529" s="13">
        <v>46191</v>
      </c>
      <c r="C1529" t="s">
        <v>1515</v>
      </c>
      <c r="D1529" t="s">
        <v>5866</v>
      </c>
    </row>
    <row r="1530" spans="1:4">
      <c r="A1530">
        <v>1554</v>
      </c>
      <c r="B1530" s="13">
        <v>46191</v>
      </c>
      <c r="C1530" t="s">
        <v>1769</v>
      </c>
      <c r="D1530" t="s">
        <v>5868</v>
      </c>
    </row>
    <row r="1531" spans="1:4">
      <c r="A1531">
        <v>1555</v>
      </c>
      <c r="B1531" s="13">
        <v>46192</v>
      </c>
      <c r="C1531" t="s">
        <v>1415</v>
      </c>
      <c r="D1531" t="s">
        <v>5873</v>
      </c>
    </row>
    <row r="1532" spans="1:4">
      <c r="A1532">
        <v>1556</v>
      </c>
      <c r="B1532" s="13">
        <v>46192</v>
      </c>
      <c r="C1532" t="s">
        <v>5876</v>
      </c>
      <c r="D1532" t="s">
        <v>5879</v>
      </c>
    </row>
    <row r="1533" spans="1:4">
      <c r="A1533">
        <v>1557</v>
      </c>
      <c r="B1533" s="13">
        <v>46193</v>
      </c>
      <c r="C1533" t="s">
        <v>1705</v>
      </c>
      <c r="D1533" t="s">
        <v>5880</v>
      </c>
    </row>
    <row r="1534" spans="1:4">
      <c r="A1534">
        <v>1558</v>
      </c>
      <c r="B1534" s="13">
        <v>46193</v>
      </c>
      <c r="C1534" t="s">
        <v>5682</v>
      </c>
      <c r="D1534" t="s">
        <v>5881</v>
      </c>
    </row>
    <row r="1535" spans="1:4">
      <c r="A1535">
        <v>1559</v>
      </c>
      <c r="B1535" s="13">
        <v>46193</v>
      </c>
      <c r="C1535" t="s">
        <v>1512</v>
      </c>
      <c r="D1535" t="s">
        <v>5884</v>
      </c>
    </row>
    <row r="1536" spans="1:4">
      <c r="A1536">
        <v>1560</v>
      </c>
      <c r="B1536" s="13">
        <v>46195</v>
      </c>
      <c r="C1536" t="s">
        <v>1849</v>
      </c>
      <c r="D1536" t="s">
        <v>5899</v>
      </c>
    </row>
    <row r="1537" spans="1:4">
      <c r="A1537">
        <v>1561</v>
      </c>
      <c r="B1537" s="13">
        <v>46195</v>
      </c>
      <c r="C1537" t="s">
        <v>2675</v>
      </c>
      <c r="D1537" t="s">
        <v>5900</v>
      </c>
    </row>
    <row r="1538" spans="1:4">
      <c r="A1538">
        <v>1562</v>
      </c>
      <c r="B1538" s="13">
        <v>46195</v>
      </c>
      <c r="C1538" t="s">
        <v>5292</v>
      </c>
      <c r="D1538" t="s">
        <v>5902</v>
      </c>
    </row>
    <row r="1539" spans="1:4">
      <c r="A1539">
        <v>1563</v>
      </c>
      <c r="B1539" s="13">
        <v>46195</v>
      </c>
      <c r="C1539" t="s">
        <v>1680</v>
      </c>
      <c r="D1539" t="s">
        <v>5903</v>
      </c>
    </row>
    <row r="1540" spans="1:4">
      <c r="A1540">
        <v>1564</v>
      </c>
      <c r="B1540" s="13">
        <v>46195</v>
      </c>
      <c r="C1540" t="s">
        <v>1680</v>
      </c>
      <c r="D1540" t="s">
        <v>5907</v>
      </c>
    </row>
    <row r="1541" spans="1:4">
      <c r="A1541">
        <v>1565</v>
      </c>
      <c r="B1541" s="13">
        <v>46195</v>
      </c>
      <c r="C1541" t="s">
        <v>5894</v>
      </c>
      <c r="D1541" t="s">
        <v>5908</v>
      </c>
    </row>
    <row r="1542" spans="1:4">
      <c r="A1542">
        <v>1566</v>
      </c>
      <c r="B1542" s="13">
        <v>46195</v>
      </c>
      <c r="C1542" t="s">
        <v>1038</v>
      </c>
      <c r="D1542" t="s">
        <v>5910</v>
      </c>
    </row>
    <row r="1543" spans="1:4">
      <c r="A1543">
        <v>1567</v>
      </c>
      <c r="B1543" s="13">
        <v>46196</v>
      </c>
      <c r="C1543" t="s">
        <v>1465</v>
      </c>
      <c r="D1543" t="s">
        <v>5917</v>
      </c>
    </row>
    <row r="1544" spans="1:4">
      <c r="A1544">
        <v>1568</v>
      </c>
      <c r="B1544" s="13">
        <v>46196</v>
      </c>
      <c r="C1544" t="s">
        <v>981</v>
      </c>
      <c r="D1544" t="s">
        <v>5919</v>
      </c>
    </row>
    <row r="1545" spans="1:4">
      <c r="A1545">
        <v>1569</v>
      </c>
      <c r="B1545" s="13">
        <v>46196</v>
      </c>
      <c r="C1545" t="s">
        <v>1551</v>
      </c>
      <c r="D1545" t="s">
        <v>5920</v>
      </c>
    </row>
    <row r="1546" spans="1:4">
      <c r="A1546">
        <v>1570</v>
      </c>
      <c r="B1546" s="13">
        <v>46196</v>
      </c>
      <c r="C1546" t="s">
        <v>2799</v>
      </c>
      <c r="D1546" t="s">
        <v>5922</v>
      </c>
    </row>
    <row r="1547" spans="1:4">
      <c r="A1547">
        <v>1571</v>
      </c>
      <c r="B1547" s="13">
        <v>46196</v>
      </c>
      <c r="C1547" t="s">
        <v>5923</v>
      </c>
      <c r="D1547" t="s">
        <v>5925</v>
      </c>
    </row>
    <row r="1548" spans="1:4">
      <c r="A1548">
        <v>1572</v>
      </c>
      <c r="B1548" s="13">
        <v>46196</v>
      </c>
      <c r="C1548" t="s">
        <v>1010</v>
      </c>
      <c r="D1548" t="s">
        <v>5926</v>
      </c>
    </row>
    <row r="1549" spans="1:4">
      <c r="A1549">
        <v>1573</v>
      </c>
      <c r="B1549" s="13">
        <v>46197</v>
      </c>
      <c r="C1549" t="s">
        <v>1465</v>
      </c>
      <c r="D1549" t="s">
        <v>5930</v>
      </c>
    </row>
    <row r="1550" spans="1:4">
      <c r="A1550">
        <v>1574</v>
      </c>
      <c r="B1550" s="13">
        <v>46197</v>
      </c>
      <c r="C1550" t="s">
        <v>1551</v>
      </c>
      <c r="D1550" t="s">
        <v>5931</v>
      </c>
    </row>
    <row r="1551" spans="1:4">
      <c r="A1551">
        <v>1575</v>
      </c>
      <c r="B1551" s="13">
        <v>46197</v>
      </c>
      <c r="C1551" t="s">
        <v>981</v>
      </c>
      <c r="D1551" t="s">
        <v>5936</v>
      </c>
    </row>
    <row r="1552" spans="1:4">
      <c r="A1552">
        <v>1576</v>
      </c>
      <c r="B1552" s="13">
        <v>46197</v>
      </c>
      <c r="C1552" t="s">
        <v>1370</v>
      </c>
      <c r="D1552" t="s">
        <v>5937</v>
      </c>
    </row>
    <row r="1553" spans="1:4">
      <c r="A1553">
        <v>1577</v>
      </c>
      <c r="B1553" s="13">
        <v>46197</v>
      </c>
      <c r="C1553" t="s">
        <v>1769</v>
      </c>
      <c r="D1553" t="s">
        <v>5938</v>
      </c>
    </row>
    <row r="1554" spans="1:4">
      <c r="A1554">
        <v>1578</v>
      </c>
      <c r="B1554" s="13">
        <v>46197</v>
      </c>
      <c r="C1554" t="s">
        <v>5939</v>
      </c>
      <c r="D1554" t="s">
        <v>5943</v>
      </c>
    </row>
    <row r="1555" spans="1:4">
      <c r="A1555">
        <v>1579</v>
      </c>
      <c r="B1555" s="13">
        <v>46198</v>
      </c>
      <c r="C1555" t="s">
        <v>5945</v>
      </c>
      <c r="D1555" t="s">
        <v>5950</v>
      </c>
    </row>
    <row r="1556" spans="1:4">
      <c r="A1556">
        <v>1580</v>
      </c>
      <c r="B1556" s="13">
        <v>46198</v>
      </c>
      <c r="C1556" t="s">
        <v>5945</v>
      </c>
      <c r="D1556" t="s">
        <v>5952</v>
      </c>
    </row>
    <row r="1557" spans="1:4">
      <c r="A1557">
        <v>1581</v>
      </c>
      <c r="B1557" s="13">
        <v>46198</v>
      </c>
      <c r="C1557" t="s">
        <v>1569</v>
      </c>
      <c r="D1557" t="s">
        <v>5953</v>
      </c>
    </row>
    <row r="1558" spans="1:4">
      <c r="A1558">
        <v>1582</v>
      </c>
      <c r="B1558" s="13">
        <v>46198</v>
      </c>
      <c r="C1558" t="s">
        <v>4685</v>
      </c>
      <c r="D1558" t="s">
        <v>5955</v>
      </c>
    </row>
    <row r="1559" spans="1:4">
      <c r="A1559">
        <v>1583</v>
      </c>
      <c r="B1559" s="13">
        <v>46198</v>
      </c>
      <c r="C1559" t="s">
        <v>2096</v>
      </c>
      <c r="D1559" t="s">
        <v>5956</v>
      </c>
    </row>
    <row r="1560" spans="1:4">
      <c r="A1560">
        <v>1584</v>
      </c>
      <c r="B1560" s="13">
        <v>46198</v>
      </c>
      <c r="C1560" t="s">
        <v>1557</v>
      </c>
      <c r="D1560" t="s">
        <v>5958</v>
      </c>
    </row>
    <row r="1561" spans="1:4">
      <c r="A1561">
        <v>1585</v>
      </c>
      <c r="B1561" s="13">
        <v>46198</v>
      </c>
      <c r="C1561" t="s">
        <v>3875</v>
      </c>
      <c r="D1561" t="s">
        <v>5959</v>
      </c>
    </row>
    <row r="1562" spans="1:4">
      <c r="A1562">
        <v>1586</v>
      </c>
      <c r="B1562" s="13">
        <v>46198</v>
      </c>
      <c r="C1562" t="s">
        <v>3072</v>
      </c>
      <c r="D1562" t="s">
        <v>5960</v>
      </c>
    </row>
    <row r="1563" spans="1:4">
      <c r="A1563">
        <v>1587</v>
      </c>
      <c r="B1563" s="13">
        <v>46198</v>
      </c>
      <c r="C1563" t="s">
        <v>3867</v>
      </c>
      <c r="D1563" t="s">
        <v>5961</v>
      </c>
    </row>
    <row r="1564" spans="1:4">
      <c r="A1564">
        <v>1588</v>
      </c>
      <c r="B1564" s="13">
        <v>46199</v>
      </c>
      <c r="C1564" t="s">
        <v>3871</v>
      </c>
      <c r="D1564" t="s">
        <v>5964</v>
      </c>
    </row>
    <row r="1565" spans="1:4">
      <c r="A1565">
        <v>1589</v>
      </c>
      <c r="B1565" s="13">
        <v>46199</v>
      </c>
      <c r="C1565" t="s">
        <v>2675</v>
      </c>
      <c r="D1565" t="s">
        <v>5965</v>
      </c>
    </row>
    <row r="1566" spans="1:4">
      <c r="A1566">
        <v>1590</v>
      </c>
      <c r="B1566" s="13">
        <v>46199</v>
      </c>
      <c r="C1566" t="s">
        <v>1010</v>
      </c>
      <c r="D1566" t="s">
        <v>5966</v>
      </c>
    </row>
    <row r="1567" spans="1:4">
      <c r="A1567">
        <v>1591</v>
      </c>
      <c r="B1567" s="13">
        <v>46199</v>
      </c>
      <c r="C1567" t="s">
        <v>1569</v>
      </c>
      <c r="D1567" t="s">
        <v>5967</v>
      </c>
    </row>
    <row r="1568" spans="1:4">
      <c r="A1568">
        <v>1592</v>
      </c>
      <c r="B1568" s="13">
        <v>46199</v>
      </c>
      <c r="C1568" t="s">
        <v>3778</v>
      </c>
      <c r="D1568" t="s">
        <v>5969</v>
      </c>
    </row>
    <row r="1569" spans="1:4">
      <c r="A1569">
        <v>1593</v>
      </c>
      <c r="B1569" s="13">
        <v>46199</v>
      </c>
      <c r="C1569" t="s">
        <v>1465</v>
      </c>
      <c r="D1569" t="s">
        <v>5971</v>
      </c>
    </row>
    <row r="1570" spans="1:4">
      <c r="A1570">
        <v>1594</v>
      </c>
      <c r="B1570" s="13">
        <v>46199</v>
      </c>
      <c r="C1570" t="s">
        <v>5972</v>
      </c>
      <c r="D1570" t="s">
        <v>5974</v>
      </c>
    </row>
    <row r="1571" spans="1:4">
      <c r="A1571">
        <v>1595</v>
      </c>
      <c r="B1571" s="13">
        <v>46200</v>
      </c>
      <c r="C1571" t="s">
        <v>3866</v>
      </c>
      <c r="D1571" t="s">
        <v>5991</v>
      </c>
    </row>
    <row r="1572" spans="1:4">
      <c r="A1572">
        <v>1596</v>
      </c>
      <c r="B1572" s="13">
        <v>46200</v>
      </c>
      <c r="C1572" t="s">
        <v>1512</v>
      </c>
      <c r="D1572" t="s">
        <v>5994</v>
      </c>
    </row>
    <row r="1573" spans="1:4">
      <c r="A1573">
        <v>1597</v>
      </c>
      <c r="B1573" s="13">
        <v>46200</v>
      </c>
      <c r="C1573" t="s">
        <v>1450</v>
      </c>
      <c r="D1573" t="s">
        <v>5997</v>
      </c>
    </row>
    <row r="1574" spans="1:4">
      <c r="A1574">
        <v>1598</v>
      </c>
      <c r="B1574" s="13">
        <v>46202</v>
      </c>
      <c r="C1574" t="s">
        <v>1512</v>
      </c>
      <c r="D1574" t="s">
        <v>6001</v>
      </c>
    </row>
    <row r="1575" spans="1:4">
      <c r="A1575">
        <v>1599</v>
      </c>
      <c r="B1575" s="13">
        <v>46202</v>
      </c>
      <c r="C1575" t="s">
        <v>1420</v>
      </c>
      <c r="D1575" t="s">
        <v>6002</v>
      </c>
    </row>
    <row r="1576" spans="1:4">
      <c r="A1576">
        <v>1600</v>
      </c>
      <c r="B1576" s="13">
        <v>46202</v>
      </c>
      <c r="C1576" t="s">
        <v>1007</v>
      </c>
      <c r="D1576" t="s">
        <v>6003</v>
      </c>
    </row>
    <row r="1577" spans="1:4">
      <c r="A1577">
        <v>1601</v>
      </c>
      <c r="B1577" s="13">
        <v>46202</v>
      </c>
      <c r="C1577" t="s">
        <v>3857</v>
      </c>
      <c r="D1577" t="s">
        <v>6004</v>
      </c>
    </row>
    <row r="1578" spans="1:4">
      <c r="A1578">
        <v>1602</v>
      </c>
      <c r="B1578" s="13">
        <v>46202</v>
      </c>
      <c r="C1578" t="s">
        <v>1551</v>
      </c>
      <c r="D1578" t="s">
        <v>6011</v>
      </c>
    </row>
    <row r="1579" spans="1:4">
      <c r="A1579">
        <v>1603</v>
      </c>
      <c r="B1579" s="13">
        <v>46202</v>
      </c>
      <c r="C1579" t="s">
        <v>1370</v>
      </c>
      <c r="D1579" t="s">
        <v>6014</v>
      </c>
    </row>
    <row r="1580" spans="1:4">
      <c r="A1580">
        <v>1604</v>
      </c>
      <c r="B1580" s="13">
        <v>46203</v>
      </c>
      <c r="C1580" t="s">
        <v>2249</v>
      </c>
      <c r="D1580" t="s">
        <v>6018</v>
      </c>
    </row>
    <row r="1581" spans="1:4">
      <c r="A1581">
        <v>1605</v>
      </c>
      <c r="B1581" s="13">
        <v>46203</v>
      </c>
      <c r="C1581" t="s">
        <v>2493</v>
      </c>
      <c r="D1581" t="s">
        <v>6020</v>
      </c>
    </row>
    <row r="1582" spans="1:4">
      <c r="A1582">
        <v>1606</v>
      </c>
      <c r="B1582" s="13">
        <v>46203</v>
      </c>
      <c r="C1582" t="s">
        <v>2050</v>
      </c>
      <c r="D1582" t="s">
        <v>6022</v>
      </c>
    </row>
    <row r="1583" spans="1:4">
      <c r="A1583">
        <v>1607</v>
      </c>
      <c r="B1583" s="13">
        <v>46203</v>
      </c>
      <c r="C1583" t="s">
        <v>2236</v>
      </c>
      <c r="D1583" t="s">
        <v>6026</v>
      </c>
    </row>
    <row r="1584" spans="1:4">
      <c r="A1584">
        <v>1608</v>
      </c>
      <c r="B1584" s="13">
        <v>46203</v>
      </c>
      <c r="C1584" t="s">
        <v>1131</v>
      </c>
      <c r="D1584" t="s">
        <v>6030</v>
      </c>
    </row>
    <row r="1585" spans="1:4">
      <c r="A1585">
        <v>1609</v>
      </c>
      <c r="B1585" s="13">
        <v>46203</v>
      </c>
      <c r="C1585" t="s">
        <v>1370</v>
      </c>
      <c r="D1585" t="s">
        <v>6031</v>
      </c>
    </row>
    <row r="1586" spans="1:4">
      <c r="A1586">
        <v>1610</v>
      </c>
      <c r="B1586" s="13">
        <v>46203</v>
      </c>
      <c r="C1586" t="s">
        <v>1849</v>
      </c>
      <c r="D1586" t="s">
        <v>6033</v>
      </c>
    </row>
    <row r="1587" spans="1:4">
      <c r="A1587">
        <v>1611</v>
      </c>
      <c r="B1587" s="13">
        <v>46204</v>
      </c>
      <c r="C1587" t="s">
        <v>3856</v>
      </c>
      <c r="D1587" t="s">
        <v>6037</v>
      </c>
    </row>
    <row r="1588" spans="1:4">
      <c r="A1588">
        <v>1612</v>
      </c>
      <c r="B1588" s="13">
        <v>46204</v>
      </c>
      <c r="C1588" t="s">
        <v>1766</v>
      </c>
      <c r="D1588" t="s">
        <v>6038</v>
      </c>
    </row>
    <row r="1589" spans="1:4">
      <c r="A1589">
        <v>1613</v>
      </c>
      <c r="B1589" s="13">
        <v>46204</v>
      </c>
      <c r="C1589" t="s">
        <v>1004</v>
      </c>
      <c r="D1589" t="s">
        <v>6039</v>
      </c>
    </row>
    <row r="1590" spans="1:4">
      <c r="A1590">
        <v>1614</v>
      </c>
      <c r="B1590" s="13">
        <v>46204</v>
      </c>
      <c r="C1590" t="s">
        <v>2027</v>
      </c>
      <c r="D1590" t="s">
        <v>6040</v>
      </c>
    </row>
    <row r="1591" spans="1:4">
      <c r="A1591">
        <v>1615</v>
      </c>
      <c r="B1591" s="13">
        <v>46204</v>
      </c>
      <c r="C1591" t="s">
        <v>1370</v>
      </c>
      <c r="D1591" t="s">
        <v>6042</v>
      </c>
    </row>
    <row r="1592" spans="1:4">
      <c r="A1592">
        <v>1616</v>
      </c>
      <c r="B1592" s="13">
        <v>46205</v>
      </c>
      <c r="C1592" t="s">
        <v>1420</v>
      </c>
      <c r="D1592" t="s">
        <v>6047</v>
      </c>
    </row>
    <row r="1593" spans="1:4">
      <c r="A1593">
        <v>1617</v>
      </c>
      <c r="B1593" s="13">
        <v>46205</v>
      </c>
      <c r="C1593" t="s">
        <v>6048</v>
      </c>
      <c r="D1593" t="s">
        <v>6051</v>
      </c>
    </row>
    <row r="1594" spans="1:4">
      <c r="A1594">
        <v>1618</v>
      </c>
      <c r="B1594" s="13">
        <v>46205</v>
      </c>
      <c r="C1594" t="s">
        <v>1415</v>
      </c>
      <c r="D1594" t="s">
        <v>6055</v>
      </c>
    </row>
    <row r="1595" spans="1:4">
      <c r="A1595">
        <v>1619</v>
      </c>
      <c r="B1595" s="13">
        <v>46205</v>
      </c>
      <c r="C1595" t="s">
        <v>1762</v>
      </c>
      <c r="D1595" t="s">
        <v>6056</v>
      </c>
    </row>
    <row r="1596" spans="1:4">
      <c r="A1596">
        <v>1620</v>
      </c>
      <c r="B1596" s="13">
        <v>46205</v>
      </c>
      <c r="C1596" t="s">
        <v>1444</v>
      </c>
      <c r="D1596" t="s">
        <v>6057</v>
      </c>
    </row>
    <row r="1597" spans="1:4">
      <c r="A1597">
        <v>1621</v>
      </c>
      <c r="B1597" s="13">
        <v>46206</v>
      </c>
      <c r="C1597" t="s">
        <v>1423</v>
      </c>
      <c r="D1597" t="s">
        <v>6061</v>
      </c>
    </row>
    <row r="1598" spans="1:4">
      <c r="A1598">
        <v>1622</v>
      </c>
      <c r="B1598" s="13">
        <v>46206</v>
      </c>
      <c r="C1598" t="s">
        <v>1370</v>
      </c>
      <c r="D1598" t="s">
        <v>6062</v>
      </c>
    </row>
    <row r="1599" spans="1:4">
      <c r="A1599">
        <v>1623</v>
      </c>
      <c r="B1599" s="13">
        <v>46206</v>
      </c>
      <c r="C1599" t="s">
        <v>1074</v>
      </c>
      <c r="D1599" t="s">
        <v>6064</v>
      </c>
    </row>
    <row r="1600" spans="1:4">
      <c r="A1600">
        <v>1624</v>
      </c>
      <c r="B1600" s="13">
        <v>46206</v>
      </c>
      <c r="C1600" t="s">
        <v>1525</v>
      </c>
      <c r="D1600" t="s">
        <v>6065</v>
      </c>
    </row>
    <row r="1601" spans="1:4">
      <c r="A1601">
        <v>1625</v>
      </c>
      <c r="B1601" s="13">
        <v>46206</v>
      </c>
      <c r="C1601" t="s">
        <v>999</v>
      </c>
      <c r="D1601" t="s">
        <v>6067</v>
      </c>
    </row>
    <row r="1602" spans="1:4">
      <c r="A1602">
        <v>1626</v>
      </c>
      <c r="B1602" s="13">
        <v>46206</v>
      </c>
      <c r="C1602" t="s">
        <v>1747</v>
      </c>
      <c r="D1602" t="s">
        <v>6068</v>
      </c>
    </row>
    <row r="1603" spans="1:4">
      <c r="A1603">
        <v>1627</v>
      </c>
      <c r="B1603" s="13">
        <v>46209</v>
      </c>
      <c r="C1603" t="s">
        <v>3866</v>
      </c>
      <c r="D1603" t="s">
        <v>6072</v>
      </c>
    </row>
    <row r="1604" spans="1:4">
      <c r="A1604">
        <v>1628</v>
      </c>
      <c r="B1604" s="13">
        <v>46209</v>
      </c>
      <c r="C1604" t="s">
        <v>1515</v>
      </c>
      <c r="D1604" t="s">
        <v>6073</v>
      </c>
    </row>
    <row r="1605" spans="1:4">
      <c r="A1605">
        <v>1629</v>
      </c>
      <c r="B1605" s="13">
        <v>46209</v>
      </c>
      <c r="C1605" t="s">
        <v>1975</v>
      </c>
      <c r="D1605" t="s">
        <v>6075</v>
      </c>
    </row>
    <row r="1606" spans="1:4">
      <c r="A1606">
        <v>1630</v>
      </c>
      <c r="B1606" s="13">
        <v>46210</v>
      </c>
      <c r="C1606" t="s">
        <v>6082</v>
      </c>
      <c r="D1606" t="s">
        <v>6086</v>
      </c>
    </row>
    <row r="1607" spans="1:4">
      <c r="A1607">
        <v>1631</v>
      </c>
      <c r="B1607" s="13">
        <v>46210</v>
      </c>
      <c r="C1607" t="s">
        <v>1512</v>
      </c>
      <c r="D1607" t="s">
        <v>6089</v>
      </c>
    </row>
    <row r="1608" spans="1:4">
      <c r="A1608">
        <v>1632</v>
      </c>
      <c r="B1608" s="13">
        <v>46210</v>
      </c>
      <c r="C1608" t="s">
        <v>1849</v>
      </c>
      <c r="D1608" t="s">
        <v>6090</v>
      </c>
    </row>
    <row r="1609" spans="1:4">
      <c r="A1609">
        <v>1633</v>
      </c>
      <c r="B1609" s="13">
        <v>46210</v>
      </c>
      <c r="C1609" t="s">
        <v>1438</v>
      </c>
      <c r="D1609" t="s">
        <v>6091</v>
      </c>
    </row>
    <row r="1610" spans="1:4">
      <c r="A1610">
        <v>1634</v>
      </c>
      <c r="B1610" s="13">
        <v>46210</v>
      </c>
      <c r="C1610" t="s">
        <v>5292</v>
      </c>
      <c r="D1610" t="s">
        <v>6095</v>
      </c>
    </row>
    <row r="1611" spans="1:4">
      <c r="A1611">
        <v>1635</v>
      </c>
      <c r="B1611" s="13">
        <v>46210</v>
      </c>
      <c r="C1611" t="s">
        <v>6076</v>
      </c>
      <c r="D1611" t="s">
        <v>6098</v>
      </c>
    </row>
    <row r="1612" spans="1:4">
      <c r="A1612">
        <v>1636</v>
      </c>
      <c r="B1612" s="13">
        <v>46210</v>
      </c>
      <c r="C1612" t="s">
        <v>1444</v>
      </c>
      <c r="D1612" t="s">
        <v>6101</v>
      </c>
    </row>
    <row r="1613" spans="1:4">
      <c r="A1613">
        <v>1637</v>
      </c>
      <c r="B1613" s="13">
        <v>46211</v>
      </c>
      <c r="C1613" t="s">
        <v>1975</v>
      </c>
      <c r="D1613" t="s">
        <v>6109</v>
      </c>
    </row>
    <row r="1614" spans="1:4">
      <c r="A1614">
        <v>1638</v>
      </c>
      <c r="B1614" s="13">
        <v>46211</v>
      </c>
      <c r="C1614" t="s">
        <v>1680</v>
      </c>
      <c r="D1614" t="s">
        <v>6112</v>
      </c>
    </row>
    <row r="1615" spans="1:4">
      <c r="A1615">
        <v>1639</v>
      </c>
      <c r="B1615" s="13">
        <v>46211</v>
      </c>
      <c r="C1615" t="s">
        <v>1465</v>
      </c>
      <c r="D1615" t="s">
        <v>6115</v>
      </c>
    </row>
    <row r="1616" spans="1:4">
      <c r="A1616">
        <v>1640</v>
      </c>
      <c r="B1616" s="13">
        <v>46211</v>
      </c>
      <c r="C1616" t="s">
        <v>1849</v>
      </c>
      <c r="D1616" t="s">
        <v>6117</v>
      </c>
    </row>
    <row r="1617" spans="1:4">
      <c r="A1617">
        <v>1641</v>
      </c>
      <c r="B1617" s="13">
        <v>46211</v>
      </c>
      <c r="C1617" t="s">
        <v>1420</v>
      </c>
      <c r="D1617" t="s">
        <v>6118</v>
      </c>
    </row>
    <row r="1618" spans="1:4">
      <c r="A1618">
        <v>1642</v>
      </c>
      <c r="B1618" s="13">
        <v>46211</v>
      </c>
      <c r="C1618" t="s">
        <v>1766</v>
      </c>
      <c r="D1618" t="s">
        <v>6119</v>
      </c>
    </row>
    <row r="1619" spans="1:4">
      <c r="A1619">
        <v>1643</v>
      </c>
      <c r="B1619" s="13">
        <v>46212</v>
      </c>
      <c r="C1619" t="s">
        <v>1007</v>
      </c>
      <c r="D1619" t="s">
        <v>6120</v>
      </c>
    </row>
    <row r="1620" spans="1:4">
      <c r="A1620">
        <v>1644</v>
      </c>
      <c r="B1620" s="13">
        <v>46212</v>
      </c>
      <c r="C1620" t="s">
        <v>1548</v>
      </c>
      <c r="D1620" t="s">
        <v>6122</v>
      </c>
    </row>
    <row r="1621" spans="1:4">
      <c r="A1621">
        <v>1645</v>
      </c>
      <c r="B1621" s="13">
        <v>46212</v>
      </c>
      <c r="C1621" t="s">
        <v>1747</v>
      </c>
      <c r="D1621" t="s">
        <v>6123</v>
      </c>
    </row>
    <row r="1622" spans="1:4">
      <c r="A1622">
        <v>1646</v>
      </c>
      <c r="B1622" s="13">
        <v>46212</v>
      </c>
      <c r="C1622" t="s">
        <v>3866</v>
      </c>
      <c r="D1622" t="s">
        <v>6126</v>
      </c>
    </row>
    <row r="1623" spans="1:4">
      <c r="A1623">
        <v>1647</v>
      </c>
      <c r="B1623" s="13">
        <v>46212</v>
      </c>
      <c r="C1623" t="s">
        <v>1551</v>
      </c>
      <c r="D1623" t="s">
        <v>6130</v>
      </c>
    </row>
    <row r="1624" spans="1:4">
      <c r="A1624">
        <v>1648</v>
      </c>
      <c r="B1624" s="13">
        <v>46212</v>
      </c>
      <c r="C1624" t="s">
        <v>1438</v>
      </c>
      <c r="D1624" t="s">
        <v>6131</v>
      </c>
    </row>
    <row r="1625" spans="1:4">
      <c r="A1625">
        <v>1649</v>
      </c>
      <c r="B1625" s="13">
        <v>46213</v>
      </c>
      <c r="C1625" t="s">
        <v>1928</v>
      </c>
      <c r="D1625" t="s">
        <v>6140</v>
      </c>
    </row>
    <row r="1626" spans="1:4">
      <c r="A1626">
        <v>1650</v>
      </c>
      <c r="B1626" s="13">
        <v>46213</v>
      </c>
      <c r="C1626" t="s">
        <v>3866</v>
      </c>
      <c r="D1626" t="s">
        <v>6143</v>
      </c>
    </row>
    <row r="1627" spans="1:4">
      <c r="A1627">
        <v>1651</v>
      </c>
      <c r="B1627" s="13">
        <v>46213</v>
      </c>
      <c r="C1627" t="s">
        <v>2403</v>
      </c>
      <c r="D1627" t="s">
        <v>6146</v>
      </c>
    </row>
    <row r="1628" spans="1:4">
      <c r="A1628">
        <v>1652</v>
      </c>
      <c r="B1628" s="13">
        <v>46213</v>
      </c>
      <c r="C1628" t="s">
        <v>1370</v>
      </c>
      <c r="D1628" t="s">
        <v>6147</v>
      </c>
    </row>
    <row r="1629" spans="1:4">
      <c r="A1629">
        <v>1653</v>
      </c>
      <c r="B1629" s="13">
        <v>46213</v>
      </c>
      <c r="C1629" t="s">
        <v>1985</v>
      </c>
      <c r="D1629" t="s">
        <v>6149</v>
      </c>
    </row>
    <row r="1630" spans="1:4">
      <c r="A1630">
        <v>1654</v>
      </c>
      <c r="B1630" s="13">
        <v>46213</v>
      </c>
      <c r="C1630" t="s">
        <v>1045</v>
      </c>
      <c r="D1630" t="s">
        <v>6150</v>
      </c>
    </row>
    <row r="1631" spans="1:4">
      <c r="A1631">
        <v>1655</v>
      </c>
      <c r="B1631" s="13">
        <v>46214</v>
      </c>
      <c r="C1631" t="s">
        <v>1370</v>
      </c>
      <c r="D1631" t="s">
        <v>6153</v>
      </c>
    </row>
    <row r="1632" spans="1:4">
      <c r="A1632">
        <v>1656</v>
      </c>
      <c r="B1632" s="13">
        <v>46214</v>
      </c>
      <c r="C1632" t="s">
        <v>1705</v>
      </c>
      <c r="D1632" t="s">
        <v>6155</v>
      </c>
    </row>
    <row r="1633" spans="1:4">
      <c r="A1633">
        <v>1657</v>
      </c>
      <c r="B1633" s="13">
        <v>46216</v>
      </c>
      <c r="C1633" t="s">
        <v>1882</v>
      </c>
      <c r="D1633" t="s">
        <v>6157</v>
      </c>
    </row>
    <row r="1634" spans="1:4">
      <c r="A1634">
        <v>1658</v>
      </c>
      <c r="B1634" s="13">
        <v>46216</v>
      </c>
      <c r="C1634" t="s">
        <v>1370</v>
      </c>
      <c r="D1634" t="s">
        <v>6160</v>
      </c>
    </row>
    <row r="1635" spans="1:4">
      <c r="A1635">
        <v>1659</v>
      </c>
      <c r="B1635" s="13">
        <v>46216</v>
      </c>
      <c r="C1635" t="s">
        <v>1802</v>
      </c>
      <c r="D1635" t="s">
        <v>6161</v>
      </c>
    </row>
    <row r="1636" spans="1:4">
      <c r="A1636">
        <v>1660</v>
      </c>
      <c r="B1636" s="13">
        <v>46216</v>
      </c>
      <c r="C1636" t="s">
        <v>1548</v>
      </c>
      <c r="D1636" t="s">
        <v>6162</v>
      </c>
    </row>
    <row r="1637" spans="1:4">
      <c r="A1637">
        <v>1661</v>
      </c>
      <c r="B1637" s="13">
        <v>46216</v>
      </c>
      <c r="C1637" t="s">
        <v>3617</v>
      </c>
      <c r="D1637" t="s">
        <v>6163</v>
      </c>
    </row>
    <row r="1638" spans="1:4">
      <c r="A1638">
        <v>1662</v>
      </c>
      <c r="B1638" s="13">
        <v>46216</v>
      </c>
      <c r="C1638" t="s">
        <v>1747</v>
      </c>
      <c r="D1638" t="s">
        <v>6164</v>
      </c>
    </row>
    <row r="1639" spans="1:4">
      <c r="A1639">
        <v>1663</v>
      </c>
      <c r="B1639" s="13">
        <v>46217</v>
      </c>
      <c r="C1639" t="s">
        <v>4538</v>
      </c>
      <c r="D1639" t="s">
        <v>6169</v>
      </c>
    </row>
    <row r="1640" spans="1:4">
      <c r="A1640">
        <v>1664</v>
      </c>
      <c r="B1640" s="13">
        <v>46217</v>
      </c>
      <c r="C1640" t="s">
        <v>2557</v>
      </c>
      <c r="D1640" t="s">
        <v>6171</v>
      </c>
    </row>
    <row r="1641" spans="1:4">
      <c r="A1641">
        <v>1665</v>
      </c>
      <c r="B1641" s="13">
        <v>46217</v>
      </c>
      <c r="C1641" t="s">
        <v>6173</v>
      </c>
      <c r="D1641" t="s">
        <v>6177</v>
      </c>
    </row>
    <row r="1642" spans="1:4">
      <c r="A1642">
        <v>1666</v>
      </c>
      <c r="B1642" s="13">
        <v>46217</v>
      </c>
      <c r="C1642" t="s">
        <v>1465</v>
      </c>
      <c r="D1642" t="s">
        <v>6178</v>
      </c>
    </row>
    <row r="1643" spans="1:4">
      <c r="A1643">
        <v>1667</v>
      </c>
      <c r="B1643" s="13">
        <v>46217</v>
      </c>
      <c r="C1643" t="s">
        <v>973</v>
      </c>
      <c r="D1643" t="s">
        <v>6179</v>
      </c>
    </row>
    <row r="1644" spans="1:4">
      <c r="A1644">
        <v>1668</v>
      </c>
      <c r="B1644" s="13">
        <v>46217</v>
      </c>
      <c r="C1644" t="s">
        <v>1503</v>
      </c>
      <c r="D1644" t="s">
        <v>6181</v>
      </c>
    </row>
    <row r="1645" spans="1:4">
      <c r="A1645">
        <v>1669</v>
      </c>
      <c r="B1645" s="13">
        <v>46217</v>
      </c>
      <c r="C1645" t="s">
        <v>2249</v>
      </c>
      <c r="D1645" t="s">
        <v>6182</v>
      </c>
    </row>
    <row r="1646" spans="1:4">
      <c r="A1646">
        <v>1670</v>
      </c>
      <c r="B1646" s="13">
        <v>46217</v>
      </c>
      <c r="C1646" t="s">
        <v>2343</v>
      </c>
      <c r="D1646" t="s">
        <v>6183</v>
      </c>
    </row>
    <row r="1647" spans="1:4">
      <c r="A1647">
        <v>1671</v>
      </c>
      <c r="B1647" s="13">
        <v>46217</v>
      </c>
      <c r="C1647" t="s">
        <v>1515</v>
      </c>
      <c r="D1647" t="s">
        <v>6184</v>
      </c>
    </row>
    <row r="1648" spans="1:4">
      <c r="A1648">
        <v>1672</v>
      </c>
      <c r="B1648" s="13">
        <v>46218</v>
      </c>
      <c r="C1648" t="s">
        <v>972</v>
      </c>
      <c r="D1648" t="s">
        <v>6191</v>
      </c>
    </row>
    <row r="1649" spans="1:4">
      <c r="A1649">
        <v>1673</v>
      </c>
      <c r="B1649" s="13">
        <v>46218</v>
      </c>
      <c r="C1649" t="s">
        <v>1551</v>
      </c>
      <c r="D1649" t="s">
        <v>6192</v>
      </c>
    </row>
    <row r="1650" spans="1:4">
      <c r="A1650">
        <v>1674</v>
      </c>
      <c r="B1650" s="13">
        <v>46218</v>
      </c>
      <c r="C1650" t="s">
        <v>1825</v>
      </c>
      <c r="D1650" t="s">
        <v>6193</v>
      </c>
    </row>
    <row r="1651" spans="1:4">
      <c r="A1651">
        <v>1675</v>
      </c>
      <c r="B1651" s="13">
        <v>46218</v>
      </c>
      <c r="C1651" t="s">
        <v>6187</v>
      </c>
      <c r="D1651" t="s">
        <v>6194</v>
      </c>
    </row>
    <row r="1652" spans="1:4">
      <c r="A1652">
        <v>1676</v>
      </c>
      <c r="B1652" s="13">
        <v>46218</v>
      </c>
      <c r="C1652" t="s">
        <v>1074</v>
      </c>
      <c r="D1652" t="s">
        <v>6196</v>
      </c>
    </row>
    <row r="1653" spans="1:4">
      <c r="A1653">
        <v>1677</v>
      </c>
      <c r="B1653" s="13">
        <v>46218</v>
      </c>
      <c r="C1653" t="s">
        <v>3854</v>
      </c>
      <c r="D1653" t="s">
        <v>6199</v>
      </c>
    </row>
    <row r="1654" spans="1:4">
      <c r="A1654">
        <v>1678</v>
      </c>
      <c r="B1654" s="13">
        <v>46219</v>
      </c>
      <c r="C1654" t="s">
        <v>1849</v>
      </c>
      <c r="D1654" t="s">
        <v>6202</v>
      </c>
    </row>
    <row r="1655" spans="1:4">
      <c r="A1655">
        <v>1679</v>
      </c>
      <c r="B1655" s="13">
        <v>46219</v>
      </c>
      <c r="C1655" t="s">
        <v>1010</v>
      </c>
      <c r="D1655" t="s">
        <v>6205</v>
      </c>
    </row>
    <row r="1656" spans="1:4">
      <c r="A1656">
        <v>1680</v>
      </c>
      <c r="B1656" s="13">
        <v>46219</v>
      </c>
      <c r="C1656" t="s">
        <v>1010</v>
      </c>
      <c r="D1656" t="s">
        <v>6208</v>
      </c>
    </row>
    <row r="1657" spans="1:4">
      <c r="A1657">
        <v>1681</v>
      </c>
      <c r="B1657" s="13">
        <v>46219</v>
      </c>
      <c r="C1657" t="s">
        <v>2493</v>
      </c>
      <c r="D1657" t="s">
        <v>6211</v>
      </c>
    </row>
    <row r="1658" spans="1:4">
      <c r="A1658">
        <v>1682</v>
      </c>
      <c r="B1658" s="13">
        <v>46219</v>
      </c>
      <c r="C1658" t="s">
        <v>4775</v>
      </c>
      <c r="D1658" t="s">
        <v>6221</v>
      </c>
    </row>
    <row r="1659" spans="1:4">
      <c r="A1659">
        <v>1683</v>
      </c>
      <c r="B1659" s="13">
        <v>46220</v>
      </c>
      <c r="C1659" t="s">
        <v>1512</v>
      </c>
      <c r="D1659" t="s">
        <v>6225</v>
      </c>
    </row>
    <row r="1660" spans="1:4">
      <c r="A1660">
        <v>1684</v>
      </c>
      <c r="B1660" s="13">
        <v>46220</v>
      </c>
      <c r="C1660" t="s">
        <v>1569</v>
      </c>
      <c r="D1660" t="s">
        <v>6226</v>
      </c>
    </row>
    <row r="1661" spans="1:4">
      <c r="A1661">
        <v>1685</v>
      </c>
      <c r="B1661" s="13">
        <v>46220</v>
      </c>
      <c r="C1661" t="s">
        <v>1370</v>
      </c>
      <c r="D1661" t="s">
        <v>6227</v>
      </c>
    </row>
    <row r="1662" spans="1:4">
      <c r="A1662">
        <v>1686</v>
      </c>
      <c r="B1662" s="13">
        <v>46221</v>
      </c>
      <c r="C1662" t="s">
        <v>1802</v>
      </c>
      <c r="D1662" t="s">
        <v>6228</v>
      </c>
    </row>
    <row r="1663" spans="1:4">
      <c r="A1663">
        <v>1687</v>
      </c>
      <c r="B1663" s="13">
        <v>46223</v>
      </c>
      <c r="C1663" t="s">
        <v>1680</v>
      </c>
      <c r="D1663" t="s">
        <v>6234</v>
      </c>
    </row>
    <row r="1664" spans="1:4">
      <c r="A1664">
        <v>1688</v>
      </c>
      <c r="B1664" s="13">
        <v>46223</v>
      </c>
      <c r="C1664" t="s">
        <v>1465</v>
      </c>
      <c r="D1664" t="s">
        <v>6235</v>
      </c>
    </row>
    <row r="1665" spans="1:4">
      <c r="A1665">
        <v>1689</v>
      </c>
      <c r="B1665" s="13">
        <v>46223</v>
      </c>
      <c r="C1665" t="s">
        <v>1131</v>
      </c>
      <c r="D1665" t="s">
        <v>6237</v>
      </c>
    </row>
    <row r="1666" spans="1:4">
      <c r="A1666">
        <v>1690</v>
      </c>
      <c r="B1666" s="13">
        <v>46223</v>
      </c>
      <c r="C1666" t="s">
        <v>1010</v>
      </c>
      <c r="D1666" t="s">
        <v>6238</v>
      </c>
    </row>
    <row r="1667" spans="1:4">
      <c r="A1667">
        <v>1691</v>
      </c>
      <c r="B1667" s="13">
        <v>46223</v>
      </c>
      <c r="C1667" t="s">
        <v>1415</v>
      </c>
      <c r="D1667" t="s">
        <v>6241</v>
      </c>
    </row>
    <row r="1668" spans="1:4">
      <c r="A1668">
        <v>1692</v>
      </c>
      <c r="B1668" s="13">
        <v>46223</v>
      </c>
      <c r="C1668" t="s">
        <v>6242</v>
      </c>
      <c r="D1668" t="s">
        <v>6245</v>
      </c>
    </row>
    <row r="1669" spans="1:4">
      <c r="A1669">
        <v>1693</v>
      </c>
      <c r="B1669" s="13">
        <v>46223</v>
      </c>
      <c r="C1669" t="s">
        <v>1548</v>
      </c>
      <c r="D1669" t="s">
        <v>6248</v>
      </c>
    </row>
    <row r="1670" spans="1:4">
      <c r="A1670">
        <v>1694</v>
      </c>
      <c r="B1670" s="13">
        <v>46223</v>
      </c>
      <c r="C1670" t="s">
        <v>1548</v>
      </c>
      <c r="D1670" t="s">
        <v>6250</v>
      </c>
    </row>
    <row r="1671" spans="1:4">
      <c r="A1671">
        <v>1695</v>
      </c>
      <c r="B1671" s="13">
        <v>46223</v>
      </c>
      <c r="C1671" t="s">
        <v>1825</v>
      </c>
      <c r="D1671" t="s">
        <v>6257</v>
      </c>
    </row>
    <row r="1672" spans="1:4">
      <c r="A1672">
        <v>1696</v>
      </c>
      <c r="B1672" s="13">
        <v>46224</v>
      </c>
      <c r="C1672" t="s">
        <v>1420</v>
      </c>
      <c r="D1672" t="s">
        <v>6260</v>
      </c>
    </row>
    <row r="1673" spans="1:4">
      <c r="A1673">
        <v>1697</v>
      </c>
      <c r="B1673" s="13">
        <v>46224</v>
      </c>
      <c r="C1673" t="s">
        <v>1567</v>
      </c>
      <c r="D1673" t="s">
        <v>6261</v>
      </c>
    </row>
    <row r="1674" spans="1:4">
      <c r="A1674">
        <v>1698</v>
      </c>
      <c r="B1674" s="13">
        <v>46224</v>
      </c>
      <c r="C1674" t="s">
        <v>1680</v>
      </c>
      <c r="D1674" t="s">
        <v>6262</v>
      </c>
    </row>
    <row r="1675" spans="1:4">
      <c r="A1675">
        <v>1699</v>
      </c>
      <c r="B1675" s="13">
        <v>46224</v>
      </c>
      <c r="C1675" t="s">
        <v>1425</v>
      </c>
      <c r="D1675" t="s">
        <v>6264</v>
      </c>
    </row>
    <row r="1676" spans="1:4">
      <c r="A1676">
        <v>1700</v>
      </c>
      <c r="B1676" s="13">
        <v>46224</v>
      </c>
      <c r="C1676" t="s">
        <v>1882</v>
      </c>
      <c r="D1676" t="s">
        <v>6267</v>
      </c>
    </row>
    <row r="1677" spans="1:4">
      <c r="A1677">
        <v>1701</v>
      </c>
      <c r="B1677" s="13">
        <v>46224</v>
      </c>
      <c r="C1677" t="s">
        <v>1705</v>
      </c>
      <c r="D1677" t="s">
        <v>6270</v>
      </c>
    </row>
    <row r="1678" spans="1:4">
      <c r="A1678">
        <v>1702</v>
      </c>
      <c r="B1678" s="13">
        <v>46225</v>
      </c>
      <c r="C1678" t="s">
        <v>1825</v>
      </c>
      <c r="D1678" t="s">
        <v>6272</v>
      </c>
    </row>
    <row r="1679" spans="1:4">
      <c r="A1679">
        <v>1703</v>
      </c>
      <c r="B1679" s="13">
        <v>46225</v>
      </c>
      <c r="C1679" t="s">
        <v>3856</v>
      </c>
      <c r="D1679" t="s">
        <v>6273</v>
      </c>
    </row>
    <row r="1680" spans="1:4">
      <c r="A1680">
        <v>1704</v>
      </c>
      <c r="B1680" s="13">
        <v>46225</v>
      </c>
      <c r="C1680" t="s">
        <v>2714</v>
      </c>
      <c r="D1680" t="s">
        <v>6274</v>
      </c>
    </row>
    <row r="1681" spans="1:4">
      <c r="A1681">
        <v>1705</v>
      </c>
      <c r="B1681" s="13">
        <v>46225</v>
      </c>
      <c r="C1681" t="s">
        <v>2044</v>
      </c>
      <c r="D1681" t="s">
        <v>6275</v>
      </c>
    </row>
    <row r="1682" spans="1:4">
      <c r="A1682">
        <v>1706</v>
      </c>
      <c r="B1682" s="13">
        <v>46225</v>
      </c>
      <c r="C1682" t="s">
        <v>1548</v>
      </c>
      <c r="D1682" t="s">
        <v>6277</v>
      </c>
    </row>
    <row r="1683" spans="1:4">
      <c r="A1683">
        <v>1707</v>
      </c>
      <c r="B1683" s="13">
        <v>46225</v>
      </c>
      <c r="C1683" t="s">
        <v>1557</v>
      </c>
      <c r="D1683" t="s">
        <v>6279</v>
      </c>
    </row>
    <row r="1684" spans="1:4">
      <c r="A1684">
        <v>1708</v>
      </c>
      <c r="B1684" s="13">
        <v>46225</v>
      </c>
      <c r="C1684" t="s">
        <v>1747</v>
      </c>
      <c r="D1684" t="s">
        <v>6280</v>
      </c>
    </row>
    <row r="1685" spans="1:4">
      <c r="A1685">
        <v>1709</v>
      </c>
      <c r="B1685" s="13">
        <v>46225</v>
      </c>
      <c r="C1685" t="s">
        <v>1370</v>
      </c>
      <c r="D1685" t="s">
        <v>6281</v>
      </c>
    </row>
    <row r="1686" spans="1:4">
      <c r="A1686">
        <v>1710</v>
      </c>
      <c r="B1686" s="13">
        <v>46225</v>
      </c>
      <c r="C1686" t="s">
        <v>3881</v>
      </c>
      <c r="D1686" t="s">
        <v>6284</v>
      </c>
    </row>
    <row r="1687" spans="1:4">
      <c r="A1687">
        <v>1711</v>
      </c>
      <c r="B1687" s="13">
        <v>46225</v>
      </c>
      <c r="C1687" t="s">
        <v>1444</v>
      </c>
      <c r="D1687" t="s">
        <v>6286</v>
      </c>
    </row>
    <row r="1688" spans="1:4">
      <c r="A1688">
        <v>1712</v>
      </c>
      <c r="B1688" s="13">
        <v>46225</v>
      </c>
      <c r="C1688" t="s">
        <v>1444</v>
      </c>
      <c r="D1688" t="s">
        <v>6289</v>
      </c>
    </row>
    <row r="1689" spans="1:4">
      <c r="A1689">
        <v>1713</v>
      </c>
      <c r="B1689" s="13">
        <v>46226</v>
      </c>
      <c r="C1689" t="s">
        <v>2675</v>
      </c>
      <c r="D1689" t="s">
        <v>6292</v>
      </c>
    </row>
    <row r="1690" spans="1:4">
      <c r="A1690">
        <v>1714</v>
      </c>
      <c r="B1690" s="13">
        <v>46226</v>
      </c>
      <c r="C1690" t="s">
        <v>3124</v>
      </c>
      <c r="D1690" t="s">
        <v>6293</v>
      </c>
    </row>
    <row r="1691" spans="1:4">
      <c r="A1691">
        <v>1715</v>
      </c>
      <c r="B1691" s="13">
        <v>46226</v>
      </c>
      <c r="C1691" t="s">
        <v>1370</v>
      </c>
      <c r="D1691" t="s">
        <v>6294</v>
      </c>
    </row>
    <row r="1692" spans="1:4">
      <c r="A1692">
        <v>1716</v>
      </c>
      <c r="B1692" s="13">
        <v>46226</v>
      </c>
      <c r="C1692" t="s">
        <v>1569</v>
      </c>
      <c r="D1692" t="s">
        <v>6295</v>
      </c>
    </row>
    <row r="1693" spans="1:4">
      <c r="A1693">
        <v>1717</v>
      </c>
      <c r="B1693" s="13">
        <v>46226</v>
      </c>
      <c r="C1693" t="s">
        <v>1415</v>
      </c>
      <c r="D1693" t="s">
        <v>6296</v>
      </c>
    </row>
    <row r="1694" spans="1:4">
      <c r="A1694">
        <v>1718</v>
      </c>
      <c r="B1694" s="13">
        <v>46226</v>
      </c>
      <c r="C1694" t="s">
        <v>6187</v>
      </c>
      <c r="D1694" t="s">
        <v>6297</v>
      </c>
    </row>
    <row r="1695" spans="1:4">
      <c r="A1695">
        <v>1719</v>
      </c>
      <c r="B1695" s="13">
        <v>46226</v>
      </c>
      <c r="C1695" t="s">
        <v>981</v>
      </c>
      <c r="D1695" t="s">
        <v>6299</v>
      </c>
    </row>
    <row r="1696" spans="1:4">
      <c r="A1696">
        <v>1720</v>
      </c>
      <c r="B1696" s="13">
        <v>46226</v>
      </c>
      <c r="C1696" t="s">
        <v>1007</v>
      </c>
      <c r="D1696" t="s">
        <v>6300</v>
      </c>
    </row>
    <row r="1697" spans="1:4">
      <c r="A1697">
        <v>1721</v>
      </c>
      <c r="B1697" s="13">
        <v>46227</v>
      </c>
      <c r="C1697" t="s">
        <v>1822</v>
      </c>
      <c r="D1697" t="s">
        <v>6301</v>
      </c>
    </row>
    <row r="1698" spans="1:4">
      <c r="A1698">
        <v>1722</v>
      </c>
      <c r="B1698" s="13">
        <v>46227</v>
      </c>
      <c r="C1698" t="s">
        <v>1074</v>
      </c>
      <c r="D1698" t="s">
        <v>6303</v>
      </c>
    </row>
    <row r="1699" spans="1:4">
      <c r="A1699">
        <v>1723</v>
      </c>
      <c r="B1699" s="13">
        <v>46227</v>
      </c>
      <c r="C1699" t="s">
        <v>1131</v>
      </c>
      <c r="D1699" t="s">
        <v>6305</v>
      </c>
    </row>
    <row r="1700" spans="1:4">
      <c r="A1700">
        <v>1724</v>
      </c>
      <c r="B1700" s="13">
        <v>46228</v>
      </c>
      <c r="C1700" t="s">
        <v>1548</v>
      </c>
      <c r="D1700" t="s">
        <v>6309</v>
      </c>
    </row>
    <row r="1701" spans="1:4">
      <c r="A1701">
        <v>1725</v>
      </c>
      <c r="B1701" s="13">
        <v>46228</v>
      </c>
      <c r="C1701" t="s">
        <v>5682</v>
      </c>
      <c r="D1701" t="s">
        <v>6310</v>
      </c>
    </row>
    <row r="1702" spans="1:4">
      <c r="A1702">
        <v>1726</v>
      </c>
      <c r="B1702" s="13">
        <v>46230</v>
      </c>
      <c r="C1702" t="s">
        <v>1822</v>
      </c>
      <c r="D1702" t="s">
        <v>6312</v>
      </c>
    </row>
    <row r="1703" spans="1:4">
      <c r="A1703">
        <v>1727</v>
      </c>
      <c r="B1703" s="13">
        <v>46230</v>
      </c>
      <c r="C1703" t="s">
        <v>1018</v>
      </c>
      <c r="D1703" t="s">
        <v>6313</v>
      </c>
    </row>
    <row r="1704" spans="1:4">
      <c r="A1704">
        <v>1728</v>
      </c>
      <c r="B1704" s="13">
        <v>46230</v>
      </c>
      <c r="C1704" t="s">
        <v>1131</v>
      </c>
      <c r="D1704" t="s">
        <v>6315</v>
      </c>
    </row>
    <row r="1705" spans="1:4">
      <c r="A1705">
        <v>1729</v>
      </c>
      <c r="B1705" s="13">
        <v>46230</v>
      </c>
      <c r="C1705" t="s">
        <v>1450</v>
      </c>
      <c r="D1705" t="s">
        <v>6317</v>
      </c>
    </row>
    <row r="1706" spans="1:4">
      <c r="A1706">
        <v>1730</v>
      </c>
      <c r="B1706" s="13">
        <v>46230</v>
      </c>
      <c r="C1706" t="s">
        <v>1450</v>
      </c>
      <c r="D1706" t="s">
        <v>6319</v>
      </c>
    </row>
    <row r="1707" spans="1:4">
      <c r="A1707">
        <v>1731</v>
      </c>
      <c r="B1707" s="13">
        <v>46230</v>
      </c>
      <c r="C1707" t="s">
        <v>1370</v>
      </c>
      <c r="D1707" t="s">
        <v>6321</v>
      </c>
    </row>
    <row r="1708" spans="1:4">
      <c r="A1708">
        <v>1732</v>
      </c>
      <c r="B1708" s="13">
        <v>46231</v>
      </c>
      <c r="C1708" t="s">
        <v>1747</v>
      </c>
      <c r="D1708" t="s">
        <v>6330</v>
      </c>
    </row>
    <row r="1709" spans="1:4">
      <c r="A1709">
        <v>1733</v>
      </c>
      <c r="B1709" s="13">
        <v>46231</v>
      </c>
      <c r="C1709" t="s">
        <v>1512</v>
      </c>
      <c r="D1709" t="s">
        <v>6332</v>
      </c>
    </row>
    <row r="1710" spans="1:4">
      <c r="A1710">
        <v>1734</v>
      </c>
      <c r="B1710" s="13">
        <v>46231</v>
      </c>
      <c r="C1710" t="s">
        <v>3882</v>
      </c>
      <c r="D1710" t="s">
        <v>6333</v>
      </c>
    </row>
    <row r="1711" spans="1:4">
      <c r="A1711">
        <v>1735</v>
      </c>
      <c r="B1711" s="13">
        <v>46231</v>
      </c>
      <c r="C1711" t="s">
        <v>1633</v>
      </c>
      <c r="D1711" t="s">
        <v>6334</v>
      </c>
    </row>
    <row r="1712" spans="1:4">
      <c r="A1712">
        <v>1736</v>
      </c>
      <c r="B1712" s="13">
        <v>46231</v>
      </c>
      <c r="C1712" t="s">
        <v>1349</v>
      </c>
      <c r="D1712" t="s">
        <v>6336</v>
      </c>
    </row>
    <row r="1713" spans="1:4">
      <c r="A1713">
        <v>1737</v>
      </c>
      <c r="B1713" s="13">
        <v>46231</v>
      </c>
      <c r="C1713" t="s">
        <v>2493</v>
      </c>
      <c r="D1713" t="s">
        <v>6338</v>
      </c>
    </row>
    <row r="1714" spans="1:4">
      <c r="A1714">
        <v>1738</v>
      </c>
      <c r="B1714" s="13">
        <v>46231</v>
      </c>
      <c r="C1714" t="s">
        <v>1680</v>
      </c>
      <c r="D1714" t="s">
        <v>6339</v>
      </c>
    </row>
    <row r="1715" spans="1:4">
      <c r="A1715">
        <v>1739</v>
      </c>
      <c r="B1715" s="13">
        <v>46231</v>
      </c>
      <c r="C1715" t="s">
        <v>6325</v>
      </c>
      <c r="D1715" t="s">
        <v>6343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1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153" sqref="I153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253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8029999.6000000015</v>
      </c>
      <c r="I2" s="192" t="s">
        <v>6346</v>
      </c>
    </row>
    <row r="3" spans="1:11" hidden="1">
      <c r="A3" s="58">
        <v>2</v>
      </c>
      <c r="B3" s="261" t="s">
        <v>2527</v>
      </c>
      <c r="C3" s="261" t="s">
        <v>2528</v>
      </c>
      <c r="D3" s="327" t="s">
        <v>5888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3543</v>
      </c>
      <c r="D4" s="332" t="s">
        <v>5167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5168</v>
      </c>
      <c r="E5" s="261" t="s">
        <v>1143</v>
      </c>
      <c r="F5" s="261" t="s">
        <v>960</v>
      </c>
      <c r="G5" s="261" t="s">
        <v>5445</v>
      </c>
      <c r="H5" s="257">
        <f>SUMIF(주문_리스트!D:D,거래처!$B5,주문_리스트!M:M)+SUMIF(주문_리스트!D:D,거래처!B5,주문_리스트!N:N)</f>
        <v>0</v>
      </c>
      <c r="I5" s="52" t="s">
        <v>6258</v>
      </c>
    </row>
    <row r="6" spans="1:11" hidden="1">
      <c r="A6" s="58">
        <v>5</v>
      </c>
      <c r="B6" s="261" t="s">
        <v>1247</v>
      </c>
      <c r="C6" s="261" t="s">
        <v>2530</v>
      </c>
      <c r="D6" s="332" t="s">
        <v>5169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5829</v>
      </c>
    </row>
    <row r="7" spans="1:11" hidden="1">
      <c r="A7" s="58">
        <v>6</v>
      </c>
      <c r="B7" s="261" t="s">
        <v>1248</v>
      </c>
      <c r="C7" s="261" t="s">
        <v>1057</v>
      </c>
      <c r="D7" s="328" t="s">
        <v>5889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4328</v>
      </c>
      <c r="D8" s="261" t="s">
        <v>5170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5171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5885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2770000</v>
      </c>
      <c r="I10" s="52" t="s">
        <v>6346</v>
      </c>
    </row>
    <row r="11" spans="1:11" hidden="1">
      <c r="A11" s="58">
        <v>10</v>
      </c>
      <c r="B11" s="261" t="s">
        <v>1252</v>
      </c>
      <c r="C11" s="261" t="s">
        <v>4329</v>
      </c>
      <c r="D11" s="332" t="s">
        <v>5172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 hidden="1">
      <c r="A12" s="58">
        <v>11</v>
      </c>
      <c r="B12" s="261" t="s">
        <v>1253</v>
      </c>
      <c r="C12" s="261" t="s">
        <v>2080</v>
      </c>
      <c r="D12" s="327" t="s">
        <v>5891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 hidden="1">
      <c r="A13" s="58">
        <v>12</v>
      </c>
      <c r="B13" s="261" t="s">
        <v>1254</v>
      </c>
      <c r="C13" s="261" t="s">
        <v>1188</v>
      </c>
      <c r="D13" s="332" t="s">
        <v>5173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5981</v>
      </c>
    </row>
    <row r="14" spans="1:11" hidden="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</row>
    <row r="15" spans="1:11" hidden="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13296500.200000003</v>
      </c>
      <c r="I17" s="52" t="s">
        <v>6346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6346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50000</v>
      </c>
      <c r="I19" s="52" t="s">
        <v>6346</v>
      </c>
      <c r="J19">
        <v>-535000</v>
      </c>
    </row>
    <row r="20" spans="1:13" hidden="1">
      <c r="A20" s="58">
        <v>19</v>
      </c>
      <c r="B20" s="261" t="s">
        <v>1261</v>
      </c>
      <c r="C20" s="261" t="s">
        <v>1205</v>
      </c>
      <c r="D20" s="261" t="s">
        <v>5176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6165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6322</v>
      </c>
    </row>
    <row r="22" spans="1:13" hidden="1">
      <c r="A22" s="58">
        <v>21</v>
      </c>
      <c r="B22" s="261" t="s">
        <v>1263</v>
      </c>
      <c r="C22" s="261" t="s">
        <v>1055</v>
      </c>
      <c r="D22" s="261" t="s">
        <v>5177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5612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5178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 hidden="1">
      <c r="A24" s="58">
        <v>23</v>
      </c>
      <c r="B24" s="261" t="s">
        <v>1265</v>
      </c>
      <c r="C24" s="261" t="s">
        <v>3312</v>
      </c>
      <c r="D24" s="261" t="s">
        <v>5179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 hidden="1">
      <c r="A25" s="58">
        <v>24</v>
      </c>
      <c r="B25" s="261" t="s">
        <v>1266</v>
      </c>
      <c r="C25" s="261" t="s">
        <v>1008</v>
      </c>
      <c r="D25" s="261" t="s">
        <v>5180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  <c r="I25" s="52" t="s">
        <v>6258</v>
      </c>
    </row>
    <row r="26" spans="1:13" hidden="1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6258</v>
      </c>
    </row>
    <row r="27" spans="1:13" hidden="1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5981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5181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6186</v>
      </c>
    </row>
    <row r="29" spans="1:13" hidden="1">
      <c r="A29" s="58">
        <v>28</v>
      </c>
      <c r="B29" s="261" t="s">
        <v>1858</v>
      </c>
      <c r="C29" s="261" t="s">
        <v>1859</v>
      </c>
      <c r="D29" s="261" t="s">
        <v>5182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5637</v>
      </c>
      <c r="G31" s="261" t="s">
        <v>5638</v>
      </c>
      <c r="H31" s="257">
        <f>SUMIF(주문_리스트!D:D,거래처!$B31,주문_리스트!M:M)+SUMIF(주문_리스트!D:D,거래처!B31,주문_리스트!N:N)-1200000</f>
        <v>1200000</v>
      </c>
      <c r="I31" s="52" t="s">
        <v>6346</v>
      </c>
    </row>
    <row r="32" spans="1:13" hidden="1">
      <c r="A32" s="58">
        <v>31</v>
      </c>
      <c r="B32" s="261" t="s">
        <v>977</v>
      </c>
      <c r="C32" s="261" t="s">
        <v>978</v>
      </c>
      <c r="D32" s="261" t="s">
        <v>5183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6258</v>
      </c>
    </row>
    <row r="33" spans="1:9" hidden="1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5349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10475000</v>
      </c>
      <c r="I37" s="52" t="s">
        <v>6346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5185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6346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5186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5187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5188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5189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6043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5190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 hidden="1">
      <c r="A44" s="58">
        <v>43</v>
      </c>
      <c r="B44" s="261" t="s">
        <v>1279</v>
      </c>
      <c r="C44" s="261" t="s">
        <v>2578</v>
      </c>
      <c r="D44" s="261" t="s">
        <v>5191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6186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5192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6311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6765000</v>
      </c>
      <c r="I54" s="52" t="s">
        <v>6346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5194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3000000</v>
      </c>
      <c r="I57" s="52" t="s">
        <v>6346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5195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5318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5196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6102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5197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 hidden="1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5198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 hidden="1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6311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5296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2051</v>
      </c>
      <c r="D70" s="261" t="s">
        <v>5199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6043</v>
      </c>
    </row>
    <row r="71" spans="1:9" hidden="1">
      <c r="A71" s="58">
        <v>70</v>
      </c>
      <c r="B71" s="261" t="s">
        <v>1300</v>
      </c>
      <c r="C71" s="261" t="s">
        <v>2439</v>
      </c>
      <c r="D71" s="261" t="s">
        <v>5200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 hidden="1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5911</v>
      </c>
    </row>
    <row r="73" spans="1:9" hidden="1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5981</v>
      </c>
    </row>
    <row r="74" spans="1:9" hidden="1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5829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5201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1240000</v>
      </c>
      <c r="I76" s="52" t="s">
        <v>6346</v>
      </c>
    </row>
    <row r="77" spans="1:9" hidden="1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6258</v>
      </c>
    </row>
    <row r="78" spans="1:9" hidden="1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5433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5550000</v>
      </c>
      <c r="I79" s="52" t="s">
        <v>6346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5202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 hidden="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5203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6346</v>
      </c>
    </row>
    <row r="85" spans="1:11" hidden="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5962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5204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5205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 hidden="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 hidden="1">
      <c r="A89" s="58">
        <v>88</v>
      </c>
      <c r="B89" s="261" t="s">
        <v>1317</v>
      </c>
      <c r="C89" s="261" t="s">
        <v>5544</v>
      </c>
      <c r="D89" s="327"/>
      <c r="E89" s="261" t="s">
        <v>1862</v>
      </c>
      <c r="F89" s="261" t="s">
        <v>5634</v>
      </c>
      <c r="G89" s="261" t="s">
        <v>5636</v>
      </c>
      <c r="H89" s="257">
        <f>SUMIF(주문_리스트!D:D,거래처!$B89,주문_리스트!M:M)+SUMIF(주문_리스트!D:D,거래처!B89,주문_리스트!N:N)</f>
        <v>0</v>
      </c>
      <c r="I89" s="52" t="s">
        <v>5786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5206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 hidden="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5207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I92" s="52" t="s">
        <v>6346</v>
      </c>
      <c r="J92" s="335"/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5208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3652000</v>
      </c>
      <c r="I94" s="52" t="s">
        <v>6346</v>
      </c>
    </row>
    <row r="95" spans="1:11" hidden="1">
      <c r="A95" s="58">
        <v>94</v>
      </c>
      <c r="B95" s="261" t="s">
        <v>1322</v>
      </c>
      <c r="C95" s="261" t="s">
        <v>1770</v>
      </c>
      <c r="D95" s="332" t="s">
        <v>5209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6043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5210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4700000</v>
      </c>
      <c r="I96" s="52" t="s">
        <v>6346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1760000</v>
      </c>
      <c r="I97" s="52" t="s">
        <v>6346</v>
      </c>
    </row>
    <row r="98" spans="1:10" hidden="1">
      <c r="A98" s="58">
        <v>97</v>
      </c>
      <c r="B98" s="261" t="s">
        <v>1325</v>
      </c>
      <c r="C98" s="261" t="s">
        <v>1838</v>
      </c>
      <c r="D98" s="261" t="s">
        <v>5212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 hidden="1">
      <c r="A99" s="58">
        <v>98</v>
      </c>
      <c r="B99" s="261" t="s">
        <v>1050</v>
      </c>
      <c r="C99" s="261" t="s">
        <v>1051</v>
      </c>
      <c r="D99" s="261" t="s">
        <v>5213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5649</v>
      </c>
    </row>
    <row r="100" spans="1:10" hidden="1">
      <c r="A100" s="58">
        <v>99</v>
      </c>
      <c r="B100" s="261" t="s">
        <v>2300</v>
      </c>
      <c r="C100" s="261" t="s">
        <v>2376</v>
      </c>
      <c r="D100" s="261" t="s">
        <v>5214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1759999.6999999993</v>
      </c>
      <c r="I101" s="52" t="s">
        <v>6346</v>
      </c>
    </row>
    <row r="102" spans="1:10" hidden="1">
      <c r="A102" s="58">
        <v>101</v>
      </c>
      <c r="B102" s="261" t="s">
        <v>1326</v>
      </c>
      <c r="C102" s="261" t="s">
        <v>4332</v>
      </c>
      <c r="D102" s="261" t="s">
        <v>5216</v>
      </c>
      <c r="E102" s="261" t="s">
        <v>4382</v>
      </c>
      <c r="F102" s="261" t="s">
        <v>32</v>
      </c>
      <c r="G102" s="261" t="s">
        <v>5883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5217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5218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5433</v>
      </c>
    </row>
    <row r="105" spans="1:10" hidden="1">
      <c r="A105" s="58">
        <v>104</v>
      </c>
      <c r="B105" s="261" t="s">
        <v>1328</v>
      </c>
      <c r="C105" s="261" t="s">
        <v>2237</v>
      </c>
      <c r="D105" s="261" t="s">
        <v>5219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5220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450000</v>
      </c>
      <c r="I107" s="52" t="s">
        <v>6346</v>
      </c>
    </row>
    <row r="108" spans="1:10" hidden="1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5369</v>
      </c>
      <c r="H108" s="257">
        <f>SUMIF(주문_리스트!D:D,거래처!$B108,주문_리스트!M:M)+SUMIF(주문_리스트!D:D,거래처!B108,주문_리스트!N:N)</f>
        <v>0</v>
      </c>
      <c r="I108" s="52" t="s">
        <v>5612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6565000</v>
      </c>
      <c r="I109" s="52" t="s">
        <v>6346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6346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  <c r="I112" s="52" t="s">
        <v>6346</v>
      </c>
    </row>
    <row r="113" spans="1:10" hidden="1">
      <c r="A113" s="58">
        <v>112</v>
      </c>
      <c r="B113" s="261" t="s">
        <v>1742</v>
      </c>
      <c r="C113" s="261" t="s">
        <v>1743</v>
      </c>
      <c r="D113" s="329" t="s">
        <v>5892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6186</v>
      </c>
    </row>
    <row r="114" spans="1:10" hidden="1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6291</v>
      </c>
    </row>
    <row r="115" spans="1:10" hidden="1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6165</v>
      </c>
    </row>
    <row r="116" spans="1:10" hidden="1">
      <c r="A116" s="58">
        <v>115</v>
      </c>
      <c r="B116" s="261" t="s">
        <v>1154</v>
      </c>
      <c r="C116" s="261" t="s">
        <v>1155</v>
      </c>
      <c r="D116" s="261" t="s">
        <v>5221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6035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5318</v>
      </c>
    </row>
    <row r="118" spans="1:10" hidden="1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5870</v>
      </c>
    </row>
    <row r="119" spans="1:10" hidden="1">
      <c r="A119" s="58">
        <v>118</v>
      </c>
      <c r="B119" s="261" t="s">
        <v>4334</v>
      </c>
      <c r="C119" s="261" t="s">
        <v>4335</v>
      </c>
      <c r="D119" s="261" t="s">
        <v>5222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5223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5433</v>
      </c>
    </row>
    <row r="121" spans="1:10" hidden="1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6102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4961</v>
      </c>
    </row>
    <row r="125" spans="1:10">
      <c r="A125" s="58">
        <v>124</v>
      </c>
      <c r="B125" s="261" t="s">
        <v>4813</v>
      </c>
      <c r="C125" s="261" t="s">
        <v>4814</v>
      </c>
      <c r="D125" s="332" t="s">
        <v>5224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1705000</v>
      </c>
      <c r="I125" s="52" t="s">
        <v>6346</v>
      </c>
    </row>
    <row r="126" spans="1:10" hidden="1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5137</v>
      </c>
    </row>
    <row r="129" spans="1:10" hidden="1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 hidden="1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 hidden="1">
      <c r="A132" s="58">
        <v>131</v>
      </c>
      <c r="B132" s="261" t="s">
        <v>2715</v>
      </c>
      <c r="C132" s="261" t="s">
        <v>2716</v>
      </c>
      <c r="D132" s="261" t="s">
        <v>5225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6291</v>
      </c>
    </row>
    <row r="133" spans="1:10" hidden="1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 hidden="1">
      <c r="A134" s="58">
        <v>133</v>
      </c>
      <c r="B134" s="261" t="s">
        <v>2250</v>
      </c>
      <c r="C134" s="261" t="s">
        <v>2069</v>
      </c>
      <c r="D134" s="261" t="s">
        <v>5226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6258</v>
      </c>
    </row>
    <row r="135" spans="1:10" hidden="1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 hidden="1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2404</v>
      </c>
      <c r="C144" s="261" t="s">
        <v>2405</v>
      </c>
      <c r="D144" s="261" t="s">
        <v>5227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 hidden="1">
      <c r="A145" s="58">
        <v>144</v>
      </c>
      <c r="B145" s="261" t="s">
        <v>2407</v>
      </c>
      <c r="C145" s="261" t="s">
        <v>2876</v>
      </c>
      <c r="D145" s="261" t="s">
        <v>5633</v>
      </c>
      <c r="E145" s="261" t="s">
        <v>2877</v>
      </c>
      <c r="F145" s="261" t="s">
        <v>5634</v>
      </c>
      <c r="G145" s="261" t="s">
        <v>5635</v>
      </c>
      <c r="H145" s="257">
        <f>SUMIF(주문_리스트!D:D,거래처!$B145,주문_리스트!M:M)+SUMIF(주문_리스트!D:D,거래처!B145,주문_리스트!N:N)</f>
        <v>0</v>
      </c>
      <c r="I145" s="52" t="s">
        <v>5734</v>
      </c>
    </row>
    <row r="146" spans="1:10" hidden="1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 hidden="1">
      <c r="A147" s="58">
        <v>146</v>
      </c>
      <c r="B147" s="261" t="s">
        <v>2611</v>
      </c>
      <c r="C147" s="261" t="s">
        <v>2609</v>
      </c>
      <c r="D147" s="261" t="s">
        <v>5228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1500000</v>
      </c>
      <c r="I148" s="52" t="s">
        <v>6346</v>
      </c>
    </row>
    <row r="149" spans="1:10" hidden="1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 hidden="1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5829</v>
      </c>
    </row>
    <row r="151" spans="1:10" hidden="1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1200000</v>
      </c>
      <c r="I152" s="52" t="s">
        <v>6346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5229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 hidden="1">
      <c r="A154" s="58">
        <v>153</v>
      </c>
      <c r="B154" s="261" t="s">
        <v>2700</v>
      </c>
      <c r="C154" s="261" t="s">
        <v>2701</v>
      </c>
      <c r="D154" s="261" t="s">
        <v>5230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 hidden="1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 hidden="1">
      <c r="A156" s="58">
        <v>155</v>
      </c>
      <c r="B156" s="261" t="s">
        <v>2739</v>
      </c>
      <c r="C156" s="261" t="s">
        <v>2740</v>
      </c>
      <c r="D156" s="261" t="s">
        <v>5231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 hidden="1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 hidden="1">
      <c r="A158" s="58">
        <v>157</v>
      </c>
      <c r="B158" s="261" t="s">
        <v>2799</v>
      </c>
      <c r="C158" s="261" t="s">
        <v>2800</v>
      </c>
      <c r="D158" s="261" t="s">
        <v>5232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 hidden="1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 hidden="1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4961</v>
      </c>
    </row>
    <row r="161" spans="1:9" hidden="1">
      <c r="A161" s="58">
        <v>160</v>
      </c>
      <c r="B161" s="261" t="s">
        <v>2824</v>
      </c>
      <c r="C161" s="261" t="s">
        <v>2825</v>
      </c>
      <c r="D161" s="261" t="s">
        <v>5233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 hidden="1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 hidden="1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5318</v>
      </c>
    </row>
    <row r="174" spans="1:9" hidden="1">
      <c r="A174" s="58">
        <v>173</v>
      </c>
      <c r="B174" s="261" t="s">
        <v>3132</v>
      </c>
      <c r="C174" s="261" t="s">
        <v>3133</v>
      </c>
      <c r="D174" s="261" t="s">
        <v>5234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5829</v>
      </c>
    </row>
    <row r="177" spans="1:9" hidden="1">
      <c r="A177" s="58">
        <v>176</v>
      </c>
      <c r="B177" s="261" t="s">
        <v>3213</v>
      </c>
      <c r="C177" s="261" t="s">
        <v>3214</v>
      </c>
      <c r="D177" s="332" t="s">
        <v>5235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4961</v>
      </c>
    </row>
    <row r="182" spans="1:9" hidden="1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3657</v>
      </c>
      <c r="C183" s="261" t="s">
        <v>3658</v>
      </c>
      <c r="D183" s="261" t="s">
        <v>5236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3533</v>
      </c>
      <c r="C186" s="261" t="s">
        <v>3534</v>
      </c>
      <c r="D186" s="261" t="s">
        <v>5237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5734</v>
      </c>
    </row>
    <row r="187" spans="1:9" hidden="1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3708</v>
      </c>
      <c r="C188" s="261" t="s">
        <v>3709</v>
      </c>
      <c r="D188" s="261" t="s">
        <v>5238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 hidden="1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0</v>
      </c>
      <c r="I190" s="52" t="s">
        <v>6291</v>
      </c>
    </row>
    <row r="191" spans="1:9" hidden="1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4961</v>
      </c>
    </row>
    <row r="192" spans="1:9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20000</v>
      </c>
      <c r="I192" s="52" t="s">
        <v>6346</v>
      </c>
    </row>
    <row r="193" spans="1:9" hidden="1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6008</v>
      </c>
    </row>
    <row r="194" spans="1:9" hidden="1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3863</v>
      </c>
      <c r="C195" s="261" t="s">
        <v>4344</v>
      </c>
      <c r="D195" s="261" t="s">
        <v>5239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 hidden="1">
      <c r="A200" s="58">
        <v>200</v>
      </c>
      <c r="B200" s="261" t="s">
        <v>3871</v>
      </c>
      <c r="C200" s="261" t="s">
        <v>4349</v>
      </c>
      <c r="D200" s="261" t="s">
        <v>5240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6043</v>
      </c>
    </row>
    <row r="201" spans="1:9" hidden="1">
      <c r="A201" s="58">
        <v>201</v>
      </c>
      <c r="B201" s="261" t="s">
        <v>3874</v>
      </c>
      <c r="C201" s="261" t="s">
        <v>4350</v>
      </c>
      <c r="D201" s="261" t="s">
        <v>5241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4961</v>
      </c>
    </row>
    <row r="202" spans="1:9" hidden="1">
      <c r="A202" s="58">
        <v>202</v>
      </c>
      <c r="B202" s="261" t="s">
        <v>4351</v>
      </c>
      <c r="C202" s="261" t="s">
        <v>4352</v>
      </c>
      <c r="D202" s="261" t="s">
        <v>5242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825000</v>
      </c>
      <c r="I203" s="52" t="s">
        <v>6346</v>
      </c>
    </row>
    <row r="204" spans="1:9" hidden="1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3875</v>
      </c>
      <c r="C205" s="261" t="s">
        <v>5140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5981</v>
      </c>
    </row>
    <row r="206" spans="1:9" hidden="1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3881</v>
      </c>
      <c r="C212" s="261" t="s">
        <v>4363</v>
      </c>
      <c r="D212" s="261" t="s">
        <v>5243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  <c r="I212" s="52" t="s">
        <v>6291</v>
      </c>
    </row>
    <row r="213" spans="1:9" hidden="1">
      <c r="A213" s="58">
        <v>213</v>
      </c>
      <c r="B213" s="261" t="s">
        <v>5890</v>
      </c>
      <c r="C213" s="261" t="s">
        <v>4364</v>
      </c>
      <c r="D213" s="329" t="s">
        <v>5891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4159</v>
      </c>
      <c r="C218" s="261" t="s">
        <v>4371</v>
      </c>
      <c r="D218" s="261" t="s">
        <v>5244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4961</v>
      </c>
    </row>
    <row r="221" spans="1:9" hidden="1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4632</v>
      </c>
      <c r="C224" s="261" t="s">
        <v>4633</v>
      </c>
      <c r="D224" s="261" t="s">
        <v>5245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4685</v>
      </c>
      <c r="C226" s="261" t="s">
        <v>4686</v>
      </c>
      <c r="D226" s="261" t="s">
        <v>5246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5981</v>
      </c>
    </row>
    <row r="227" spans="1:9" hidden="1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4762</v>
      </c>
    </row>
    <row r="229" spans="1:9" hidden="1">
      <c r="A229" s="58">
        <v>229</v>
      </c>
      <c r="B229" s="261" t="s">
        <v>4775</v>
      </c>
      <c r="C229" s="261" t="s">
        <v>4330</v>
      </c>
      <c r="D229" s="261" t="s">
        <v>5247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0</v>
      </c>
      <c r="I229" s="52" t="s">
        <v>6291</v>
      </c>
    </row>
    <row r="230" spans="1:9" hidden="1">
      <c r="A230" s="58">
        <v>230</v>
      </c>
      <c r="B230" s="261" t="s">
        <v>5159</v>
      </c>
      <c r="C230" s="261" t="s">
        <v>4866</v>
      </c>
      <c r="D230" s="327"/>
      <c r="E230" s="261" t="s">
        <v>4867</v>
      </c>
      <c r="F230" s="261" t="s">
        <v>960</v>
      </c>
      <c r="G230" s="261" t="s">
        <v>4868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4918</v>
      </c>
      <c r="C231" s="261" t="s">
        <v>4919</v>
      </c>
      <c r="D231" s="327"/>
      <c r="E231" s="261" t="s">
        <v>4920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4921</v>
      </c>
      <c r="C232" s="261" t="s">
        <v>4922</v>
      </c>
      <c r="D232" s="329"/>
      <c r="E232" s="261" t="s">
        <v>4923</v>
      </c>
      <c r="F232" s="261" t="s">
        <v>960</v>
      </c>
      <c r="G232" s="261" t="s">
        <v>4924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5049</v>
      </c>
      <c r="C233" s="261" t="s">
        <v>5050</v>
      </c>
      <c r="D233" s="329"/>
      <c r="E233" s="261" t="s">
        <v>5051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5270</v>
      </c>
      <c r="C234" s="261" t="s">
        <v>5271</v>
      </c>
      <c r="E234" s="261" t="s">
        <v>5272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5285</v>
      </c>
      <c r="C235" s="261" t="s">
        <v>5286</v>
      </c>
      <c r="E235" s="261" t="s">
        <v>5287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5292</v>
      </c>
      <c r="C236" s="261" t="s">
        <v>5293</v>
      </c>
      <c r="E236" s="261" t="s">
        <v>5294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5877</v>
      </c>
      <c r="C237" s="261" t="s">
        <v>5307</v>
      </c>
      <c r="E237" s="261" t="s">
        <v>5308</v>
      </c>
      <c r="F237" s="261" t="s">
        <v>960</v>
      </c>
      <c r="G237" s="261" t="s">
        <v>5309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5319</v>
      </c>
      <c r="C238" s="261" t="s">
        <v>5320</v>
      </c>
      <c r="E238" s="261" t="s">
        <v>5321</v>
      </c>
      <c r="F238" s="261" t="s">
        <v>1161</v>
      </c>
      <c r="G238" s="261" t="s">
        <v>5321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5682</v>
      </c>
      <c r="C239" s="261" t="s">
        <v>5683</v>
      </c>
      <c r="E239" s="261" t="s">
        <v>5684</v>
      </c>
      <c r="F239" s="261" t="s">
        <v>970</v>
      </c>
      <c r="G239" s="261" t="s">
        <v>5882</v>
      </c>
      <c r="H239" s="257">
        <f>SUMIF(주문_리스트!D:D,거래처!$B239,주문_리스트!M:M)+SUMIF(주문_리스트!D:D,거래처!B239,주문_리스트!N:N)</f>
        <v>1250000</v>
      </c>
      <c r="I239" s="52" t="s">
        <v>6346</v>
      </c>
    </row>
    <row r="240" spans="1:9" hidden="1">
      <c r="A240" s="58">
        <v>240</v>
      </c>
      <c r="B240" s="261" t="s">
        <v>5788</v>
      </c>
      <c r="C240" s="261" t="s">
        <v>5789</v>
      </c>
      <c r="E240" s="261" t="s">
        <v>5790</v>
      </c>
      <c r="F240" s="261" t="s">
        <v>960</v>
      </c>
      <c r="G240" s="261" t="s">
        <v>5791</v>
      </c>
      <c r="H240" s="257">
        <f>SUMIF(주문_리스트!D:D,거래처!$B240,주문_리스트!M:M)+SUMIF(주문_리스트!D:D,거래처!B240,주문_리스트!N:N)</f>
        <v>0</v>
      </c>
    </row>
    <row r="241" spans="1:9" hidden="1">
      <c r="A241" s="58">
        <v>241</v>
      </c>
      <c r="B241" s="261" t="s">
        <v>5982</v>
      </c>
      <c r="C241" s="261" t="s">
        <v>5984</v>
      </c>
      <c r="D241" s="261" t="s">
        <v>5983</v>
      </c>
      <c r="E241" s="261" t="s">
        <v>5985</v>
      </c>
      <c r="F241" s="261" t="s">
        <v>3252</v>
      </c>
      <c r="G241" s="261" t="s">
        <v>5895</v>
      </c>
      <c r="H241" s="257">
        <f>SUMIF(주문_리스트!D:D,거래처!$B241,주문_리스트!M:M)+SUMIF(주문_리스트!D:D,거래처!B241,주문_리스트!N:N)</f>
        <v>0</v>
      </c>
    </row>
    <row r="242" spans="1:9" hidden="1">
      <c r="A242" s="58">
        <v>242</v>
      </c>
      <c r="B242" s="261" t="s">
        <v>5912</v>
      </c>
      <c r="C242" s="261" t="s">
        <v>5913</v>
      </c>
      <c r="E242" s="261" t="s">
        <v>5914</v>
      </c>
      <c r="F242" s="261" t="s">
        <v>33</v>
      </c>
      <c r="G242" s="261" t="s">
        <v>5914</v>
      </c>
      <c r="H242" s="257">
        <f>SUMIF(주문_리스트!D:D,거래처!$B242,주문_리스트!M:M)+SUMIF(주문_리스트!D:D,거래처!B242,주문_리스트!N:N)</f>
        <v>0</v>
      </c>
    </row>
    <row r="243" spans="1:9" hidden="1">
      <c r="A243" s="58">
        <v>243</v>
      </c>
      <c r="B243" s="261" t="s">
        <v>6015</v>
      </c>
      <c r="C243" s="261" t="s">
        <v>5986</v>
      </c>
      <c r="E243" s="261" t="s">
        <v>5987</v>
      </c>
      <c r="F243" s="261" t="s">
        <v>32</v>
      </c>
      <c r="G243" s="276" t="s">
        <v>6016</v>
      </c>
      <c r="H243" s="257">
        <f>SUMIF(주문_리스트!D:D,거래처!$B243,주문_리스트!M:M)+SUMIF(주문_리스트!D:D,거래처!B243,주문_리스트!N:N)</f>
        <v>0</v>
      </c>
    </row>
    <row r="244" spans="1:9" hidden="1">
      <c r="A244" s="58">
        <v>244</v>
      </c>
      <c r="B244" s="261" t="s">
        <v>5945</v>
      </c>
      <c r="C244" s="261" t="s">
        <v>5989</v>
      </c>
      <c r="E244" s="261" t="s">
        <v>5990</v>
      </c>
      <c r="H244" s="257">
        <f>SUMIF(주문_리스트!D:D,거래처!$B244,주문_리스트!M:M)+SUMIF(주문_리스트!D:D,거래처!B244,주문_리스트!N:N)</f>
        <v>0</v>
      </c>
    </row>
    <row r="245" spans="1:9" hidden="1">
      <c r="A245" s="58">
        <v>245</v>
      </c>
      <c r="B245" s="261" t="s">
        <v>6048</v>
      </c>
      <c r="C245" s="261" t="s">
        <v>6049</v>
      </c>
      <c r="E245" s="261" t="s">
        <v>6050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 hidden="1">
      <c r="A246" s="58">
        <v>246</v>
      </c>
      <c r="B246" s="261" t="s">
        <v>6077</v>
      </c>
      <c r="C246" s="261" t="s">
        <v>6078</v>
      </c>
      <c r="E246" s="261" t="s">
        <v>6079</v>
      </c>
      <c r="F246" s="261" t="s">
        <v>6080</v>
      </c>
      <c r="G246" s="261" t="s">
        <v>6081</v>
      </c>
      <c r="H246" s="257">
        <f>SUMIF(주문_리스트!D:D,거래처!$B246,주문_리스트!M:M)+SUMIF(주문_리스트!D:D,거래처!B246,주문_리스트!N:N)</f>
        <v>0</v>
      </c>
    </row>
    <row r="247" spans="1:9" hidden="1">
      <c r="A247" s="58">
        <v>247</v>
      </c>
      <c r="B247" s="261" t="s">
        <v>6082</v>
      </c>
      <c r="C247" s="261" t="s">
        <v>6083</v>
      </c>
      <c r="E247" s="261" t="s">
        <v>6084</v>
      </c>
      <c r="H247" s="257">
        <f>SUMIF(주문_리스트!D:D,거래처!$B247,주문_리스트!M:M)+SUMIF(주문_리스트!D:D,거래처!B247,주문_리스트!N:N)</f>
        <v>0</v>
      </c>
    </row>
    <row r="248" spans="1:9" hidden="1">
      <c r="A248" s="58">
        <v>248</v>
      </c>
      <c r="B248" s="261" t="s">
        <v>6174</v>
      </c>
      <c r="H248" s="257">
        <f>SUMIF(주문_리스트!D:D,거래처!$B248,주문_리스트!M:M)+SUMIF(주문_리스트!D:D,거래처!B248,주문_리스트!N:N)</f>
        <v>0</v>
      </c>
    </row>
    <row r="249" spans="1:9">
      <c r="A249" s="58">
        <v>249</v>
      </c>
      <c r="B249" s="261" t="s">
        <v>6187</v>
      </c>
      <c r="C249" s="261" t="s">
        <v>6188</v>
      </c>
      <c r="E249" s="261" t="s">
        <v>6189</v>
      </c>
      <c r="F249" s="261" t="s">
        <v>970</v>
      </c>
      <c r="G249" s="261" t="s">
        <v>6190</v>
      </c>
      <c r="H249" s="257">
        <f>SUMIF(주문_리스트!D:D,거래처!$B249,주문_리스트!M:M)+SUMIF(주문_리스트!D:D,거래처!B249,주문_리스트!N:N)</f>
        <v>1320000</v>
      </c>
      <c r="I249" s="52" t="s">
        <v>6346</v>
      </c>
    </row>
    <row r="250" spans="1:9" hidden="1">
      <c r="A250" s="58">
        <v>250</v>
      </c>
      <c r="B250" s="261" t="s">
        <v>6229</v>
      </c>
      <c r="C250" s="261" t="s">
        <v>6230</v>
      </c>
      <c r="E250" s="261" t="s">
        <v>6231</v>
      </c>
      <c r="F250" s="261" t="s">
        <v>1161</v>
      </c>
      <c r="G250" s="261" t="s">
        <v>6231</v>
      </c>
      <c r="H250" s="257">
        <f>SUMIF(주문_리스트!D:D,거래처!$B250,주문_리스트!M:M)+SUMIF(주문_리스트!D:D,거래처!B250,주문_리스트!N:N)</f>
        <v>0</v>
      </c>
    </row>
    <row r="251" spans="1:9" hidden="1">
      <c r="A251" s="58">
        <v>251</v>
      </c>
      <c r="B251" s="261" t="s">
        <v>6242</v>
      </c>
      <c r="C251" s="261" t="s">
        <v>6243</v>
      </c>
      <c r="E251" s="261" t="s">
        <v>6244</v>
      </c>
      <c r="F251" s="261" t="s">
        <v>1161</v>
      </c>
      <c r="G251" s="261" t="s">
        <v>6244</v>
      </c>
      <c r="H251" s="257">
        <f>SUMIF(주문_리스트!D:D,거래처!$B251,주문_리스트!M:M)+SUMIF(주문_리스트!D:D,거래처!B251,주문_리스트!N:N)</f>
        <v>0</v>
      </c>
    </row>
    <row r="252" spans="1:9" hidden="1">
      <c r="A252" s="58">
        <v>252</v>
      </c>
      <c r="B252" s="261" t="s">
        <v>6325</v>
      </c>
      <c r="C252" s="261" t="s">
        <v>6326</v>
      </c>
      <c r="E252" s="261" t="s">
        <v>6327</v>
      </c>
      <c r="F252" s="261" t="s">
        <v>970</v>
      </c>
      <c r="G252" s="261" t="s">
        <v>6328</v>
      </c>
      <c r="H252" s="257">
        <f>SUMIF(주문_리스트!D:D,거래처!$B252,주문_리스트!M:M)+SUMIF(주문_리스트!D:D,거래처!B252,주문_리스트!N:N)</f>
        <v>0</v>
      </c>
    </row>
    <row r="253" spans="1:9" hidden="1">
      <c r="H253" s="257">
        <f>SUMIF(주문_리스트!D:D,거래처!$B253,주문_리스트!M:M)+SUMIF(주문_리스트!D:D,거래처!B253,주문_리스트!N:N)</f>
        <v>0</v>
      </c>
    </row>
    <row r="254" spans="1:9" hidden="1">
      <c r="H254" s="257">
        <f>SUMIF(주문_리스트!D:D,거래처!$B254,주문_리스트!M:M)+SUMIF(주문_리스트!D:D,거래처!B254,주문_리스트!N:N)</f>
        <v>0</v>
      </c>
    </row>
    <row r="255" spans="1:9" hidden="1">
      <c r="H255" s="257">
        <f>SUMIF(주문_리스트!D:D,거래처!$B255,주문_리스트!M:M)+SUMIF(주문_리스트!D:D,거래처!B255,주문_리스트!N:N)</f>
        <v>0</v>
      </c>
    </row>
    <row r="256" spans="1:9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 hidden="1">
      <c r="H361" s="257">
        <f>SUMIF(주문_리스트!D:D,거래처!$B361,주문_리스트!M:M)+SUMIF(주문_리스트!D:D,거래처!B361,주문_리스트!N:N)</f>
        <v>0</v>
      </c>
    </row>
    <row r="362" spans="8:8" hidden="1">
      <c r="H362" s="257">
        <f>SUMIF(주문_리스트!D:D,거래처!$B362,주문_리스트!M:M)+SUMIF(주문_리스트!D:D,거래처!B362,주문_리스트!N:N)</f>
        <v>0</v>
      </c>
    </row>
    <row r="363" spans="8:8" hidden="1">
      <c r="H363" s="257">
        <f>SUMIF(주문_리스트!D:D,거래처!$B363,주문_리스트!M:M)+SUMIF(주문_리스트!D:D,거래처!B363,주문_리스트!N:N)</f>
        <v>0</v>
      </c>
    </row>
    <row r="364" spans="8:8" hidden="1">
      <c r="H364" s="257">
        <f>SUMIF(주문_리스트!D:D,거래처!$B364,주문_리스트!M:M)+SUMIF(주문_리스트!D:D,거래처!B364,주문_리스트!N:N)</f>
        <v>0</v>
      </c>
    </row>
    <row r="365" spans="8:8" hidden="1">
      <c r="H365" s="257">
        <f>SUMIF(주문_리스트!D:D,거래처!$B365,주문_리스트!M:M)+SUMIF(주문_리스트!D:D,거래처!B365,주문_리스트!N:N)</f>
        <v>0</v>
      </c>
    </row>
    <row r="366" spans="8:8" hidden="1">
      <c r="H366" s="257">
        <f>SUMIF(주문_리스트!D:D,거래처!$B366,주문_리스트!M:M)+SUMIF(주문_리스트!D:D,거래처!B366,주문_리스트!N:N)</f>
        <v>0</v>
      </c>
    </row>
    <row r="367" spans="8:8" hidden="1">
      <c r="H367" s="257">
        <f>SUMIF(주문_리스트!D:D,거래처!$B367,주문_리스트!M:M)+SUMIF(주문_리스트!D:D,거래처!B367,주문_리스트!N:N)</f>
        <v>0</v>
      </c>
    </row>
    <row r="368" spans="8:8" hidden="1">
      <c r="H368" s="257">
        <f>SUMIF(주문_리스트!D:D,거래처!$B368,주문_리스트!M:M)+SUMIF(주문_리스트!D:D,거래처!B368,주문_리스트!N:N)</f>
        <v>0</v>
      </c>
    </row>
    <row r="369" spans="8:8" hidden="1">
      <c r="H369" s="257">
        <f>SUMIF(주문_리스트!D:D,거래처!$B369,주문_리스트!M:M)+SUMIF(주문_리스트!D:D,거래처!B369,주문_리스트!N:N)</f>
        <v>0</v>
      </c>
    </row>
    <row r="370" spans="8:8" hidden="1">
      <c r="H370" s="257">
        <f>SUMIF(주문_리스트!D:D,거래처!$B370,주문_리스트!M:M)+SUMIF(주문_리스트!D:D,거래처!B370,주문_리스트!N:N)</f>
        <v>0</v>
      </c>
    </row>
    <row r="371" spans="8:8" hidden="1">
      <c r="H371" s="257">
        <f>SUMIF(주문_리스트!D:D,거래처!$B371,주문_리스트!M:M)+SUMIF(주문_리스트!D:D,거래처!B371,주문_리스트!N:N)</f>
        <v>0</v>
      </c>
    </row>
    <row r="372" spans="8:8" hidden="1">
      <c r="H372" s="257">
        <f>SUMIF(주문_리스트!D:D,거래처!$B372,주문_리스트!M:M)+SUMIF(주문_리스트!D:D,거래처!B372,주문_리스트!N:N)</f>
        <v>0</v>
      </c>
    </row>
    <row r="373" spans="8:8" hidden="1">
      <c r="H373" s="257">
        <f>SUMIF(주문_리스트!D:D,거래처!$B373,주문_리스트!M:M)+SUMIF(주문_리스트!D:D,거래처!B373,주문_리스트!N:N)</f>
        <v>0</v>
      </c>
    </row>
    <row r="374" spans="8:8" hidden="1">
      <c r="H374" s="257">
        <f>SUMIF(주문_리스트!D:D,거래처!$B374,주문_리스트!M:M)+SUMIF(주문_리스트!D:D,거래처!B374,주문_리스트!N:N)</f>
        <v>0</v>
      </c>
    </row>
    <row r="375" spans="8:8" hidden="1">
      <c r="H375" s="257">
        <f>SUMIF(주문_리스트!D:D,거래처!$B375,주문_리스트!M:M)+SUMIF(주문_리스트!D:D,거래처!B375,주문_리스트!N:N)</f>
        <v>0</v>
      </c>
    </row>
    <row r="376" spans="8:8" hidden="1">
      <c r="H376" s="257">
        <f>SUMIF(주문_리스트!D:D,거래처!$B376,주문_리스트!M:M)+SUMIF(주문_리스트!D:D,거래처!B376,주문_리스트!N:N)</f>
        <v>0</v>
      </c>
    </row>
    <row r="377" spans="8:8" hidden="1">
      <c r="H377" s="257">
        <f>SUMIF(주문_리스트!D:D,거래처!$B377,주문_리스트!M:M)+SUMIF(주문_리스트!D:D,거래처!B377,주문_리스트!N:N)</f>
        <v>0</v>
      </c>
    </row>
    <row r="378" spans="8:8" hidden="1">
      <c r="H378" s="257">
        <f>SUMIF(주문_리스트!D:D,거래처!$B378,주문_리스트!M:M)+SUMIF(주문_리스트!D:D,거래처!B378,주문_리스트!N:N)</f>
        <v>0</v>
      </c>
    </row>
    <row r="379" spans="8:8" hidden="1">
      <c r="H379" s="257">
        <f>SUMIF(주문_리스트!D:D,거래처!$B379,주문_리스트!M:M)+SUMIF(주문_리스트!D:D,거래처!B379,주문_리스트!N:N)</f>
        <v>0</v>
      </c>
    </row>
    <row r="380" spans="8:8" hidden="1">
      <c r="H380" s="257">
        <f>SUMIF(주문_리스트!D:D,거래처!$B380,주문_리스트!M:M)+SUMIF(주문_리스트!D:D,거래처!B380,주문_리스트!N:N)</f>
        <v>0</v>
      </c>
    </row>
    <row r="381" spans="8:8" hidden="1">
      <c r="H381" s="257">
        <f>SUMIF(주문_리스트!D:D,거래처!$B381,주문_리스트!M:M)+SUMIF(주문_리스트!D:D,거래처!B381,주문_리스트!N:N)</f>
        <v>0</v>
      </c>
    </row>
    <row r="382" spans="8:8" hidden="1">
      <c r="H382" s="257">
        <f>SUMIF(주문_리스트!D:D,거래처!$B382,주문_리스트!M:M)+SUMIF(주문_리스트!D:D,거래처!B382,주문_리스트!N:N)</f>
        <v>0</v>
      </c>
    </row>
    <row r="383" spans="8:8" hidden="1">
      <c r="H383" s="257">
        <f>SUMIF(주문_리스트!D:D,거래처!$B383,주문_리스트!M:M)+SUMIF(주문_리스트!D:D,거래처!B383,주문_리스트!N:N)</f>
        <v>0</v>
      </c>
    </row>
    <row r="384" spans="8:8" hidden="1">
      <c r="H384" s="257">
        <f>SUMIF(주문_리스트!D:D,거래처!$B384,주문_리스트!M:M)+SUMIF(주문_리스트!D:D,거래처!B384,주문_리스트!N:N)</f>
        <v>0</v>
      </c>
    </row>
    <row r="385" spans="8:8" hidden="1">
      <c r="H385" s="257">
        <f>SUMIF(주문_리스트!D:D,거래처!$B385,주문_리스트!M:M)+SUMIF(주문_리스트!D:D,거래처!B385,주문_리스트!N:N)</f>
        <v>0</v>
      </c>
    </row>
    <row r="386" spans="8:8" hidden="1">
      <c r="H386" s="257">
        <f>SUMIF(주문_리스트!D:D,거래처!$B386,주문_리스트!M:M)+SUMIF(주문_리스트!D:D,거래처!B386,주문_리스트!N:N)</f>
        <v>0</v>
      </c>
    </row>
    <row r="387" spans="8:8" hidden="1">
      <c r="H387" s="257">
        <f>SUMIF(주문_리스트!D:D,거래처!$B387,주문_리스트!M:M)+SUMIF(주문_리스트!D:D,거래처!B387,주문_리스트!N:N)</f>
        <v>0</v>
      </c>
    </row>
    <row r="388" spans="8:8" hidden="1">
      <c r="H388" s="257">
        <f>SUMIF(주문_리스트!D:D,거래처!$B388,주문_리스트!M:M)+SUMIF(주문_리스트!D:D,거래처!B388,주문_리스트!N:N)</f>
        <v>0</v>
      </c>
    </row>
    <row r="389" spans="8:8" hidden="1">
      <c r="H389" s="257">
        <f>SUMIF(주문_리스트!D:D,거래처!$B389,주문_리스트!M:M)+SUMIF(주문_리스트!D:D,거래처!B389,주문_리스트!N:N)</f>
        <v>0</v>
      </c>
    </row>
    <row r="390" spans="8:8" hidden="1">
      <c r="H390" s="257">
        <f>SUMIF(주문_리스트!D:D,거래처!$B390,주문_리스트!M:M)+SUMIF(주문_리스트!D:D,거래처!B390,주문_리스트!N:N)</f>
        <v>0</v>
      </c>
    </row>
    <row r="391" spans="8:8" hidden="1">
      <c r="H391" s="257">
        <f>SUMIF(주문_리스트!D:D,거래처!$B391,주문_리스트!M:M)+SUMIF(주문_리스트!D:D,거래처!B391,주문_리스트!N:N)</f>
        <v>0</v>
      </c>
    </row>
    <row r="392" spans="8:8" hidden="1">
      <c r="H392" s="257">
        <f>SUMIF(주문_리스트!D:D,거래처!$B392,주문_리스트!M:M)+SUMIF(주문_리스트!D:D,거래처!B392,주문_리스트!N:N)</f>
        <v>0</v>
      </c>
    </row>
    <row r="393" spans="8:8" hidden="1">
      <c r="H393" s="257">
        <f>SUMIF(주문_리스트!D:D,거래처!$B393,주문_리스트!M:M)+SUMIF(주문_리스트!D:D,거래처!B393,주문_리스트!N:N)</f>
        <v>0</v>
      </c>
    </row>
    <row r="394" spans="8:8" hidden="1">
      <c r="H394" s="257">
        <f>SUMIF(주문_리스트!D:D,거래처!$B394,주문_리스트!M:M)+SUMIF(주문_리스트!D:D,거래처!B394,주문_리스트!N:N)</f>
        <v>0</v>
      </c>
    </row>
    <row r="395" spans="8:8" hidden="1">
      <c r="H395" s="257">
        <f>SUMIF(주문_리스트!D:D,거래처!$B395,주문_리스트!M:M)+SUMIF(주문_리스트!D:D,거래처!B395,주문_리스트!N:N)</f>
        <v>0</v>
      </c>
    </row>
    <row r="396" spans="8:8" hidden="1">
      <c r="H396" s="257">
        <f>SUMIF(주문_리스트!D:D,거래처!$B396,주문_리스트!M:M)+SUMIF(주문_리스트!D:D,거래처!B396,주문_리스트!N:N)</f>
        <v>0</v>
      </c>
    </row>
    <row r="397" spans="8:8" hidden="1">
      <c r="H397" s="257">
        <f>SUMIF(주문_리스트!D:D,거래처!$B397,주문_리스트!M:M)+SUMIF(주문_리스트!D:D,거래처!B397,주문_리스트!N:N)</f>
        <v>0</v>
      </c>
    </row>
    <row r="398" spans="8:8" hidden="1">
      <c r="H398" s="257">
        <f>SUMIF(주문_리스트!D:D,거래처!$B398,주문_리스트!M:M)+SUMIF(주문_리스트!D:D,거래처!B398,주문_리스트!N:N)</f>
        <v>0</v>
      </c>
    </row>
    <row r="399" spans="8:8" hidden="1">
      <c r="H399" s="257">
        <f>SUMIF(주문_리스트!D:D,거래처!$B399,주문_리스트!M:M)+SUMIF(주문_리스트!D:D,거래처!B399,주문_리스트!N:N)</f>
        <v>0</v>
      </c>
    </row>
    <row r="400" spans="8:8" hidden="1">
      <c r="H400" s="257">
        <f>SUMIF(주문_리스트!D:D,거래처!$B400,주문_리스트!M:M)+SUMIF(주문_리스트!D:D,거래처!B400,주문_리스트!N:N)</f>
        <v>0</v>
      </c>
    </row>
    <row r="401" spans="8:8" hidden="1">
      <c r="H401" s="257">
        <f>SUMIF(주문_리스트!D:D,거래처!$B401,주문_리스트!M:M)+SUMIF(주문_리스트!D:D,거래처!B401,주문_리스트!N:N)</f>
        <v>0</v>
      </c>
    </row>
    <row r="402" spans="8:8" hidden="1">
      <c r="H402" s="257">
        <f>SUMIF(주문_리스트!D:D,거래처!$B402,주문_리스트!M:M)+SUMIF(주문_리스트!D:D,거래처!B402,주문_리스트!N:N)</f>
        <v>0</v>
      </c>
    </row>
    <row r="403" spans="8:8" hidden="1">
      <c r="H403" s="257">
        <f>SUMIF(주문_리스트!D:D,거래처!$B403,주문_리스트!M:M)+SUMIF(주문_리스트!D:D,거래처!B403,주문_리스트!N:N)</f>
        <v>0</v>
      </c>
    </row>
    <row r="404" spans="8:8" hidden="1">
      <c r="H404" s="257">
        <f>SUMIF(주문_리스트!D:D,거래처!$B404,주문_리스트!M:M)+SUMIF(주문_리스트!D:D,거래처!B404,주문_리스트!N:N)</f>
        <v>0</v>
      </c>
    </row>
    <row r="405" spans="8:8" hidden="1">
      <c r="H405" s="257">
        <f>SUMIF(주문_리스트!D:D,거래처!$B405,주문_리스트!M:M)+SUMIF(주문_리스트!D:D,거래처!B405,주문_리스트!N:N)</f>
        <v>0</v>
      </c>
    </row>
    <row r="406" spans="8:8" hidden="1">
      <c r="H406" s="257">
        <f>SUMIF(주문_리스트!D:D,거래처!$B406,주문_리스트!M:M)+SUMIF(주문_리스트!D:D,거래처!B406,주문_리스트!N:N)</f>
        <v>0</v>
      </c>
    </row>
    <row r="407" spans="8:8" hidden="1">
      <c r="H407" s="257">
        <f>SUMIF(주문_리스트!D:D,거래처!$B407,주문_리스트!M:M)+SUMIF(주문_리스트!D:D,거래처!B407,주문_리스트!N:N)</f>
        <v>0</v>
      </c>
    </row>
    <row r="408" spans="8:8" hidden="1">
      <c r="H408" s="257">
        <f>SUMIF(주문_리스트!D:D,거래처!$B408,주문_리스트!M:M)+SUMIF(주문_리스트!D:D,거래처!B408,주문_리스트!N:N)</f>
        <v>0</v>
      </c>
    </row>
    <row r="409" spans="8:8" hidden="1">
      <c r="H409" s="257">
        <f>SUMIF(주문_리스트!D:D,거래처!$B409,주문_리스트!M:M)+SUMIF(주문_리스트!D:D,거래처!B409,주문_리스트!N:N)</f>
        <v>0</v>
      </c>
    </row>
    <row r="410" spans="8:8" hidden="1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0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328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5092</v>
      </c>
      <c r="C3" s="280" t="s">
        <v>5092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5099</v>
      </c>
      <c r="C5" s="280" t="s">
        <v>1701</v>
      </c>
      <c r="D5" s="280" t="s">
        <v>5099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5100</v>
      </c>
      <c r="C15" s="280" t="s">
        <v>5100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5834</v>
      </c>
      <c r="C25" s="280" t="s">
        <v>5164</v>
      </c>
      <c r="D25" s="280" t="s">
        <v>5163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5094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5096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5093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5947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5095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5833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5072</v>
      </c>
      <c r="G130"/>
      <c r="H130" s="334" t="s">
        <v>5076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6168</v>
      </c>
      <c r="D143" t="s">
        <v>6166</v>
      </c>
      <c r="E143" s="280" t="s">
        <v>6167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5153</v>
      </c>
      <c r="C184" s="280" t="s">
        <v>2729</v>
      </c>
      <c r="D184" s="280" t="s">
        <v>5153</v>
      </c>
      <c r="E184" s="280" t="s">
        <v>5154</v>
      </c>
      <c r="F184" s="52">
        <v>150000</v>
      </c>
      <c r="H184" s="281" t="s">
        <v>5155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4857</v>
      </c>
      <c r="C205" s="280" t="s">
        <v>3138</v>
      </c>
      <c r="D205" s="280" t="s">
        <v>4857</v>
      </c>
      <c r="E205" s="280" t="s">
        <v>4858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5446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5097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5098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4859</v>
      </c>
      <c r="D296" s="280" t="s">
        <v>4860</v>
      </c>
      <c r="E296" s="52">
        <v>1500000</v>
      </c>
      <c r="H296" s="334" t="s">
        <v>4861</v>
      </c>
    </row>
    <row r="297" spans="1:8">
      <c r="A297">
        <v>264</v>
      </c>
      <c r="C297" s="280" t="s">
        <v>4871</v>
      </c>
      <c r="E297" s="52">
        <v>160000</v>
      </c>
    </row>
    <row r="298" spans="1:8">
      <c r="A298">
        <v>265</v>
      </c>
      <c r="C298" s="280" t="s">
        <v>4899</v>
      </c>
      <c r="D298" s="280" t="s">
        <v>4900</v>
      </c>
      <c r="E298" s="52">
        <v>150000</v>
      </c>
    </row>
    <row r="299" spans="1:8">
      <c r="A299">
        <v>266</v>
      </c>
      <c r="C299" s="280" t="s">
        <v>4926</v>
      </c>
      <c r="E299" s="52">
        <v>50000</v>
      </c>
    </row>
    <row r="300" spans="1:8">
      <c r="A300">
        <v>267</v>
      </c>
      <c r="C300" s="280" t="s">
        <v>4926</v>
      </c>
      <c r="E300" s="52">
        <v>50000</v>
      </c>
    </row>
    <row r="301" spans="1:8">
      <c r="A301">
        <v>268</v>
      </c>
      <c r="C301" s="280" t="s">
        <v>4200</v>
      </c>
      <c r="D301" s="280" t="s">
        <v>4936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4964</v>
      </c>
      <c r="D303" s="280" t="s">
        <v>4965</v>
      </c>
      <c r="E303" s="52">
        <v>200000</v>
      </c>
    </row>
    <row r="304" spans="1:8">
      <c r="A304">
        <v>271</v>
      </c>
      <c r="C304" s="280" t="s">
        <v>4966</v>
      </c>
      <c r="D304" s="280" t="s">
        <v>4967</v>
      </c>
      <c r="E304" s="52">
        <v>500000</v>
      </c>
    </row>
    <row r="305" spans="1:8">
      <c r="A305">
        <v>272</v>
      </c>
      <c r="C305" s="280" t="s">
        <v>5487</v>
      </c>
      <c r="D305" s="280" t="s">
        <v>4969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4972</v>
      </c>
      <c r="E306" s="52">
        <v>1200000</v>
      </c>
    </row>
    <row r="307" spans="1:8">
      <c r="A307">
        <v>274</v>
      </c>
      <c r="C307" s="280" t="s">
        <v>4998</v>
      </c>
      <c r="D307" s="280" t="s">
        <v>4999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5009</v>
      </c>
      <c r="D309" s="280" t="s">
        <v>5010</v>
      </c>
      <c r="E309" s="52">
        <v>1550000</v>
      </c>
    </row>
    <row r="310" spans="1:8">
      <c r="A310">
        <v>277</v>
      </c>
      <c r="C310" s="280" t="s">
        <v>5029</v>
      </c>
      <c r="D310" s="280" t="s">
        <v>5030</v>
      </c>
      <c r="E310" s="52">
        <v>30000</v>
      </c>
    </row>
    <row r="311" spans="1:8">
      <c r="A311">
        <v>278</v>
      </c>
      <c r="B311" s="280" t="s">
        <v>4909</v>
      </c>
      <c r="C311" s="280" t="s">
        <v>4909</v>
      </c>
      <c r="E311" s="52">
        <v>400000</v>
      </c>
    </row>
    <row r="312" spans="1:8">
      <c r="A312">
        <v>279</v>
      </c>
      <c r="C312" s="280" t="s">
        <v>5067</v>
      </c>
      <c r="E312" s="52">
        <v>120000</v>
      </c>
    </row>
    <row r="313" spans="1:8">
      <c r="A313">
        <v>280</v>
      </c>
      <c r="C313" s="280" t="s">
        <v>5068</v>
      </c>
      <c r="D313" s="280" t="s">
        <v>5069</v>
      </c>
      <c r="E313" s="52">
        <v>2000000</v>
      </c>
    </row>
    <row r="314" spans="1:8">
      <c r="A314">
        <v>281</v>
      </c>
      <c r="B314" s="280" t="s">
        <v>5074</v>
      </c>
      <c r="C314" s="280" t="s">
        <v>5073</v>
      </c>
      <c r="D314" s="280" t="s">
        <v>5077</v>
      </c>
      <c r="E314" s="52">
        <v>1000000</v>
      </c>
      <c r="H314" s="334" t="s">
        <v>5075</v>
      </c>
    </row>
    <row r="315" spans="1:8">
      <c r="A315">
        <v>282</v>
      </c>
      <c r="B315" s="280" t="s">
        <v>5079</v>
      </c>
      <c r="C315" s="280" t="s">
        <v>5079</v>
      </c>
      <c r="E315" s="52">
        <v>100000</v>
      </c>
    </row>
    <row r="316" spans="1:8">
      <c r="A316">
        <v>283</v>
      </c>
      <c r="C316" s="280" t="s">
        <v>5105</v>
      </c>
      <c r="E316" s="52">
        <v>2000000</v>
      </c>
    </row>
    <row r="317" spans="1:8">
      <c r="A317">
        <v>284</v>
      </c>
      <c r="C317" s="280" t="s">
        <v>5109</v>
      </c>
      <c r="E317" s="52">
        <v>1600000</v>
      </c>
    </row>
    <row r="318" spans="1:8">
      <c r="A318">
        <v>285</v>
      </c>
      <c r="C318" s="280" t="s">
        <v>5110</v>
      </c>
      <c r="E318" s="52">
        <v>100000</v>
      </c>
    </row>
    <row r="319" spans="1:8">
      <c r="A319">
        <v>286</v>
      </c>
      <c r="C319" s="280" t="s">
        <v>5160</v>
      </c>
      <c r="D319" s="280" t="s">
        <v>5161</v>
      </c>
      <c r="E319" s="52">
        <v>50000</v>
      </c>
    </row>
    <row r="320" spans="1:8">
      <c r="A320">
        <v>287</v>
      </c>
      <c r="C320" s="280" t="s">
        <v>5257</v>
      </c>
      <c r="D320" s="280" t="s">
        <v>5258</v>
      </c>
      <c r="E320" s="52">
        <v>2500000</v>
      </c>
    </row>
    <row r="321" spans="1:8">
      <c r="A321">
        <v>288</v>
      </c>
      <c r="C321" s="280" t="s">
        <v>5283</v>
      </c>
      <c r="E321" s="52">
        <v>150000</v>
      </c>
    </row>
    <row r="322" spans="1:8">
      <c r="A322">
        <v>289</v>
      </c>
      <c r="C322" s="280" t="s">
        <v>5301</v>
      </c>
      <c r="E322" s="52">
        <v>250000</v>
      </c>
      <c r="H322" s="334" t="s">
        <v>5302</v>
      </c>
    </row>
    <row r="323" spans="1:8">
      <c r="A323">
        <v>290</v>
      </c>
      <c r="C323" s="280" t="s">
        <v>5412</v>
      </c>
      <c r="D323" s="280" t="s">
        <v>5413</v>
      </c>
      <c r="E323" s="52">
        <v>1500000</v>
      </c>
    </row>
    <row r="324" spans="1:8">
      <c r="A324">
        <v>291</v>
      </c>
      <c r="B324" s="280" t="s">
        <v>5438</v>
      </c>
      <c r="C324" s="280" t="s">
        <v>5436</v>
      </c>
      <c r="D324" s="280" t="s">
        <v>5438</v>
      </c>
      <c r="E324" s="52">
        <v>30000</v>
      </c>
      <c r="F324" s="52">
        <v>14000</v>
      </c>
      <c r="H324" s="334" t="s">
        <v>5439</v>
      </c>
    </row>
    <row r="325" spans="1:8">
      <c r="A325">
        <v>292</v>
      </c>
      <c r="B325" s="280" t="s">
        <v>5440</v>
      </c>
      <c r="C325" s="280" t="s">
        <v>5437</v>
      </c>
      <c r="D325" s="280" t="s">
        <v>5440</v>
      </c>
      <c r="E325" s="52">
        <v>10000</v>
      </c>
      <c r="F325" s="52">
        <v>5000</v>
      </c>
    </row>
    <row r="326" spans="1:8">
      <c r="A326">
        <v>293</v>
      </c>
      <c r="C326" s="280" t="s">
        <v>5483</v>
      </c>
      <c r="D326" s="280" t="s">
        <v>5484</v>
      </c>
      <c r="E326" s="52">
        <v>80000</v>
      </c>
      <c r="H326" s="334" t="s">
        <v>5467</v>
      </c>
    </row>
    <row r="327" spans="1:8">
      <c r="A327">
        <v>294</v>
      </c>
      <c r="C327" s="280" t="s">
        <v>5466</v>
      </c>
      <c r="D327" s="280" t="s">
        <v>5485</v>
      </c>
      <c r="E327" s="52">
        <v>80000</v>
      </c>
      <c r="H327" s="334" t="s">
        <v>5468</v>
      </c>
    </row>
    <row r="328" spans="1:8">
      <c r="A328">
        <v>295</v>
      </c>
      <c r="C328" s="280" t="s">
        <v>5466</v>
      </c>
      <c r="D328" s="280" t="s">
        <v>5486</v>
      </c>
      <c r="E328" s="52">
        <v>80000</v>
      </c>
      <c r="H328" s="334" t="s">
        <v>5469</v>
      </c>
    </row>
    <row r="329" spans="1:8">
      <c r="A329">
        <v>296</v>
      </c>
      <c r="C329" s="280" t="s">
        <v>5466</v>
      </c>
      <c r="D329" s="280" t="s">
        <v>5470</v>
      </c>
      <c r="E329" s="52">
        <v>80000</v>
      </c>
      <c r="H329" s="334" t="s">
        <v>5471</v>
      </c>
    </row>
    <row r="330" spans="1:8">
      <c r="A330">
        <v>297</v>
      </c>
      <c r="C330" s="280" t="s">
        <v>5472</v>
      </c>
      <c r="D330" s="280" t="s">
        <v>5473</v>
      </c>
      <c r="E330" s="52">
        <v>80000</v>
      </c>
      <c r="H330" s="334" t="s">
        <v>5474</v>
      </c>
    </row>
    <row r="331" spans="1:8">
      <c r="A331">
        <v>298</v>
      </c>
      <c r="C331" s="280" t="s">
        <v>5477</v>
      </c>
      <c r="D331" s="280" t="s">
        <v>5475</v>
      </c>
      <c r="E331" s="52">
        <v>80000</v>
      </c>
      <c r="H331" s="334" t="s">
        <v>5476</v>
      </c>
    </row>
    <row r="332" spans="1:8">
      <c r="A332">
        <v>299</v>
      </c>
      <c r="C332" s="280" t="s">
        <v>5477</v>
      </c>
      <c r="D332" s="280" t="s">
        <v>5478</v>
      </c>
      <c r="E332" s="52">
        <v>80000</v>
      </c>
      <c r="H332" s="334" t="s">
        <v>5479</v>
      </c>
    </row>
    <row r="333" spans="1:8">
      <c r="A333">
        <v>300</v>
      </c>
      <c r="C333" s="280" t="s">
        <v>5480</v>
      </c>
      <c r="D333" s="280" t="s">
        <v>5481</v>
      </c>
      <c r="E333" s="52">
        <v>80000</v>
      </c>
      <c r="H333" s="334" t="s">
        <v>5482</v>
      </c>
    </row>
    <row r="334" spans="1:8">
      <c r="A334">
        <v>301</v>
      </c>
      <c r="C334" s="280" t="s">
        <v>5487</v>
      </c>
      <c r="D334" s="280" t="s">
        <v>5488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5489</v>
      </c>
      <c r="D335" s="280" t="s">
        <v>5490</v>
      </c>
      <c r="E335" s="52">
        <v>1800000</v>
      </c>
    </row>
    <row r="336" spans="1:8">
      <c r="A336">
        <v>303</v>
      </c>
      <c r="C336" s="280" t="s">
        <v>5508</v>
      </c>
      <c r="E336" s="52">
        <v>150000</v>
      </c>
    </row>
    <row r="337" spans="1:8">
      <c r="A337">
        <v>304</v>
      </c>
      <c r="C337" s="280" t="s">
        <v>5514</v>
      </c>
      <c r="E337" s="52">
        <v>28000</v>
      </c>
    </row>
    <row r="338" spans="1:8">
      <c r="A338">
        <v>305</v>
      </c>
      <c r="C338" s="280" t="s">
        <v>5522</v>
      </c>
      <c r="D338" s="280" t="s">
        <v>5523</v>
      </c>
      <c r="E338" s="52">
        <v>80000</v>
      </c>
      <c r="F338" s="52">
        <v>30000</v>
      </c>
    </row>
    <row r="339" spans="1:8">
      <c r="A339">
        <v>306</v>
      </c>
      <c r="C339" s="280" t="s">
        <v>5524</v>
      </c>
      <c r="E339" s="52">
        <v>50000</v>
      </c>
    </row>
    <row r="340" spans="1:8">
      <c r="A340">
        <v>307</v>
      </c>
      <c r="C340" s="280" t="s">
        <v>5550</v>
      </c>
      <c r="D340" s="280" t="s">
        <v>5551</v>
      </c>
      <c r="E340" s="52">
        <v>2500000</v>
      </c>
    </row>
    <row r="341" spans="1:8">
      <c r="A341">
        <v>308</v>
      </c>
      <c r="C341" s="280" t="s">
        <v>5047</v>
      </c>
      <c r="D341" s="280" t="s">
        <v>5578</v>
      </c>
      <c r="E341" s="52">
        <v>1000000</v>
      </c>
    </row>
    <row r="342" spans="1:8">
      <c r="A342">
        <v>309</v>
      </c>
      <c r="C342" s="280" t="s">
        <v>5598</v>
      </c>
      <c r="D342" s="280" t="s">
        <v>5599</v>
      </c>
      <c r="E342" s="52">
        <v>1500000</v>
      </c>
    </row>
    <row r="343" spans="1:8">
      <c r="A343">
        <v>310</v>
      </c>
      <c r="C343" s="280" t="s">
        <v>1628</v>
      </c>
      <c r="D343" s="280" t="s">
        <v>5625</v>
      </c>
      <c r="E343" s="52">
        <v>600000</v>
      </c>
    </row>
    <row r="344" spans="1:8">
      <c r="A344">
        <v>311</v>
      </c>
      <c r="C344" s="280" t="s">
        <v>5730</v>
      </c>
      <c r="E344" s="52">
        <v>220000</v>
      </c>
    </row>
    <row r="345" spans="1:8">
      <c r="A345">
        <v>312</v>
      </c>
      <c r="C345" s="280" t="s">
        <v>5747</v>
      </c>
      <c r="D345" s="280" t="s">
        <v>5748</v>
      </c>
      <c r="E345" s="52">
        <v>1500000</v>
      </c>
    </row>
    <row r="346" spans="1:8">
      <c r="A346">
        <v>313</v>
      </c>
      <c r="C346" s="280" t="s">
        <v>5850</v>
      </c>
      <c r="D346" s="280" t="s">
        <v>5851</v>
      </c>
      <c r="E346" s="52">
        <v>500000</v>
      </c>
    </row>
    <row r="347" spans="1:8">
      <c r="A347">
        <v>314</v>
      </c>
      <c r="C347" s="280" t="s">
        <v>5874</v>
      </c>
      <c r="D347" s="280" t="s">
        <v>5875</v>
      </c>
      <c r="E347" s="52">
        <v>1000000</v>
      </c>
    </row>
    <row r="348" spans="1:8" ht="49.5">
      <c r="A348">
        <v>315</v>
      </c>
      <c r="C348" s="280" t="s">
        <v>5927</v>
      </c>
      <c r="E348" s="52">
        <v>40000</v>
      </c>
      <c r="H348" s="337" t="s">
        <v>5928</v>
      </c>
    </row>
    <row r="349" spans="1:8">
      <c r="A349">
        <v>316</v>
      </c>
      <c r="C349" s="280" t="s">
        <v>5940</v>
      </c>
      <c r="D349" s="280" t="s">
        <v>5941</v>
      </c>
      <c r="E349" s="52">
        <v>2000000</v>
      </c>
    </row>
    <row r="350" spans="1:8">
      <c r="A350">
        <v>317</v>
      </c>
      <c r="C350" s="280" t="s">
        <v>1184</v>
      </c>
      <c r="D350" s="280" t="s">
        <v>4948</v>
      </c>
      <c r="E350" s="52">
        <v>1700000</v>
      </c>
    </row>
    <row r="351" spans="1:8">
      <c r="A351">
        <v>318</v>
      </c>
      <c r="C351" s="280" t="s">
        <v>5970</v>
      </c>
      <c r="E351" s="52">
        <v>500000</v>
      </c>
    </row>
    <row r="352" spans="1:8">
      <c r="A352">
        <v>319</v>
      </c>
      <c r="C352" s="280" t="s">
        <v>6074</v>
      </c>
      <c r="E352" s="52">
        <v>1400000</v>
      </c>
    </row>
    <row r="353" spans="1:5">
      <c r="A353">
        <v>320</v>
      </c>
      <c r="C353" s="280" t="s">
        <v>6087</v>
      </c>
      <c r="E353" s="52">
        <v>1100000</v>
      </c>
    </row>
    <row r="354" spans="1:5">
      <c r="A354">
        <v>321</v>
      </c>
      <c r="C354" s="280" t="s">
        <v>6096</v>
      </c>
      <c r="E354" s="52">
        <v>700000</v>
      </c>
    </row>
    <row r="355" spans="1:5">
      <c r="A355">
        <v>322</v>
      </c>
      <c r="C355" s="280" t="s">
        <v>6107</v>
      </c>
      <c r="E355" s="52">
        <v>1800000</v>
      </c>
    </row>
    <row r="356" spans="1:5">
      <c r="A356">
        <v>323</v>
      </c>
      <c r="C356" s="280" t="s">
        <v>6170</v>
      </c>
      <c r="E356" s="52">
        <v>2000000</v>
      </c>
    </row>
    <row r="357" spans="1:5">
      <c r="A357">
        <v>324</v>
      </c>
      <c r="C357" s="280" t="s">
        <v>6172</v>
      </c>
      <c r="E357" s="52">
        <v>2100000</v>
      </c>
    </row>
    <row r="358" spans="1:5">
      <c r="A358">
        <v>325</v>
      </c>
      <c r="C358" s="280" t="s">
        <v>6203</v>
      </c>
      <c r="D358" s="280" t="s">
        <v>6204</v>
      </c>
      <c r="E358" s="52">
        <v>3200000</v>
      </c>
    </row>
    <row r="359" spans="1:5">
      <c r="A359">
        <v>326</v>
      </c>
      <c r="C359" s="280" t="s">
        <v>6223</v>
      </c>
      <c r="D359" s="280" t="s">
        <v>6224</v>
      </c>
      <c r="E359" s="52">
        <v>220000</v>
      </c>
    </row>
    <row r="360" spans="1:5">
      <c r="A360">
        <v>327</v>
      </c>
      <c r="C360" s="280" t="s">
        <v>6323</v>
      </c>
      <c r="D360" s="280" t="s">
        <v>6324</v>
      </c>
      <c r="E360" s="52">
        <v>1600000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90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290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5494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6052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3796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5754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6158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4889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6268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3806</v>
      </c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6141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5451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5932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6335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5494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5754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3806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5932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6158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5530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6180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3796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6019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5451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4831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4834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4838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3796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4859</v>
      </c>
      <c r="F169" s="189">
        <v>1112427046</v>
      </c>
      <c r="G169" s="52">
        <v>3</v>
      </c>
      <c r="H169" s="52">
        <v>1500000</v>
      </c>
      <c r="I169" t="s">
        <v>4861</v>
      </c>
    </row>
    <row r="170" spans="1:9">
      <c r="A170">
        <v>169</v>
      </c>
      <c r="B170" s="13">
        <v>46122</v>
      </c>
      <c r="C170" s="13" t="s">
        <v>6290</v>
      </c>
      <c r="D170" s="280" t="s">
        <v>4862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4873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5709</v>
      </c>
      <c r="D173" s="280" t="s">
        <v>4876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4899</v>
      </c>
      <c r="F174" s="189" t="s">
        <v>4900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4903</v>
      </c>
    </row>
    <row r="177" spans="1:9">
      <c r="A177">
        <v>176</v>
      </c>
      <c r="B177" s="13">
        <v>46126</v>
      </c>
      <c r="C177" s="13"/>
      <c r="E177" s="189" t="s">
        <v>4926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4943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4966</v>
      </c>
      <c r="F181" s="189" t="s">
        <v>4967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4966</v>
      </c>
      <c r="F182" s="189" t="s">
        <v>4967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4964</v>
      </c>
      <c r="F183" s="189" t="s">
        <v>4965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4968</v>
      </c>
      <c r="F184" s="189" t="s">
        <v>4969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4973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4986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4990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5011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5675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5029</v>
      </c>
      <c r="F194" s="189" t="s">
        <v>5030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3796</v>
      </c>
      <c r="E195" s="189" t="s">
        <v>4909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5067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5068</v>
      </c>
      <c r="F197" s="189" t="s">
        <v>5069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5079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6209</v>
      </c>
      <c r="D199" s="280" t="s">
        <v>5082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5105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5109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5110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5998</v>
      </c>
      <c r="E205" s="189" t="s">
        <v>5119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5122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4968</v>
      </c>
      <c r="F207" s="189" t="s">
        <v>4969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5709</v>
      </c>
      <c r="D208" s="280" t="s">
        <v>4876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5138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5147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5254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5257</v>
      </c>
      <c r="F212" s="189" t="s">
        <v>5258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5283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5299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5301</v>
      </c>
      <c r="G216" s="52">
        <v>1</v>
      </c>
      <c r="H216" s="52">
        <v>250000</v>
      </c>
      <c r="I216" t="s">
        <v>5302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6141</v>
      </c>
      <c r="D218" s="280" t="s">
        <v>5312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5346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5353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5412</v>
      </c>
      <c r="F224" s="189" t="s">
        <v>5413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5417</v>
      </c>
    </row>
    <row r="226" spans="1:9">
      <c r="A226">
        <v>225</v>
      </c>
      <c r="B226" s="13">
        <v>46158</v>
      </c>
      <c r="D226" s="280" t="s">
        <v>4862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5427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5453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5498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5505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5508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5514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5526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5643</v>
      </c>
      <c r="E236" s="189" t="s">
        <v>5522</v>
      </c>
      <c r="F236" s="189" t="s">
        <v>5523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5532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5550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5562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5571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6113</v>
      </c>
      <c r="E242" s="189" t="s">
        <v>5105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3806</v>
      </c>
      <c r="E243" s="189" t="s">
        <v>5047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5589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5598</v>
      </c>
      <c r="F245" s="189" t="s">
        <v>5599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5603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5605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5608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6222</v>
      </c>
      <c r="E249" s="189" t="s">
        <v>1628</v>
      </c>
      <c r="F249" s="189" t="s">
        <v>5625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5627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5730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5850</v>
      </c>
      <c r="F259" s="189" t="s">
        <v>5851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5867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5905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5155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5933</v>
      </c>
      <c r="F268" s="189" t="s">
        <v>5934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5927</v>
      </c>
      <c r="G269" s="52">
        <v>1</v>
      </c>
      <c r="H269" s="52">
        <v>40000</v>
      </c>
      <c r="I269" s="338" t="s">
        <v>5928</v>
      </c>
    </row>
    <row r="270" spans="1:9">
      <c r="A270">
        <v>269</v>
      </c>
      <c r="B270" s="13">
        <v>46197</v>
      </c>
      <c r="C270" t="s">
        <v>3806</v>
      </c>
      <c r="E270" s="189" t="s">
        <v>5940</v>
      </c>
      <c r="F270" s="189" t="s">
        <v>5941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4948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3806</v>
      </c>
      <c r="E273" s="189" t="s">
        <v>5970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3806</v>
      </c>
      <c r="E275" s="189" t="s">
        <v>5992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6180</v>
      </c>
      <c r="E276" s="189" t="s">
        <v>6074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3806</v>
      </c>
      <c r="E277" s="189" t="s">
        <v>6087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3806</v>
      </c>
      <c r="E278" s="189" t="s">
        <v>6096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3806</v>
      </c>
      <c r="E279" s="189" t="s">
        <v>6107</v>
      </c>
      <c r="H279" s="52">
        <v>1800000</v>
      </c>
    </row>
    <row r="280" spans="1:9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6166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3806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6306</v>
      </c>
      <c r="E283" s="189" t="s">
        <v>6170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3806</v>
      </c>
      <c r="E284" s="189" t="s">
        <v>6172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3806</v>
      </c>
      <c r="E285" s="189" t="s">
        <v>6203</v>
      </c>
      <c r="F285" s="189" t="s">
        <v>6204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3806</v>
      </c>
      <c r="E286" s="189" t="s">
        <v>4024</v>
      </c>
      <c r="F286" s="189" t="s">
        <v>4025</v>
      </c>
      <c r="G286" s="52">
        <v>1</v>
      </c>
      <c r="H286" s="52">
        <v>850000</v>
      </c>
      <c r="I286" t="s">
        <v>6285</v>
      </c>
    </row>
    <row r="287" spans="1:9">
      <c r="A287">
        <v>286</v>
      </c>
      <c r="B287" s="13">
        <v>46230</v>
      </c>
      <c r="C287" t="s">
        <v>3806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3806</v>
      </c>
      <c r="E288" s="189" t="s">
        <v>1184</v>
      </c>
      <c r="F288" s="189" t="s">
        <v>4073</v>
      </c>
      <c r="G288" s="52">
        <v>1</v>
      </c>
      <c r="H288" s="52">
        <v>1300000</v>
      </c>
    </row>
    <row r="289" spans="1:9">
      <c r="A289">
        <v>288</v>
      </c>
      <c r="B289" s="13">
        <v>46231</v>
      </c>
      <c r="E289" s="189" t="s">
        <v>6323</v>
      </c>
      <c r="F289" s="189" t="s">
        <v>6324</v>
      </c>
      <c r="G289" s="52">
        <v>1</v>
      </c>
      <c r="H289" s="52">
        <v>1600000</v>
      </c>
    </row>
    <row r="290" spans="1:9">
      <c r="A290">
        <v>289</v>
      </c>
      <c r="B290" s="13">
        <v>46231</v>
      </c>
      <c r="C290" t="s">
        <v>3806</v>
      </c>
      <c r="E290" s="189" t="s">
        <v>5466</v>
      </c>
      <c r="F290" s="189">
        <v>1068327180</v>
      </c>
      <c r="G290" s="52">
        <v>1</v>
      </c>
      <c r="H290" s="52">
        <v>80000</v>
      </c>
      <c r="I290" t="s">
        <v>6331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2026-07-28T09:44:27Z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