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06A0ED6-B7E8-44C8-A79D-C02EF02B5489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<sst xmlns="http://schemas.openxmlformats.org/spreadsheetml/2006/main" count="23558" uniqueCount="6389">
  <si>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</si>
  <si>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</si>
  <si>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</si>
  <si>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</si>
  <si>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</si>
  <si>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</si>
  <si>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</si>
  <si>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</si>
  <si>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</si>
  <si>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</si>
  <si>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</si>
  <si>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</si>
  <si>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</si>
  <si>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</si>
  <si>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</si>
  <si>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</si>
  <si>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</si>
  <si>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</si>
  <si>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</si>
  <si>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</si>
  <si>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</si>
  <si>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</si>
  <si>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</si>
  <si>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</si>
  <si>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</si>
  <si>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</si>
  <si>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</si>
  <si>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</si>
  <si>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</si>
  <si>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</si>
  <si>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</si>
  <si>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</si>
  <si>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</si>
  <si>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</si>
  <si>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</si>
  <si>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</si>
  <si>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</si>
  <si>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</si>
  <si>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</si>
  <si>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</si>
  <si>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</si>
  <si>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</si>
  <si>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</si>
  <si>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</si>
  <si>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</si>
  <si>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</si>
  <si>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</si>
  <si>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</si>
  <si>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</si>
  <si>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</si>
  <si>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</si>
  <si>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</si>
  <si>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</si>
  <si>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</si>
  <si>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</si>
  <si>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</si>
  <si>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</si>
  <si>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</si>
  <si>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</si>
  <si>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</si>
  <si>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</si>
  <si>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</si>
  <si>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</si>
  <si>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</si>
  <si>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</si>
  <si>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</si>
  <si>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</si>
  <si>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</si>
  <si>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</si>
  <si>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</si>
  <si>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</si>
  <si>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</si>
  <si>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</si>
  <si>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</si>
  <si>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</si>
  <si>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</si>
  <si>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</si>
  <si>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</si>
  <si>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</si>
  <si>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</si>
  <si>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</si>
  <si>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</si>
  <si>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</si>
  <si>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</si>
  <si>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</si>
  <si>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</si>
  <si>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</si>
  <si>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</si>
  <si>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</si>
  <si>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</si>
  <si>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</si>
  <si>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</si>
  <si>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</si>
  <si>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</si>
  <si>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</si>
  <si>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</si>
  <si>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</si>
  <si>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</si>
  <si>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</si>
  <si>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</si>
  <si>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</si>
  <si>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</si>
  <si>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</si>
  <si>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</si>
  <si>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</si>
  <si>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</si>
  <si>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</si>
  <si>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</si>
  <si>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</si>
  <si>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</si>
  <si>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</si>
  <si>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</si>
  <si>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</si>
  <si>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</si>
  <si>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</si>
  <si>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</si>
  <si>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</si>
  <si>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</si>
  <si>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</si>
  <si>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</si>
  <si>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</si>
  <si>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</si>
  <si>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</si>
  <si>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</si>
  <si>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</si>
  <si>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</si>
  <si>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</si>
  <si>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</si>
  <si>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</si>
  <si>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</si>
  <si>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</si>
  <si>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</si>
  <si>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</si>
  <si>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</si>
  <si>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</si>
  <si>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</si>
  <si>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</si>
  <si>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</si>
  <si>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</si>
  <si>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</si>
  <si>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</si>
  <si>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</si>
  <si>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</si>
  <si>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</si>
  <si>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</si>
  <si>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</si>
  <si>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</si>
  <si>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</si>
  <si>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</si>
  <si>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</si>
  <si>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</si>
  <si>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</si>
  <si>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</si>
  <si>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</si>
  <si>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</si>
  <si>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</si>
  <si>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</si>
  <si>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</si>
  <si>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</si>
  <si>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</si>
  <si>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</si>
  <si>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</si>
  <si>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</si>
  <si>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</si>
  <si>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</si>
  <si>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</si>
  <si>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</si>
  <si>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</si>
  <si>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</si>
  <si>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</si>
  <si>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</si>
  <si>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</si>
  <si>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</si>
  <si>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</si>
  <si>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</si>
  <si>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</si>
  <si>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</si>
  <si>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</si>
  <si>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</si>
  <si>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</si>
  <si>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</si>
  <si>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</si>
  <si>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</si>
  <si>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</si>
  <si>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</si>
  <si>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</si>
  <si>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</si>
  <si>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</si>
  <si>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</si>
  <si>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</si>
  <si>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</si>
  <si>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</si>
  <si>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</si>
  <si>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</si>
  <si>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</si>
  <si>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</si>
  <si>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</si>
  <si>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</si>
  <si>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</si>
  <si>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</si>
  <si>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</si>
  <si>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</si>
  <si>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</si>
  <si>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</si>
  <si>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</si>
  <si>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</si>
  <si>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</si>
  <si>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</si>
  <si>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</si>
  <si>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</si>
  <si>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</si>
  <si>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</si>
  <si>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</si>
  <si>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</si>
  <si>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</si>
  <si>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</si>
  <si>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</si>
  <si>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</si>
  <si>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</si>
  <si>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</si>
  <si>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</si>
  <si>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</si>
  <si>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</si>
  <si>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</si>
  <si>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</si>
  <si>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</si>
  <si>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</si>
  <si>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</si>
  <si>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</si>
  <si>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</si>
  <si>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</si>
  <si>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</si>
  <si>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</si>
  <si>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</si>
  <si>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</si>
  <si>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</si>
  <si>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</si>
  <si>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</si>
  <si>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</si>
  <si>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</si>
  <si>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</si>
  <si>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</si>
  <si>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</si>
  <si>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</si>
  <si>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</si>
  <si>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</si>
  <si>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</si>
  <si>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</si>
  <si>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</si>
  <si>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</si>
  <si>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</si>
  <si>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</si>
  <si>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</si>
  <si>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</si>
  <si>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</si>
  <si>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</si>
  <si>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</si>
  <si>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</si>
  <si>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</si>
  <si>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</si>
  <si>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</si>
  <si>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</si>
  <si>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</si>
  <si>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</si>
  <si>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</si>
  <si>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</si>
  <si>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</si>
  <si>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</si>
  <si>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</si>
  <si>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</si>
  <si>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</si>
  <si>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</si>
  <si>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</si>
  <si>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</si>
  <si>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</si>
  <si>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</si>
  <si>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</si>
  <si>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</si>
  <si>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</si>
  <si>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</si>
  <si>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</si>
  <si>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</si>
  <si>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</si>
  <si>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</si>
  <si>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</si>
  <si>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</si>
  <si>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</si>
  <si>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</si>
  <si>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</si>
  <si>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</si>
  <si>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</si>
  <si>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</si>
  <si>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</si>
  <si>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</si>
  <si>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</si>
  <si>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</si>
  <si>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</si>
  <si>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</si>
  <si>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</si>
  <si>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</si>
  <si>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</si>
  <si>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</si>
  <si>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</si>
  <si>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</si>
  <si>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</si>
  <si>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</si>
  <si>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</si>
  <si>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</si>
  <si>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</si>
  <si>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</si>
  <si>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</si>
  <si>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</si>
  <si>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</si>
  <si>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</si>
  <si>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</si>
  <si>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</si>
  <si>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</si>
  <si>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</si>
  <si>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</si>
  <si>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</si>
  <si>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</si>
  <si>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</si>
  <si>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</si>
  <si>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</si>
  <si>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</si>
  <si>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</si>
  <si>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</si>
  <si>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</si>
  <si>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</si>
  <si>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</si>
  <si>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</si>
  <si>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</si>
  <si>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</si>
  <si>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</si>
  <si>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</si>
  <si>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</si>
  <si>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</si>
  <si>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</si>
  <si>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</si>
  <si>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</si>
  <si>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</si>
  <si>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</si>
  <si>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</si>
  <si>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</si>
  <si>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</si>
  <si>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</si>
  <si>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</si>
  <si>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</si>
  <si>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</si>
  <si>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</si>
  <si>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</si>
  <si>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</si>
  <si>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</si>
  <si>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</si>
  <si>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</si>
  <si>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</si>
  <si>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</si>
  <si>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</si>
  <si>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</si>
  <si>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</si>
  <si>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</si>
  <si>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</si>
  <si>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</si>
  <si>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</si>
  <si>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</si>
  <si>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</si>
  <si>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</si>
  <si>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</si>
  <si>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</si>
  <si>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</si>
  <si>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</si>
  <si>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</si>
  <si>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</si>
  <si>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</si>
  <si>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</si>
  <si>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</si>
  <si>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</si>
  <si>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</si>
  <si>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</si>
  <si>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</si>
  <si>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</si>
  <si>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</si>
  <si>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</si>
  <si>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</si>
  <si>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</si>
  <si>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</si>
  <si>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</si>
  <si>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</si>
  <si>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</si>
  <si>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</si>
  <si>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</si>
  <si>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</si>
  <si>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</si>
  <si>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</si>
  <si>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</si>
  <si>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</si>
  <si>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</si>
  <si>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</si>
  <si>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</si>
  <si>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</si>
  <si>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</si>
  <si>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</si>
  <si>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</si>
  <si>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</si>
  <si>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</si>
  <si>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</si>
  <si>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</si>
  <si>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</si>
  <si>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</si>
  <si>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</si>
  <si>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</si>
  <si>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</si>
  <si>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</si>
  <si>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</si>
  <si>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</si>
  <si>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</si>
  <si>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</si>
  <si>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</si>
  <si>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</si>
  <si>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</si>
  <si>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</si>
  <si>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</si>
  <si>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</si>
  <si>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</si>
  <si>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</si>
  <si>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</si>
  <si>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</si>
  <si>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</si>
  <si>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</si>
  <si>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</si>
  <si>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</si>
  <si>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</si>
  <si>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</si>
  <si>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</si>
  <si>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</si>
  <si>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</si>
  <si>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</si>
  <si>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</si>
  <si>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</si>
  <si>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</si>
  <si>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</si>
  <si>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</si>
  <si>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</si>
  <si>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</si>
  <si>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</si>
  <si>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</si>
  <si>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</si>
  <si>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</si>
  <si>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</si>
  <si>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</si>
  <si>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</si>
  <si>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</si>
  <si>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</si>
  <si>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</si>
  <si>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</si>
  <si>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</si>
  <si>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</si>
  <si>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</si>
  <si>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</si>
  <si>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</si>
  <si>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</si>
  <si>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</si>
  <si>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</si>
  <si>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</si>
  <si>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</si>
  <si>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</si>
  <si>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</si>
  <si>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</si>
  <si>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</si>
  <si>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</si>
  <si>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</si>
  <si>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</si>
  <si>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</si>
  <si>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</si>
  <si>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</si>
  <si>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</si>
  <si>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</si>
  <si>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</si>
  <si>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</si>
  <si>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</si>
  <si>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</si>
  <si>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</si>
  <si>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</si>
  <si>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</si>
  <si>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</si>
  <si>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</si>
  <si>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</si>
  <si>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</si>
  <si>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</si>
  <si>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</si>
  <si>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</si>
  <si>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</si>
  <si>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</si>
  <si>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</si>
  <si>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</si>
  <si>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</si>
  <si>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</si>
  <si>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</si>
  <si>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</si>
  <si>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</si>
  <si>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</si>
  <si>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</si>
  <si>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</si>
  <si>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</si>
  <si>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</si>
  <si>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</si>
  <si>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</si>
  <si>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</si>
  <si>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</si>
  <si>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</si>
  <si>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</si>
  <si>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</si>
  <si>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</si>
  <si>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</si>
  <si>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</si>
  <si>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</si>
  <si>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</si>
  <si>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</si>
  <si>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</si>
  <si>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</si>
  <si>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</si>
  <si>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</si>
  <si>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</si>
  <si>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</si>
  <si>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</si>
  <si>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</si>
  <si>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</si>
  <si>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</si>
  <si>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</si>
  <si>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</si>
  <si>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</si>
  <si>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</si>
  <si>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</si>
  <si>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</si>
  <si>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</si>
  <si>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</si>
  <si>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</si>
  <si>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</si>
  <si>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</si>
  <si>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</si>
  <si>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</si>
  <si>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</si>
  <si>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</si>
  <si>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</si>
  <si>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</si>
  <si>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</si>
  <si>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</si>
  <si>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</si>
  <si>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</si>
  <si>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</si>
  <si>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</si>
  <si>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</si>
  <si>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</si>
  <si>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</si>
  <si>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</si>
  <si>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</si>
  <si>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</si>
  <si>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</si>
  <si>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</si>
  <si>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</si>
  <si>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</si>
  <si>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</si>
  <si>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</si>
  <si>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</si>
  <si>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</si>
  <si>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</si>
  <si>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</si>
  <si>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</si>
  <si>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</si>
  <si>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</si>
  <si>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</si>
  <si>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</si>
  <si>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</si>
  <si>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</si>
  <si>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</si>
  <si>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</si>
  <si>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</si>
  <si>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</si>
  <si>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</si>
  <si>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</si>
  <si>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</si>
  <si>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</si>
  <si>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</si>
  <si>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</si>
  <si>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</si>
  <si>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</si>
  <si>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</si>
  <si>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</si>
  <si>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</si>
  <si>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</si>
  <si>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</si>
  <si>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</si>
  <si>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</si>
  <si>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</si>
  <si>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</si>
  <si>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</si>
  <si>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</si>
  <si>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</si>
  <si>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</si>
  <si>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</si>
  <si>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</si>
  <si>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</si>
  <si>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</si>
  <si>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</si>
  <si>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</si>
  <si>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</si>
  <si>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</si>
  <si>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</si>
  <si>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</si>
  <si>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</si>
  <si>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</si>
  <si>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</si>
  <si>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</si>
  <si>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</si>
  <si>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</si>
  <si>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</si>
  <si>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</si>
  <si>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</si>
  <si>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</si>
  <si>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</si>
  <si>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</si>
  <si>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</si>
  <si>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</si>
  <si>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</si>
  <si>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</si>
  <si>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</si>
  <si>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</si>
  <si>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</si>
  <si>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</si>
  <si>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</si>
  <si>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</si>
  <si>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</si>
  <si>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</si>
  <si>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</si>
  <si>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</si>
  <si>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</si>
  <si>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</si>
  <si>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</si>
  <si>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</si>
  <si>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</si>
  <si>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</si>
  <si>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</si>
  <si>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</si>
  <si>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</si>
  <si>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</si>
  <si>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</si>
  <si>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</si>
  <si>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</si>
  <si>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</si>
  <si>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</si>
  <si>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</si>
  <si>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</si>
  <si>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</si>
  <si>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</si>
  <si>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</si>
  <si>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</si>
  <si>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</si>
  <si>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</si>
  <si>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</si>
  <si>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</si>
  <si>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</si>
  <si>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</si>
  <si>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</si>
  <si>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</si>
  <si>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</si>
  <si>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</si>
  <si>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</si>
  <si>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</si>
  <si>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</si>
  <si>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</si>
  <si>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</si>
  <si>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</si>
  <si>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</si>
  <si>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</si>
  <si>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</si>
  <si>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</si>
  <si>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</si>
  <si>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</si>
  <si>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</si>
  <si>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</si>
  <si>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</si>
  <si>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</si>
  <si>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</si>
  <si>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</si>
  <si>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</si>
  <si>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</si>
  <si>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</si>
  <si>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</si>
  <si>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</si>
  <si>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</si>
  <si>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</si>
  <si>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</si>
  <si>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</si>
  <si>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</si>
  <si>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</si>
  <si>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</si>
  <si>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</si>
  <si>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</si>
  <si>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</si>
  <si>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</si>
  <si>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</si>
  <si>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</si>
  <si>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</si>
  <si>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</si>
  <si>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</si>
  <si>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</si>
  <si>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</si>
  <si>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</si>
  <si>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</si>
  <si>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</si>
  <si>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</si>
  <si>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</si>
  <si>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</si>
  <si>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</si>
  <si>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</si>
  <si>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</si>
  <si>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</si>
  <si>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</si>
  <si>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</si>
  <si>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</si>
  <si>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</si>
  <si>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</si>
  <si>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</si>
  <si>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</si>
  <si>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</si>
  <si>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</si>
  <si>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</si>
  <si>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</si>
  <si>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</si>
  <si>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</si>
  <si>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</si>
  <si>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</si>
  <si>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</si>
  <si>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</si>
  <si>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</si>
  <si>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</si>
  <si>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</si>
  <si>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</si>
  <si>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</si>
  <si>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</si>
  <si>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</si>
  <si>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</si>
  <si>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</si>
  <si>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</si>
  <si>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</si>
  <si>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</si>
  <si>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</si>
  <si>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</si>
  <si>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</si>
  <si>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</si>
  <si>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</si>
  <si>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</si>
  <si>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</si>
  <si>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</si>
  <si>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</si>
  <si>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</si>
  <si>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</si>
  <si>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</si>
  <si>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</si>
  <si>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</si>
  <si>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</si>
  <si>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</si>
  <si>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</si>
  <si>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</si>
  <si>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</si>
  <si>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</si>
  <si>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</si>
  <si>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</si>
  <si>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</si>
  <si>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</si>
  <si>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</si>
  <si>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</si>
  <si>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</si>
  <si>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</si>
  <si>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</si>
  <si>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</si>
  <si>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</si>
  <si>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</si>
  <si>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</si>
  <si>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</si>
  <si>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</si>
  <si>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</si>
  <si>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</si>
  <si>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</si>
  <si>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</si>
  <si>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</si>
  <si>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</si>
  <si>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</si>
  <si>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</si>
  <si>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</si>
  <si>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</si>
  <si>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</si>
  <si>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</si>
  <si>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</si>
  <si>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</si>
  <si>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</si>
  <si>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</si>
  <si>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</si>
  <si>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</si>
  <si>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</si>
  <si>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</si>
  <si>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</si>
  <si>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</si>
  <si>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</si>
  <si>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</si>
  <si>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</si>
  <si>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</si>
  <si>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</si>
  <si>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</si>
  <si>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</si>
  <si>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</si>
  <si>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</si>
  <si>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</si>
  <si>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</si>
  <si>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</si>
  <si>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</si>
  <si>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</si>
  <si>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</si>
  <si>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</si>
  <si>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</si>
  <si>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</si>
  <si>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</si>
  <si>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</si>
  <si>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</si>
  <si>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</si>
  <si>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</si>
  <si>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</si>
  <si>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</si>
  <si>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</si>
  <si>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</si>
  <si>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</si>
  <si>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</si>
  <si>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</si>
  <si>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</si>
  <si>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</si>
  <si>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</si>
  <si>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</si>
  <si>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</si>
  <si>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</si>
  <si>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</si>
  <si>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</si>
  <si>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</si>
  <si>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</si>
  <si>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</si>
  <si>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</si>
  <si>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</si>
  <si>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</si>
  <si>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</si>
  <si>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</si>
  <si>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</si>
  <si>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</si>
  <si>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</si>
  <si>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</si>
  <si>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</si>
  <si>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</si>
  <si>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</si>
  <si>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</si>
  <si>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</si>
  <si>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</si>
  <si>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</si>
  <si>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</si>
  <si>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</si>
  <si>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</si>
  <si>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</si>
  <si>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</si>
  <si>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</si>
  <si>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</si>
  <si>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</si>
  <si>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</si>
  <si>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</si>
  <si>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</si>
  <si>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</si>
  <si>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</si>
  <si>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</si>
  <si>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</si>
  <si>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</si>
  <si>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</si>
  <si>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</si>
  <si>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</si>
  <si>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</si>
  <si>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</si>
  <si>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</si>
  <si>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</si>
  <si>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</si>
  <si>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</si>
  <si>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</si>
  <si>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</si>
  <si>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</si>
  <si>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</si>
  <si>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</si>
  <si>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</si>
  <si>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</si>
  <si>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</si>
  <si>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</si>
  <si>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</si>
  <si>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</si>
  <si>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</si>
  <si>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</si>
  <si>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</si>
  <si>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</si>
  <si>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</si>
  <si>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</si>
  <si>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</si>
  <si>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</si>
  <si>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</si>
  <si>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</si>
  <si>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</si>
  <si>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</si>
  <si>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</si>
  <si>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</si>
  <si>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</si>
  <si>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</si>
  <si>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</si>
  <si>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</si>
  <si>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</si>
  <si>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</si>
  <si>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</si>
  <si>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</si>
  <si>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</si>
  <si>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</si>
  <si>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</si>
  <si>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</si>
  <si>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</si>
  <si>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</si>
  <si>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</si>
  <si>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</si>
  <si>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</si>
  <si>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</si>
  <si>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</si>
  <si>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</si>
  <si>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</si>
  <si>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</si>
  <si>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</si>
  <si>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</si>
  <si>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</si>
  <si>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</si>
  <si>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</si>
  <si>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</si>
  <si>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</si>
  <si>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</si>
  <si>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</si>
  <si>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</si>
  <si>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</si>
  <si>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</si>
  <si>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</si>
  <si>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</si>
  <si>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</si>
  <si>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</si>
  <si>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</si>
  <si>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</si>
  <si>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</si>
  <si>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</si>
  <si>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</si>
  <si>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</si>
  <si>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</si>
  <si>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</si>
  <si>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</si>
  <si>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</si>
  <si>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</si>
  <si>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</si>
  <si>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</si>
  <si>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</si>
  <si>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</si>
  <si>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</si>
  <si>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</si>
  <si>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</si>
  <si>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</si>
  <si>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</si>
  <si>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</si>
  <si>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</si>
  <si>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</si>
  <si>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</si>
  <si>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</si>
  <si>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</si>
  <si>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</si>
  <si>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</si>
  <si>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</si>
  <si>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</si>
  <si>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</si>
  <si>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</si>
  <si>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</si>
  <si>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</si>
  <si>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</si>
  <si>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</si>
  <si>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</si>
  <si>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</si>
  <si>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</si>
  <si>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</si>
  <si>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</si>
  <si>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</si>
  <si>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</si>
  <si>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</si>
  <si>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</si>
  <si>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</si>
  <si>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</si>
  <si>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</si>
  <si>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</si>
  <si>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</si>
  <si>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</si>
  <si>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</si>
  <si>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</si>
  <si>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</si>
  <si>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</si>
  <si>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</si>
  <si>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</si>
  <si>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</si>
  <si>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</si>
  <si>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</si>
  <si>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</si>
  <si>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</si>
  <si>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</si>
  <si>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</si>
  <si>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</si>
  <si>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</si>
  <si>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</si>
  <si>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</si>
  <si>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</si>
  <si>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</si>
  <si>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</si>
  <si>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</si>
  <si>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</si>
  <si>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</si>
  <si>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</si>
  <si>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</si>
  <si>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</si>
  <si>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</si>
  <si>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</si>
  <si>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</si>
  <si>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</si>
  <si>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</si>
  <si>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</si>
  <si>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</si>
  <si>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</si>
  <si>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</si>
  <si>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</si>
  <si>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</si>
  <si>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</si>
  <si>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</si>
  <si>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</si>
  <si>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</si>
  <si>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</si>
  <si>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</si>
  <si>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</si>
  <si>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</si>
  <si>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</si>
  <si>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</si>
  <si>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</si>
  <si>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</si>
  <si>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</si>
  <si>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</si>
  <si>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</si>
  <si>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</si>
  <si>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</si>
  <si>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</si>
  <si>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</si>
  <si>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</si>
  <si>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</si>
  <si>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</si>
  <si>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</si>
  <si>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</si>
  <si>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</si>
  <si>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</si>
  <si>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</si>
  <si>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</si>
  <si>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</si>
  <si>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</si>
  <si>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</si>
  <si>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</si>
  <si>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</si>
  <si>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</si>
  <si>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</si>
  <si>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</si>
  <si>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</si>
  <si>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</si>
  <si>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</si>
  <si>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</si>
  <si>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</si>
  <si>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</si>
  <si>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</si>
  <si>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</si>
  <si>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</si>
  <si>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</si>
  <si>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</si>
  <si>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</si>
  <si>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</si>
  <si>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</si>
  <si>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</si>
  <si>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</si>
  <si>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</si>
  <si>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</si>
  <si>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</si>
  <si>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</si>
  <si>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</si>
  <si>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</si>
  <si>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</si>
  <si>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</si>
  <si>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</si>
  <si>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</si>
  <si>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</si>
  <si>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</si>
  <si>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</si>
  <si>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</si>
  <si>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</si>
  <si>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</si>
  <si>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</si>
  <si>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</si>
  <si>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</si>
  <si>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</si>
  <si>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</si>
  <si>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</si>
  <si>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</si>
  <si>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</si>
  <si>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</si>
  <si>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</si>
  <si>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</si>
  <si>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</si>
  <si>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</si>
  <si>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</si>
  <si>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</si>
  <si>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</si>
  <si>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</si>
  <si>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</si>
  <si>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</si>
  <si>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</si>
  <si>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</si>
  <si>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</si>
  <si>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</si>
  <si>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</si>
  <si>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</si>
  <si>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</si>
  <si>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</si>
  <si>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</si>
  <si>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</si>
  <si>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</si>
  <si>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</si>
  <si>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</si>
  <si>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</si>
  <si>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</si>
  <si>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</si>
  <si>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</si>
  <si>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</si>
  <si>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</si>
  <si>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</si>
  <si>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</si>
  <si>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</si>
  <si>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</si>
  <si>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</si>
  <si>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</si>
  <si>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</si>
  <si>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</si>
  <si>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</si>
  <si>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</si>
  <si>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</si>
  <si>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</si>
  <si>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</si>
  <si>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</si>
  <si>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</si>
  <si>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</si>
  <si>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</si>
  <si>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</si>
  <si>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</si>
  <si>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</si>
  <si>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</si>
  <si>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</si>
  <si>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</si>
  <si>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</si>
  <si>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</si>
  <si>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</si>
  <si>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</si>
  <si>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</si>
  <si>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</si>
  <si>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</si>
  <si>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</si>
  <si>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</si>
  <si>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</si>
  <si>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</si>
  <si>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</si>
  <si>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</si>
  <si>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</si>
  <si>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</si>
  <si>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</si>
  <si>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</si>
  <si>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</si>
  <si>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</si>
  <si>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</si>
  <si>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</si>
  <si>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</si>
  <si>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</si>
  <si>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</si>
  <si>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</si>
  <si>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</si>
  <si>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</si>
  <si>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</si>
  <si>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</si>
  <si>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</si>
  <si>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</si>
  <si>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</si>
  <si>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</si>
  <si>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</si>
  <si>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</si>
  <si>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</si>
  <si>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</si>
  <si>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</si>
  <si>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</si>
  <si>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</si>
  <si>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</si>
  <si>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</si>
  <si>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</si>
  <si>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</si>
  <si>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</si>
  <si>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</si>
  <si>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</si>
  <si>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</si>
  <si>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</si>
  <si>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</si>
  <si>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</si>
  <si>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</si>
  <si>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</si>
  <si>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</si>
  <si>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</si>
  <si>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</si>
  <si>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</si>
  <si>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</si>
  <si>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</si>
  <si>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</si>
  <si>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</si>
  <si>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</si>
  <si>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</si>
  <si>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</si>
  <si>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</si>
  <si>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</si>
  <si>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</si>
  <si>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</si>
  <si>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</si>
  <si>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</si>
  <si>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</si>
  <si>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</si>
  <si>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</si>
  <si>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</si>
  <si>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</si>
  <si>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</si>
  <si>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</si>
  <si>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</si>
  <si>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</si>
  <si>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</si>
  <si>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</si>
  <si>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</si>
  <si>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</si>
  <si>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</si>
  <si>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</si>
  <si>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</si>
  <si>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</si>
  <si>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</si>
  <si>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</si>
  <si>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</si>
  <si>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</si>
  <si>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</si>
  <si>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</si>
  <si>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</si>
  <si>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</si>
  <si>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</si>
  <si>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</si>
  <si>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</si>
  <si>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</si>
  <si>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</si>
  <si>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</si>
  <si>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</si>
  <si>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</si>
  <si>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</si>
  <si>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</si>
  <si>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</si>
  <si>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</si>
  <si>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</si>
  <si>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</si>
  <si>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</si>
  <si>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</si>
  <si>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</si>
  <si>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</si>
  <si>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</si>
  <si>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</si>
  <si>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</si>
  <si>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</si>
  <si>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</si>
  <si>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</si>
  <si>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</si>
  <si>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</si>
  <si>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</si>
  <si>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</si>
  <si>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</si>
  <si>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</si>
  <si>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</si>
  <si>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</si>
  <si>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</si>
  <si>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</si>
  <si>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</si>
  <si>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</si>
  <si>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</si>
  <si>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</si>
  <si>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</si>
  <si>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</si>
  <si>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</si>
  <si>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</si>
  <si>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</si>
  <si>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</si>
  <si>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</si>
  <si>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</si>
  <si>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</si>
  <si>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</si>
  <si>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</si>
  <si>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</si>
  <si>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</si>
  <si>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</si>
  <si>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</si>
  <si>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</si>
  <si>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</si>
  <si>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</si>
  <si>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</si>
  <si>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</si>
  <si>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</si>
  <si>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</si>
  <si>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</si>
  <si>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</si>
  <si>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</si>
  <si>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</si>
  <si>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</si>
  <si>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</si>
  <si>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</si>
  <si>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</si>
  <si>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</si>
  <si>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</si>
  <si>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</si>
  <si>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</si>
  <si>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</si>
  <si>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</si>
  <si>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</si>
  <si>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</si>
  <si>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</si>
  <si>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</si>
  <si>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</si>
  <si>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</si>
  <si>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</si>
  <si>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</si>
  <si>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</si>
  <si>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</si>
  <si>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</si>
  <si>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</si>
  <si>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</si>
  <si>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</si>
  <si>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</si>
  <si>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</si>
  <si>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</si>
  <si>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</si>
  <si>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</si>
  <si>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</si>
  <si>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</si>
  <si>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</si>
  <si>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</si>
  <si>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</si>
  <si>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</si>
  <si>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</si>
  <si>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</si>
  <si>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</si>
  <si>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</si>
  <si>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</si>
  <si>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</si>
  <si>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</si>
  <si>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</si>
  <si>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</si>
  <si>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</si>
  <si>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</si>
  <si>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</si>
  <si>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</si>
  <si>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</si>
  <si>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</si>
  <si>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</si>
  <si>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</si>
  <si>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</si>
  <si>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</si>
  <si>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</si>
  <si>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</si>
  <si>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</si>
  <si>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</si>
  <si>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</si>
  <si>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</si>
  <si>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</si>
  <si>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</si>
  <si>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</si>
  <si>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</si>
  <si>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</si>
  <si>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</si>
  <si>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</si>
  <si>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</si>
  <si>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</si>
  <si>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</si>
  <si>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</si>
  <si>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</si>
  <si>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</si>
  <si>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</si>
  <si>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</si>
  <si>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</si>
  <si>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</si>
  <si>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</si>
  <si>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</si>
  <si>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</si>
  <si>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</si>
  <si>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</si>
  <si>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</si>
  <si>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</si>
  <si>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</si>
  <si>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</si>
  <si>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</si>
  <si>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</si>
  <si>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</si>
  <si>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</si>
  <si>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</si>
  <si>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</si>
  <si>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</si>
  <si>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</si>
  <si>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</si>
  <si>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</si>
  <si>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</si>
  <si>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</si>
  <si>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</si>
  <si>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</si>
  <si>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</si>
  <si>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</si>
  <si>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</si>
  <si>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</si>
  <si>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</si>
  <si>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</si>
  <si>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</si>
  <si>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</si>
  <si>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</si>
  <si>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</si>
  <si>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</si>
  <si>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</si>
  <si>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</si>
  <si>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</si>
  <si>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</si>
  <si>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</si>
  <si>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</si>
  <si>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</si>
  <si>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</si>
  <si>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</si>
  <si>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</si>
  <si>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</si>
  <si>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</si>
  <si>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</si>
  <si>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</si>
  <si>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</si>
  <si>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</si>
  <si>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</si>
  <si>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</si>
  <si>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</si>
  <si>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</si>
  <si>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</si>
  <si>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</si>
  <si>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</si>
  <si>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</si>
  <si>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</si>
  <si>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</si>
  <si>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</si>
  <si>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</si>
  <si>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</si>
  <si>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</si>
  <si>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</si>
  <si>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</si>
  <si>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</si>
  <si>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</si>
  <si>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</si>
  <si>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</si>
  <si>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</si>
  <si>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</si>
  <si>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</si>
  <si>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</si>
  <si>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</si>
  <si>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</si>
  <si>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</si>
  <si>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</si>
  <si>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</si>
  <si>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</si>
  <si>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</si>
  <si>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</si>
  <si>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</si>
  <si>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</si>
  <si>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</si>
  <si>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</si>
  <si>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</si>
  <si>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</si>
  <si>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</si>
  <si>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</si>
  <si>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</si>
  <si>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</si>
  <si>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</si>
  <si>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</si>
  <si>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</si>
  <si>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</si>
  <si>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</si>
  <si>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</si>
  <si>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</si>
  <si>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</si>
  <si>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</si>
  <si>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</si>
  <si>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</si>
  <si>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</si>
  <si>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</si>
  <si>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</si>
  <si>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</si>
  <si>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</si>
  <si>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</si>
  <si>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</si>
  <si>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</si>
  <si>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</si>
  <si>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</si>
  <si>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</si>
  <si>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</si>
  <si>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</si>
  <si>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</si>
  <si>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</si>
  <si>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</si>
  <si>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</si>
  <si>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</si>
  <si>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</si>
  <si>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</si>
  <si>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</si>
  <si>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</si>
  <si>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</si>
  <si>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</si>
  <si>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</si>
  <si>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</si>
  <si>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</si>
  <si>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</si>
  <si>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</si>
  <si>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</si>
  <si>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</si>
  <si>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</si>
  <si>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</si>
  <si>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</si>
  <si>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</si>
  <si>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</si>
  <si>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</si>
  <si>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</si>
  <si>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</si>
  <si>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</si>
  <si>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</si>
  <si>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</si>
  <si>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</si>
  <si>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</si>
  <si>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</si>
  <si>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</si>
  <si>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</si>
  <si>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</si>
  <si>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</si>
  <si>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</si>
  <si>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</si>
  <si>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</si>
  <si>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</si>
  <si>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</si>
  <si>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</si>
  <si>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</si>
  <si>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</si>
  <si>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</si>
  <si>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</si>
  <si>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</si>
  <si>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</si>
  <si>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</si>
  <si>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</si>
  <si>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</si>
  <si>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</si>
  <si>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</si>
  <si>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</si>
  <si>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</si>
  <si>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</si>
  <si>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</si>
  <si>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</si>
  <si>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</si>
  <si>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</si>
  <si>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</si>
  <si>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</si>
  <si>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</si>
  <si>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</si>
  <si>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</si>
  <si>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</si>
  <si>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</si>
  <si>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</si>
  <si>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</si>
  <si>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</si>
  <si>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</si>
  <si>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</si>
  <si>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</si>
  <si>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</si>
  <si>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</si>
  <si>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</si>
  <si>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</si>
  <si>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</si>
  <si>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</si>
  <si>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</si>
  <si>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</si>
  <si>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</si>
  <si>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</si>
  <si>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</si>
  <si>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</si>
  <si>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</si>
  <si>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</si>
  <si>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</si>
  <si>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</si>
  <si>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</si>
  <si>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</si>
  <si>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</si>
  <si>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</si>
  <si>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</si>
  <si>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</si>
  <si>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</si>
  <si>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</si>
  <si>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</si>
  <si>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</si>
  <si>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</si>
  <si>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</si>
  <si>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</si>
  <si>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</si>
  <si>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</si>
  <si>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</si>
  <si>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</si>
  <si>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</si>
  <si>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</si>
  <si>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</si>
  <si>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</si>
  <si>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</si>
  <si>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</si>
  <si>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</si>
  <si>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</si>
  <si>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</si>
  <si>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</si>
  <si>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</si>
  <si>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</si>
  <si>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</si>
  <si>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</si>
  <si>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</si>
  <si>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</si>
  <si>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</si>
  <si>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</si>
  <si>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</si>
  <si>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</si>
  <si>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</si>
  <si>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</si>
  <si>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</si>
  <si>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</si>
  <si>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</si>
  <si>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</si>
  <si>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</si>
  <si>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</si>
  <si>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</si>
  <si>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</si>
  <si>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</si>
  <si>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</si>
  <si>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</si>
  <si>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</si>
  <si>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</si>
  <si>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</si>
  <si>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</si>
  <si>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</si>
  <si>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</si>
  <si>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</si>
  <si>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</si>
  <si>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</si>
  <si>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</si>
  <si>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</si>
  <si>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</si>
  <si>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</si>
  <si>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</si>
  <si>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</si>
  <si>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</si>
  <si>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</si>
  <si>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</si>
  <si>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</si>
  <si>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</si>
  <si>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</si>
  <si>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</si>
  <si>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</si>
  <si>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</si>
  <si>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</si>
  <si>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</si>
  <si>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</si>
  <si>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</si>
  <si>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</si>
  <si>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</si>
  <si>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</si>
  <si>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</si>
  <si>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</si>
  <si>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</si>
  <si>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</si>
  <si>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</si>
  <si>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</si>
  <si>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</si>
  <si>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</si>
  <si>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</si>
  <si>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</si>
  <si>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</si>
  <si>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</si>
  <si>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</si>
  <si>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</si>
  <si>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</si>
  <si>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</si>
  <si>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</si>
  <si>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</si>
  <si>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</si>
  <si>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</si>
  <si>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</si>
  <si>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</si>
  <si>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</si>
  <si>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</si>
  <si>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</si>
  <si>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</si>
  <si>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</si>
  <si>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</si>
  <si>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</si>
  <si>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</si>
  <si>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</si>
  <si>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</si>
  <si>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</si>
  <si>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</si>
  <si>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</si>
  <si>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</si>
  <si>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</si>
  <si>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</si>
  <si>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</si>
  <si>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</si>
  <si>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</si>
  <si>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</si>
  <si>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</si>
  <si>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</si>
  <si>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</si>
  <si>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</si>
  <si>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</si>
  <si>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</si>
  <si>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</si>
  <si>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</si>
  <si>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</si>
  <si>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</si>
  <si>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</si>
  <si>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</si>
  <si>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</si>
  <si>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</si>
  <si>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</si>
  <si>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</si>
  <si>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</si>
  <si>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</si>
  <si>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</si>
  <si>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</si>
  <si>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</si>
  <si>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</si>
  <si>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</si>
  <si>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</si>
  <si>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</si>
  <si>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</si>
  <si>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</si>
  <si>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</si>
  <si>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</si>
  <si>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</si>
  <si>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</si>
  <si>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</si>
  <si>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</si>
  <si>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</si>
  <si>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</si>
  <si>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</si>
  <si>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</si>
  <si>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</si>
  <si>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</si>
  <si>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</si>
  <si>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</si>
  <si>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</si>
  <si>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</si>
  <si>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</si>
  <si>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</si>
  <si>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</si>
  <si>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</si>
  <si>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</si>
  <si>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</si>
  <si>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</si>
  <si>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</si>
  <si>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</si>
  <si>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</si>
  <si>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</si>
  <si>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</si>
  <si>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</si>
  <si>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</si>
  <si>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</si>
  <si>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</si>
  <si>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</si>
  <si>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</si>
  <si>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</si>
  <si>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</si>
  <si>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</si>
  <si>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</si>
  <si>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</si>
  <si>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</si>
  <si>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</si>
  <si>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</si>
  <si>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</si>
  <si>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</si>
  <si>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</si>
  <si>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</si>
  <si>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</si>
  <si>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</si>
  <si>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</si>
  <si>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</si>
  <si>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</si>
  <si>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</si>
  <si>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</si>
  <si>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</si>
  <si>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</si>
  <si>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</si>
  <si>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</si>
  <si>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</si>
  <si>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</si>
  <si>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</si>
  <si>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</si>
  <si>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</si>
  <si>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</si>
  <si>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</si>
  <si>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</si>
  <si>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</si>
  <si>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</si>
  <si>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</si>
  <si>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</si>
  <si>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</si>
  <si>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</si>
  <si>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</si>
  <si>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</si>
  <si>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</si>
  <si>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</si>
  <si>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</si>
  <si>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</si>
  <si>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</si>
  <si>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</si>
  <si>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</si>
  <si>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</si>
  <si>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</si>
  <si>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</si>
  <si>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</si>
  <si>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</si>
  <si>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</si>
  <si>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</si>
  <si>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</si>
  <si>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</si>
  <si>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</si>
  <si>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</si>
  <si>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</si>
  <si>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</si>
  <si>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</si>
  <si>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</si>
  <si>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</si>
  <si>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</si>
  <si>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</si>
  <si>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</si>
  <si>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</si>
  <si>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</si>
  <si>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</si>
  <si>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</si>
  <si>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</si>
  <si>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</si>
  <si>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</si>
  <si>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</si>
  <si>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</si>
  <si>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</si>
  <si>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</si>
  <si>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</si>
  <si>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</si>
  <si>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</si>
  <si>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</si>
  <si>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</si>
  <si>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</si>
  <si>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</si>
  <si>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</si>
  <si>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</si>
  <si>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</si>
  <si>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</si>
  <si>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</si>
  <si>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</si>
  <si>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</si>
  <si>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</si>
  <si>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</si>
  <si>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</si>
  <si>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</si>
  <si>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</si>
  <si>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</si>
  <si>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</si>
  <si>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</si>
  <si>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</si>
  <si>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</si>
  <si>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</si>
  <si>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</si>
  <si>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</si>
  <si>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</si>
  <si>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</si>
  <si>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</si>
  <si>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</si>
  <si>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</si>
  <si>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</si>
  <si>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</si>
  <si>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</si>
  <si>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</si>
  <si>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</si>
  <si>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</si>
  <si>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</si>
  <si>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</si>
  <si>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</si>
  <si>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</si>
  <si>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</si>
  <si>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</si>
  <si>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</si>
  <si>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</si>
  <si>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</si>
  <si>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</si>
  <si>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</si>
  <si>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</si>
  <si>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</si>
  <si>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</si>
  <si>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</si>
  <si>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</si>
  <si>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</si>
  <si>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</si>
  <si>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</si>
  <si>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</si>
  <si>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</si>
  <si>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</si>
  <si>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</si>
  <si>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</si>
  <si>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</si>
  <si>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</si>
  <si>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</si>
  <si>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</si>
  <si>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</si>
  <si>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</si>
  <si>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</si>
  <si>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</si>
  <si>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</si>
  <si>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</si>
  <si>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</si>
  <si>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</si>
  <si>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</si>
  <si>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</si>
  <si>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</si>
  <si>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</si>
  <si>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</si>
  <si>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</si>
  <si>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</si>
  <si>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</si>
  <si>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</si>
  <si>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</si>
  <si>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</si>
  <si>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</si>
  <si>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</si>
  <si>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</si>
  <si>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</si>
  <si>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</si>
  <si>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</si>
  <si>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</si>
  <si>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</si>
  <si>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</si>
  <si>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</si>
  <si>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</si>
  <si>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</si>
  <si>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</si>
  <si>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</si>
  <si>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</si>
  <si>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</si>
  <si>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</si>
  <si>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</si>
  <si>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</si>
  <si>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</si>
  <si>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</si>
  <si>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</si>
  <si>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</si>
  <si>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</si>
  <si>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</si>
  <si>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</si>
  <si>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</si>
  <si>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</si>
  <si>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</si>
  <si>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</si>
  <si>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</si>
  <si>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</si>
  <si>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</si>
  <si>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</si>
  <si>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</si>
  <si>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</si>
  <si>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</si>
  <si>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</si>
  <si>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</si>
  <si>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</si>
  <si>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</si>
  <si>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</si>
  <si>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</si>
  <si>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</si>
  <si>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</si>
  <si>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</si>
  <si>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</si>
  <si>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</si>
  <si>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</si>
  <si>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</si>
  <si>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</si>
  <si>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</si>
  <si>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</si>
  <si>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</si>
  <si>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</si>
  <si>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</si>
  <si>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</si>
  <si>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</si>
  <si>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</si>
  <si>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</si>
  <si>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</si>
  <si>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</si>
  <si>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</si>
  <si>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</si>
  <si>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</si>
  <si>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</si>
  <si>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</si>
  <si>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</si>
  <si>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</si>
  <si>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</si>
  <si>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</si>
  <si>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</si>
  <si>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</si>
  <si>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</si>
  <si>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</si>
  <si>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</si>
  <si>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</si>
  <si>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</si>
  <si>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</si>
  <si>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</si>
  <si>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</si>
  <si>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</si>
  <si>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</si>
  <si>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</si>
  <si>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</si>
  <si>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</si>
  <si>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</si>
  <si>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</si>
  <si>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</si>
  <si>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</si>
  <si>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</si>
  <si>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</si>
  <si>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</si>
  <si>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</si>
  <si>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</si>
  <si>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</si>
  <si>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</si>
  <si>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</si>
  <si>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</si>
  <si>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</si>
  <si>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</si>
  <si>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</si>
  <si>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</si>
  <si>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</si>
  <si>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</si>
  <si>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</si>
  <si>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</si>
  <si>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</si>
  <si>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</si>
  <si>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</si>
  <si>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</si>
  <si>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</si>
  <si>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</si>
  <si>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</si>
  <si>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</si>
  <si>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</si>
  <si>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</si>
  <si>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</si>
  <si>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</si>
  <si>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</si>
  <si>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</si>
  <si>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</si>
  <si>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</si>
  <si>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</si>
  <si>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</si>
  <si>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</si>
  <si>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</si>
  <si>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</si>
  <si>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</si>
  <si>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</si>
  <si>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</si>
  <si>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</si>
  <si>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</si>
  <si>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</si>
  <si>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</si>
  <si>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</si>
  <si>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</si>
  <si>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</si>
  <si>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</si>
  <si>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</si>
  <si>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</si>
  <si>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</si>
  <si>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</si>
  <si>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</si>
  <si>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</si>
  <si>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</si>
  <si>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</si>
  <si>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</si>
  <si>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</si>
  <si>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</si>
  <si>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</si>
  <si>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</si>
  <si>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</si>
  <si>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</si>
  <si>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</si>
  <si>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</si>
  <si>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</si>
  <si>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</si>
  <si>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</si>
  <si>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</si>
  <si>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</si>
  <si>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</si>
  <si>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</si>
  <si>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</si>
  <si>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</si>
  <si>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</si>
  <si>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</si>
  <si>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</si>
  <si>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</si>
  <si>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</si>
  <si>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</si>
  <si>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</si>
  <si>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</si>
  <si>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</si>
  <si>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</si>
  <si>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</si>
  <si>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</si>
  <si>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</si>
  <si>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</si>
  <si>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</si>
  <si>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</si>
  <si>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</si>
  <si>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</si>
  <si>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</si>
  <si>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</si>
  <si>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</si>
  <si>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</si>
  <si>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</si>
  <si>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</si>
  <si>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</si>
  <si>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</si>
  <si>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</si>
  <si>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</si>
  <si>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</si>
  <si>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</si>
  <si>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</si>
  <si>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</si>
  <si>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</si>
  <si>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</si>
  <si>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</si>
  <si>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</si>
  <si>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</si>
  <si>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</si>
  <si>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</si>
  <si>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</si>
  <si>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</si>
  <si>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</si>
  <si>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</si>
  <si>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</si>
  <si>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</si>
  <si>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</si>
  <si>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</si>
  <si>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</si>
  <si>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</si>
  <si>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</si>
  <si>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</si>
  <si>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</si>
  <si>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</si>
  <si>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</si>
  <si>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</si>
  <si>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</si>
  <si>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</si>
  <si>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</si>
  <si>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</si>
  <si>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</si>
  <si>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</si>
  <si>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</si>
  <si>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</si>
  <si>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</si>
  <si>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</si>
  <si>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</si>
  <si>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</si>
  <si>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</si>
  <si>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</si>
  <si>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</si>
  <si>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</si>
  <si>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</si>
  <si>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</si>
  <si>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</si>
  <si>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</si>
  <si>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</si>
  <si>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</si>
  <si>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</si>
  <si>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</si>
  <si>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</si>
  <si>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</si>
  <si>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</si>
  <si>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</si>
  <si>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</si>
  <si>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</si>
  <si>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</si>
  <si>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</si>
  <si>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</si>
  <si>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</si>
  <si>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</si>
  <si>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</si>
  <si>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</si>
  <si>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</si>
  <si>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</si>
  <si>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</si>
  <si>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</si>
  <si>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</si>
  <si>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</si>
  <si>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</si>
  <si>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</si>
  <si>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</si>
  <si>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</si>
  <si>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</si>
  <si>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</si>
  <si>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</si>
  <si>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</si>
  <si>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</si>
  <si>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</si>
  <si>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</si>
  <si>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</si>
  <si>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</si>
  <si>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</si>
  <si>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</si>
  <si>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</si>
  <si>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</si>
  <si>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</si>
  <si>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</si>
  <si>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</si>
  <si>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</si>
  <si>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</si>
  <si>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</si>
  <si>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</si>
  <si>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</si>
  <si>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</si>
  <si>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</si>
  <si>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</si>
  <si>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</si>
  <si>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</si>
  <si>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</si>
  <si>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</si>
  <si>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</si>
  <si>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</si>
  <si>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</si>
  <si>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</si>
  <si>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</si>
  <si>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</si>
  <si>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</si>
  <si>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</si>
  <si>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</si>
  <si>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</si>
  <si>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</si>
  <si>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</si>
  <si>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</si>
  <si>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</si>
  <si>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</si>
  <si>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</si>
  <si>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</si>
  <si>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</si>
  <si>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</si>
  <si>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</si>
  <si>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</si>
  <si>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</si>
  <si>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</si>
  <si>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</si>
  <si>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</si>
  <si>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</si>
  <si>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</si>
  <si>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</si>
  <si>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</si>
  <si>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</si>
  <si>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</si>
  <si>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</si>
  <si>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</si>
  <si>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</si>
  <si>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</si>
  <si>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</si>
  <si>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</si>
  <si>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</si>
  <si>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</si>
  <si>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</si>
  <si>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</si>
  <si>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</si>
  <si>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</si>
  <si>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</si>
  <si>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</si>
  <si>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</si>
  <si>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</si>
  <si>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</si>
  <si>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</si>
  <si>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</si>
  <si>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</si>
  <si>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</si>
  <si>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</si>
  <si>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</si>
  <si>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</si>
  <si>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</si>
  <si>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</si>
  <si>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</si>
  <si>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</si>
  <si>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</si>
  <si>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</si>
  <si>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</si>
  <si>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</si>
  <si>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</si>
  <si>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</si>
  <si>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</si>
  <si>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</si>
  <si>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</si>
  <si>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</si>
  <si>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</si>
  <si>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</si>
  <si>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</si>
  <si>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</si>
  <si>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</si>
  <si>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</si>
  <si>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</si>
  <si>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</si>
  <si>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</si>
  <si>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</si>
  <si>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</si>
  <si>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</si>
  <si>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</si>
  <si>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</si>
  <si>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</si>
  <si>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</si>
  <si>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</si>
  <si>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</si>
  <si>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</si>
  <si>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</si>
  <si>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</si>
  <si>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</si>
  <si>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</si>
  <si>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</si>
  <si>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</si>
  <si>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</si>
  <si>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</si>
  <si>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</si>
  <si>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</si>
  <si>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</si>
  <si>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</si>
  <si>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</si>
  <si>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</si>
  <si>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</si>
  <si>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</si>
  <si>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</si>
  <si>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</si>
  <si>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</si>
  <si>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</si>
  <si>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</si>
  <si>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</si>
  <si>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</si>
  <si>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</si>
  <si>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</si>
  <si>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</si>
  <si>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</si>
  <si>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</si>
  <si>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</si>
  <si>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</si>
  <si>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</si>
  <si>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</si>
  <si>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</si>
  <si>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</si>
  <si>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</si>
  <si>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</si>
  <si>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</si>
  <si>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</si>
  <si>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</si>
  <si>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</si>
  <si>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</si>
  <si>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</si>
  <si>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</si>
  <si>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</si>
  <si>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</si>
  <si>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</si>
  <si>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</si>
  <si>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</si>
  <si>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</si>
  <si>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</si>
  <si>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</si>
  <si>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</si>
  <si>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</si>
  <si>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</si>
  <si>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</si>
  <si>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</si>
  <si>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</si>
  <si>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</si>
  <si>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</si>
  <si>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</si>
  <si>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</si>
  <si>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</si>
  <si>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</si>
  <si>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</si>
  <si>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</si>
  <si>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</si>
  <si>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</si>
  <si>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</si>
  <si>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</si>
  <si>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</si>
  <si>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</si>
  <si>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</si>
  <si>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</si>
  <si>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</si>
  <si>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</si>
  <si>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</si>
  <si>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</si>
  <si>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</si>
  <si>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</si>
  <si>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</si>
  <si>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</si>
  <si>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</si>
  <si>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</si>
  <si>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</si>
  <si>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</si>
  <si>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</si>
  <si>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</si>
  <si>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</si>
  <si>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</si>
  <si>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</si>
  <si>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</si>
  <si>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</si>
  <si>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</si>
  <si>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</si>
  <si>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</si>
  <si>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</si>
  <si>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</si>
  <si>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</si>
  <si>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</si>
  <si>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</si>
  <si>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</si>
  <si>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</si>
  <si>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</si>
  <si>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</si>
  <si>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</si>
  <si>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</si>
  <si>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</si>
  <si>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</si>
  <si>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</si>
  <si>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</si>
  <si>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</si>
  <si>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</si>
  <si>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</si>
  <si>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</si>
  <si>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</si>
  <si>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</si>
  <si>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</si>
  <si>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</si>
  <si>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</si>
  <si>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</si>
  <si>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</si>
  <si>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</si>
  <si>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</si>
  <si>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</si>
  <si>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</si>
  <si>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</si>
  <si>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</si>
  <si>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</si>
  <si>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</si>
  <si>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</si>
  <si>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</si>
  <si>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</si>
  <si>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</si>
  <si>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</si>
  <si>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</si>
  <si>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</si>
  <si>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</si>
  <si>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</si>
  <si>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</si>
  <si>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</si>
  <si>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</si>
  <si>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</si>
  <si>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</si>
  <si>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</si>
  <si>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</si>
  <si>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</si>
  <si>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</si>
  <si>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</si>
  <si>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</si>
  <si>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</si>
  <si>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</si>
  <si>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</si>
  <si>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</si>
  <si>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</si>
  <si>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</si>
  <si>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</si>
  <si>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</si>
  <si>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</si>
  <si>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</si>
  <si>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</si>
  <si>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</si>
  <si>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</si>
  <si>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</si>
  <si>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</si>
  <si>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</si>
  <si>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</si>
  <si>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</si>
  <si>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</si>
  <si>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</si>
  <si>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</si>
  <si>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</si>
  <si>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</si>
  <si>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</si>
  <si>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</si>
  <si>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</si>
  <si>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</si>
  <si>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</si>
  <si>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</si>
  <si>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</si>
  <si>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</si>
  <si>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</si>
  <si>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</si>
  <si>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</si>
  <si>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</si>
  <si>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</si>
  <si>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</si>
  <si>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</si>
  <si>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</si>
  <si>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</si>
  <si>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</si>
  <si>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</si>
  <si>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</si>
  <si>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</si>
  <si>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</si>
  <si>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</si>
  <si>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</si>
  <si>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</si>
  <si>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</si>
  <si>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</si>
  <si>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</si>
  <si>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</si>
  <si>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</si>
  <si>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</si>
  <si>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</si>
  <si>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</si>
  <si>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</si>
  <si>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</si>
  <si>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</si>
  <si>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</si>
  <si>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</si>
  <si>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</si>
  <si>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</si>
  <si>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</si>
  <si>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</si>
  <si>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</si>
  <si>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</si>
  <si>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</si>
  <si>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</si>
  <si>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</si>
  <si>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</si>
  <si>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</si>
  <si>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</si>
  <si>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</si>
  <si>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</si>
  <si>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</si>
  <si>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</si>
  <si>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</si>
  <si>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</si>
  <si>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</si>
  <si>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</si>
  <si>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</si>
  <si>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</si>
  <si>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</si>
  <si>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</si>
  <si>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</si>
  <si>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</si>
  <si>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</si>
  <si>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</si>
  <si>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</si>
  <si>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</si>
  <si>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</si>
  <si>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</si>
  <si>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</si>
  <si>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</si>
  <si>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</si>
  <si>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</si>
  <si>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</si>
  <si>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</si>
  <si>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</si>
  <si>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</si>
  <si>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</si>
  <si>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</si>
  <si>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</si>
  <si>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</si>
  <si>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</si>
  <si>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</si>
  <si>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</si>
  <si>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</si>
  <si>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</si>
  <si>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</si>
  <si>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</si>
  <si>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</si>
  <si>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</si>
  <si>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</si>
  <si>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</si>
  <si>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</si>
  <si>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</si>
  <si>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</si>
  <si>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</si>
  <si>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</si>
  <si>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</si>
  <si>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</si>
  <si>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</si>
  <si>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</si>
  <si>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</si>
  <si>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</si>
  <si>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</si>
  <si>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</si>
  <si>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</si>
  <si>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</si>
  <si>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</si>
  <si>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</si>
  <si>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</si>
  <si>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</si>
  <si>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</si>
  <si>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</si>
  <si>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</si>
  <si>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</si>
  <si>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</si>
  <si>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</si>
  <si>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</si>
  <si>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</si>
  <si>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</si>
  <si>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</si>
  <si>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</si>
  <si>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</si>
  <si>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</si>
  <si>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</si>
  <si>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</si>
  <si>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</si>
  <si>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</si>
  <si>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</si>
  <si>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</si>
  <si>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</si>
  <si>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</si>
  <si>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</si>
  <si>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</si>
  <si>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</si>
  <si>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</si>
  <si>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</si>
  <si>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</si>
  <si>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</si>
  <si>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</si>
  <si>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</si>
  <si>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</si>
  <si>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</si>
  <si>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</si>
  <si>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</si>
  <si>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</si>
  <si>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</si>
  <si>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</si>
  <si>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</si>
  <si>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</si>
  <si>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</si>
  <si>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</si>
  <si>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</si>
  <si>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</si>
  <si>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</si>
  <si>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</si>
  <si>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</si>
  <si>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</si>
  <si>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</si>
  <si>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</si>
  <si>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</si>
  <si>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</si>
  <si>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</si>
  <si>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</si>
  <si>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</si>
  <si>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</si>
  <si>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</si>
  <si>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</si>
  <si>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</si>
  <si>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</si>
  <si>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</si>
  <si>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</si>
  <si>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</si>
  <si>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</si>
  <si>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</si>
  <si>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</si>
  <si>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</si>
  <si>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</si>
  <si>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</si>
  <si>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</si>
  <si>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</si>
  <si>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</si>
  <si>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</si>
  <si>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</si>
  <si>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</si>
  <si>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</si>
  <si>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</si>
  <si>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</si>
  <si>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</si>
  <si>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</si>
  <si>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</si>
  <si>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</si>
  <si>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</si>
  <si>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</si>
  <si>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</si>
  <si>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</si>
  <si>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</si>
  <si>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</si>
  <si>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</si>
  <si>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</si>
  <si>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</si>
  <si>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</si>
  <si>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</si>
  <si>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</si>
  <si>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</si>
  <si>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</si>
  <si>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</si>
  <si>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</si>
  <si>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</si>
  <si>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</si>
  <si>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</si>
  <si>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</si>
  <si>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</si>
  <si>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</si>
  <si>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</si>
  <si>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</si>
  <si>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</si>
  <si>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</si>
  <si>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</si>
  <si>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</si>
  <si>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</si>
  <si>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</si>
  <si>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</si>
  <si>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</si>
  <si>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</si>
  <si>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</si>
  <si>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</si>
  <si>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</si>
  <si>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</si>
  <si>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</si>
  <si>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</si>
  <si>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</si>
  <si>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</si>
  <si>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</si>
  <si>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</si>
  <si>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</si>
  <si>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</si>
  <si>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</si>
  <si>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</si>
  <si>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</si>
  <si>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</si>
  <si>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</si>
  <si>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</si>
  <si>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</si>
  <si>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</si>
  <si>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</si>
  <si>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</si>
  <si>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</si>
  <si>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</si>
  <si>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</si>
  <si>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</si>
  <si>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</si>
  <si>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</si>
  <si>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</si>
  <si>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</si>
  <si>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</si>
  <si>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</si>
  <si>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</si>
  <si>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</si>
  <si>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</si>
  <si>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</si>
  <si>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</si>
  <si>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</si>
  <si>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</si>
  <si>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</si>
  <si>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</si>
  <si>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</si>
  <si>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</si>
  <si>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</si>
  <si>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</si>
  <si>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</si>
  <si>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</si>
  <si>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</si>
  <si>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</si>
  <si>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</si>
  <si>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</si>
  <si>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</si>
  <si>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</si>
  <si>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</si>
  <si>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</si>
  <si>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</si>
  <si>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</si>
  <si>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</si>
  <si>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</si>
  <si>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</si>
  <si>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</si>
  <si>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</si>
  <si>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</si>
  <si>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</si>
  <si>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</si>
  <si>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</si>
  <si>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</si>
  <si>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</si>
  <si>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</si>
  <si>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</si>
  <si>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</si>
  <si>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</si>
  <si>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</si>
  <si>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</si>
  <si>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</si>
  <si>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</si>
  <si>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</si>
  <si>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</si>
  <si>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</si>
  <si>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</si>
  <si>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</si>
  <si>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</si>
  <si>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</si>
  <si>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</si>
  <si>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</si>
  <si>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</si>
  <si>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</si>
  <si>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</si>
  <si>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</si>
  <si>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</si>
  <si>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</si>
  <si>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</si>
  <si>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</si>
  <si>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</si>
  <si>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</si>
  <si>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</si>
  <si>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</si>
  <si>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</si>
  <si>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</si>
  <si>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</si>
  <si>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</si>
  <si>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</si>
  <si>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</si>
  <si>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</si>
  <si>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</si>
  <si>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</si>
  <si>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</si>
  <si>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</si>
  <si>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</si>
  <si>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</si>
  <si>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</si>
  <si>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</si>
  <si>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</si>
  <si>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</si>
  <si>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</si>
  <si>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</si>
  <si>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</si>
  <si>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</si>
  <si>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</si>
  <si>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</si>
  <si>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</si>
  <si>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</si>
  <si>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</si>
  <si>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</si>
  <si>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</si>
  <si>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</si>
  <si>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</si>
  <si>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</si>
  <si>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</si>
  <si>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</si>
  <si>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</si>
  <si>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</si>
  <si>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</si>
  <si>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</si>
  <si>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</si>
  <si>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</si>
  <si>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</si>
  <si>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</si>
  <si>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</si>
  <si>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</si>
  <si>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</si>
  <si>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</si>
  <si>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</si>
  <si>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</si>
  <si>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</si>
  <si>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</si>
  <si>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</si>
  <si>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</si>
  <si>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</si>
  <si>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</si>
  <si>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</si>
  <si>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</si>
  <si>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</si>
  <si>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</si>
  <si>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</si>
  <si>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</si>
  <si>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</si>
  <si>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</si>
  <si>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</si>
  <si>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</si>
  <si>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</si>
  <si>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</si>
  <si>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</si>
  <si>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</si>
  <si>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</si>
  <si>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</si>
  <si>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</si>
  <si>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</si>
  <si>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</si>
  <si>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</si>
  <si>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</si>
  <si>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</si>
  <si>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</si>
  <si>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</si>
  <si>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</si>
  <si>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</si>
  <si>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</si>
  <si>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</si>
  <si>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</si>
  <si>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</si>
  <si>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</si>
  <si>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</si>
  <si>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</si>
  <si>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</si>
  <si>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</si>
  <si>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</si>
  <si>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</si>
  <si>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</si>
  <si>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</si>
  <si>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</si>
  <si>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</si>
  <si>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</si>
  <si>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</si>
  <si>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</si>
  <si>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</si>
  <si>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</si>
  <si>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</si>
  <si>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</si>
  <si>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</si>
  <si>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</si>
  <si>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</si>
  <si>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</si>
  <si>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</si>
  <si>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</si>
  <si>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</si>
  <si>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</si>
  <si>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</si>
  <si>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</si>
  <si>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</si>
  <si>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</si>
  <si>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</si>
  <si>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</si>
  <si>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</si>
  <si>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</si>
  <si>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</si>
  <si>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</si>
  <si>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</si>
  <si>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</si>
  <si>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</si>
  <si>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</si>
  <si>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</si>
  <si>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</si>
  <si>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</si>
  <si>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</si>
  <si>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</si>
  <si>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</si>
  <si>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</si>
  <si>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</si>
  <si>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</si>
  <si>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</si>
  <si>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</si>
  <si>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</si>
  <si>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</si>
  <si>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</si>
  <si>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</si>
  <si>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</si>
  <si>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</si>
  <si>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</si>
  <si>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</si>
  <si>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</si>
  <si>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</si>
  <si>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</si>
  <si>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</si>
  <si>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</si>
  <si>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</si>
  <si>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</si>
  <si>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</si>
  <si>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</si>
  <si>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</si>
  <si>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</si>
  <si>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</si>
  <si>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</si>
  <si>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</si>
  <si>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</si>
  <si>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</si>
  <si>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</si>
  <si>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</si>
  <si>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</si>
  <si>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</si>
  <si>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</si>
  <si>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</si>
  <si>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</si>
  <si>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</si>
  <si>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</si>
  <si>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</si>
  <si>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</si>
  <si>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</si>
  <si>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</si>
  <si>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</si>
  <si>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</si>
  <si>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</si>
  <si>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</si>
  <si>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</si>
  <si>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</si>
  <si>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</si>
  <si>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</si>
  <si>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</si>
  <si>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</si>
  <si>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</si>
  <si>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</si>
  <si>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</si>
  <si>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</si>
  <si>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</si>
  <si>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</si>
  <si>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</si>
  <si>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</si>
  <si>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</si>
  <si>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</si>
  <si>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</si>
  <si>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</si>
  <si>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</si>
  <si>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</si>
  <si>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</si>
  <si>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</si>
  <si>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</si>
  <si>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</si>
  <si>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</si>
  <si>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</si>
  <si>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</si>
  <si>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</si>
  <si>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</si>
  <si>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</si>
  <si>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</si>
  <si>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</si>
  <si>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</si>
  <si>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</si>
  <si>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</si>
  <si>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</si>
  <si>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</si>
  <si>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</si>
  <si>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</si>
  <si>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</si>
  <si>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</si>
  <si>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</si>
  <si>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</si>
  <si>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</si>
  <si>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</si>
  <si>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</si>
  <si>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</si>
  <si>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</si>
  <si>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</si>
  <si>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</si>
  <si>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</si>
  <si>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</si>
  <si>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</si>
  <si>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</si>
  <si>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</si>
  <si>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</si>
  <si>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</si>
  <si>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</si>
  <si>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</si>
  <si>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</si>
  <si>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</si>
  <si>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</si>
  <si>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</si>
  <si>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</si>
  <si>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</si>
  <si>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</si>
  <si>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</si>
  <si>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</si>
  <si>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</si>
  <si>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</si>
  <si>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</si>
  <si>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</si>
  <si>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</si>
  <si>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</si>
  <si>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</si>
  <si>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</si>
  <si>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</si>
  <si>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</si>
  <si>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</si>
  <si>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</si>
  <si>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</si>
  <si>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</si>
  <si>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</si>
  <si>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</si>
  <si>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</si>
  <si>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</si>
  <si>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</si>
  <si>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</si>
  <si>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</si>
  <si>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</si>
  <si>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</si>
  <si>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</si>
  <si>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</si>
  <si>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</si>
  <si>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</si>
  <si>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</si>
  <si>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</si>
  <si>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</si>
  <si>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</si>
  <si>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</si>
  <si>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</si>
  <si>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</si>
  <si>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</si>
  <si>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</si>
  <si>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</si>
  <si>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</si>
  <si>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</si>
  <si>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</si>
  <si>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</si>
  <si>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</si>
  <si>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</si>
  <si>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</si>
  <si>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</si>
  <si>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</si>
  <si>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</si>
  <si>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</si>
  <si>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</si>
  <si>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</si>
  <si>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</si>
  <si>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</si>
  <si>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</si>
  <si>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</si>
  <si>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</si>
  <si>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</si>
  <si>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</si>
  <si>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</si>
  <si>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</si>
  <si>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</si>
  <si>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</si>
  <si>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</si>
  <si>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</si>
  <si>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</si>
  <si>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</si>
  <si>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</si>
  <si>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</si>
  <si>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</si>
  <si>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</si>
  <si>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</si>
  <si>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</si>
  <si>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</si>
  <si>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</si>
  <si>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</si>
  <si>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</si>
  <si>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</si>
  <si>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</si>
  <si>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</si>
  <si>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</si>
  <si>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</si>
  <si>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</si>
  <si>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</si>
  <si>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</si>
  <si>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</si>
  <si>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</si>
  <si>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</si>
  <si>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</si>
  <si>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</si>
  <si>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</si>
  <si>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</si>
  <si>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</si>
  <si>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</si>
  <si>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</si>
  <si>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</si>
  <si>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</si>
  <si>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</si>
  <si>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</si>
  <si>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</si>
  <si>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</si>
  <si>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</si>
  <si>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</si>
  <si>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</si>
  <si>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</si>
  <si>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</si>
  <si>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</si>
  <si>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</si>
  <si>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</si>
  <si>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</si>
  <si>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</si>
  <si>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</si>
  <si>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</si>
  <si>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</si>
  <si>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</si>
  <si>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</si>
  <si>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</si>
  <si>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</si>
  <si>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</si>
  <si>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</si>
  <si>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</si>
  <si>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</si>
  <si>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</si>
  <si>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</si>
  <si>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</si>
  <si>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</si>
  <si>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</si>
  <si>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</si>
  <si>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</si>
  <si>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</si>
  <si>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</si>
  <si>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</si>
  <si>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</si>
  <si>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</si>
  <si>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</si>
  <si>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</si>
  <si>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</si>
  <si>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</si>
  <si>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</si>
  <si>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</si>
  <si>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</si>
  <si>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</si>
  <si>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</si>
  <si>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</si>
  <si>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</si>
  <si>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</si>
  <si>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</si>
  <si>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</si>
  <si>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</si>
  <si>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</si>
  <si>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</si>
  <si>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</si>
  <si>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</si>
  <si>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</si>
  <si>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</si>
  <si>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</si>
  <si>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</si>
  <si>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</si>
  <si>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</si>
  <si>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</si>
  <si>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</si>
  <si>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</si>
  <si>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</si>
  <si>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</si>
  <si>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</si>
  <si>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</si>
  <si>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</si>
  <si>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</si>
  <si>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</si>
  <si>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</si>
  <si>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</si>
  <si>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</si>
  <si>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</si>
  <si>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</si>
  <si>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</si>
  <si>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</si>
  <si>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</si>
  <si>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</si>
  <si>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</si>
  <si>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</si>
  <si>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</si>
  <si>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</si>
  <si>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</si>
  <si>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</si>
  <si>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</si>
  <si>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</si>
  <si>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</si>
  <si>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</si>
  <si>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</si>
  <si>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</si>
  <si>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</si>
  <si>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</si>
  <si>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</si>
  <si>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</si>
  <si>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</si>
  <si>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</si>
  <si>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</si>
  <si>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</si>
  <si>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</si>
  <si>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</si>
  <si>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</si>
  <si>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</si>
  <si>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</si>
  <si>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</si>
  <si>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</si>
  <si>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</si>
  <si>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</si>
  <si>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</si>
  <si>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</si>
  <si>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</si>
  <si>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</si>
  <si>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</si>
  <si>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</si>
  <si>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</si>
  <si>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</si>
  <si>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</si>
  <si>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</si>
  <si>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</si>
  <si>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</si>
  <si>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</si>
  <si>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</si>
  <si>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</si>
  <si>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</si>
  <si>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</si>
  <si>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</si>
  <si>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</si>
  <si>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</si>
  <si>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</si>
  <si>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</si>
  <si>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</si>
  <si>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</si>
  <si>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</si>
  <si>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</si>
  <si>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</si>
  <si>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</si>
  <si>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</si>
  <si>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</si>
  <si>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</si>
  <si>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</si>
  <si>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</si>
  <si>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</si>
  <si>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</si>
  <si>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</si>
  <si>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</si>
  <si>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</si>
  <si>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</si>
  <si>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</si>
  <si>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</si>
  <si>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</si>
  <si>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</si>
  <si>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</si>
  <si>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</si>
  <si>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</si>
  <si>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</si>
  <si>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</si>
  <si>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</si>
  <si>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</si>
  <si>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</si>
  <si>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</si>
  <si>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</si>
  <si>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</si>
  <si>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</si>
  <si>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</si>
  <si>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</si>
  <si>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</si>
  <si>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</si>
  <si>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</si>
  <si>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</si>
  <si>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</si>
  <si>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</si>
  <si>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</si>
  <si>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</si>
  <si>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</si>
  <si>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</si>
  <si>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</si>
  <si>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</si>
  <si>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</si>
  <si>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</si>
  <si>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</si>
  <si>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</si>
  <si>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</si>
  <si>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</si>
  <si>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</si>
  <si>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</si>
  <si>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</si>
  <si>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</si>
  <si>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</si>
  <si>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</si>
  <si>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</si>
  <si>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</si>
  <si>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</si>
  <si>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</si>
  <si>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</si>
  <si>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</si>
  <si>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</si>
  <si>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</si>
  <si>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</si>
  <si>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</si>
  <si>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</si>
  <si>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</si>
  <si>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</si>
  <si>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</si>
  <si>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</si>
  <si>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</si>
  <si>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</si>
  <si>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</si>
  <si>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</si>
  <si>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</si>
  <si>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</si>
  <si>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</si>
  <si>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</si>
  <si>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</si>
  <si>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</si>
  <si>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</si>
  <si>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</si>
  <si>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</si>
  <si>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</si>
  <si>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</si>
  <si>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</si>
  <si>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</si>
  <si>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</si>
  <si>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</si>
  <si>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</si>
  <si>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</si>
  <si>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</si>
  <si>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</si>
  <si>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</si>
  <si>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</si>
  <si>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</si>
  <si>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</si>
  <si>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</si>
  <si>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</si>
  <si>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</si>
  <si>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</si>
  <si>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</si>
  <si>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</si>
  <si>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</si>
  <si>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</si>
  <si>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</si>
  <si>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</si>
  <si>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</si>
  <si>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</si>
  <si>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</si>
  <si>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</si>
  <si>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</si>
  <si>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</si>
  <si>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</si>
  <si>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</si>
  <si>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</si>
  <si>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</si>
  <si>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</si>
  <si>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</si>
  <si>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</si>
  <si>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</si>
  <si>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</si>
  <si>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</si>
  <si>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</si>
  <si>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</si>
  <si>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</si>
  <si>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</si>
  <si>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</si>
  <si>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</si>
  <si>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</si>
  <si>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</si>
  <si>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</si>
  <si>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</si>
  <si>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</si>
  <si>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</si>
  <si>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</si>
  <si>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</si>
  <si>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</si>
  <si>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</si>
  <si>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</si>
  <si>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</si>
  <si>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</si>
  <si>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</si>
  <si>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</si>
  <si>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</si>
  <si>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</si>
  <si>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</si>
  <si>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</si>
  <si>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</si>
  <si>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</si>
  <si>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</si>
  <si>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</si>
  <si>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</si>
  <si>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</si>
  <si>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</si>
  <si>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</si>
  <si>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</si>
  <si>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</si>
  <si>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</si>
  <si>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</si>
  <si>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</si>
  <si>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</si>
  <si>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</si>
  <si>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</si>
  <si>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</si>
  <si>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</si>
  <si>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</si>
  <si>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</si>
  <si>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</si>
  <si>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</si>
  <si>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</si>
  <si>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</si>
  <si>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</si>
  <si>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</si>
  <si>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</si>
  <si>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</si>
  <si>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</si>
  <si>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</si>
  <si>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</si>
  <si>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</si>
  <si>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</si>
  <si>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</si>
  <si>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</si>
  <si>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</si>
  <si>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</si>
  <si>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</si>
  <si>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</si>
  <si>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</si>
  <si>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</si>
  <si>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</si>
  <si>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</si>
  <si>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</si>
  <si>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</si>
  <si>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</si>
  <si>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</si>
  <si>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</si>
  <si>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</si>
  <si>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</si>
  <si>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</si>
  <si>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</si>
  <si>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</si>
  <si>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</si>
  <si>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</si>
  <si>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</si>
  <si>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</si>
  <si>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</si>
  <si>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</si>
  <si>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</si>
  <si>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</si>
  <si>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</si>
  <si>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</si>
  <si>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</si>
  <si>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</si>
  <si>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</si>
  <si>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</si>
  <si>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</si>
  <si>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</si>
  <si>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</si>
  <si>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</si>
  <si>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</si>
  <si>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</si>
  <si>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</si>
  <si>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</si>
  <si>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</si>
  <si>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</si>
  <si>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</si>
  <si>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</si>
  <si>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</si>
  <si>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</si>
  <si>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</si>
  <si>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</si>
  <si>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</si>
  <si>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</si>
  <si>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</si>
  <si>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</si>
  <si>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</si>
  <si>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</si>
  <si>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</si>
  <si>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</si>
  <si>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</si>
  <si>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</si>
  <si>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</si>
  <si>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</si>
  <si>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</si>
  <si>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</si>
  <si>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</si>
  <si>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</si>
  <si>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</si>
  <si>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</si>
  <si>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</si>
  <si>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</si>
  <si>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</si>
  <si>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</si>
  <si>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</si>
  <si>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</si>
  <si>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</si>
  <si>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</si>
  <si>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</si>
  <si>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</si>
  <si>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</si>
  <si>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</si>
  <si>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</si>
  <si>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</si>
  <si>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</si>
  <si>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</si>
  <si>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</si>
  <si>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</si>
  <si>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</si>
  <si>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</si>
  <si>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</si>
  <si>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</si>
  <si>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</si>
  <si>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</si>
  <si>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</si>
  <si>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</si>
  <si>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</si>
  <si>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</si>
  <si>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</si>
  <si>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</si>
  <si>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</si>
  <si>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</si>
  <si>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</si>
  <si>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</si>
  <si>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</si>
  <si>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</si>
  <si>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</si>
  <si>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</si>
  <si>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</si>
  <si>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</si>
  <si>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</si>
  <si>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</si>
  <si>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</si>
  <si>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</si>
  <si>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</si>
  <si>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</si>
  <si>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</si>
  <si>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</si>
  <si>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</si>
  <si>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</si>
  <si>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</si>
  <si>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</si>
  <si>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</si>
  <si>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</si>
  <si>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</si>
  <si>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</si>
  <si>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</si>
  <si>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</si>
  <si>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</si>
  <si>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</si>
  <si>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</si>
  <si>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</si>
  <si>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</si>
  <si>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</si>
  <si>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</si>
  <si>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</si>
  <si>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</si>
  <si>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</si>
  <si>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</si>
  <si>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</si>
  <si>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</si>
  <si>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</si>
  <si>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</si>
  <si>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</si>
  <si>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</si>
  <si>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</si>
  <si>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</si>
  <si>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</si>
  <si>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</si>
  <si>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</si>
  <si>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</si>
  <si>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</si>
  <si>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</si>
  <si>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</si>
  <si>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</si>
  <si>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</si>
  <si>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</si>
  <si>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</si>
  <si>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</si>
  <si>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</si>
  <si>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</si>
  <si>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</si>
  <si>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</si>
  <si>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</si>
  <si>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</si>
  <si>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</si>
  <si>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</si>
  <si>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</si>
  <si>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</si>
  <si>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</si>
  <si>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</si>
  <si>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</si>
  <si>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</si>
  <si>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</si>
  <si>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</si>
  <si>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</si>
  <si>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</si>
  <si>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</si>
  <si>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</si>
  <si>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</si>
  <si>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</si>
  <si>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</si>
  <si>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</si>
  <si>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</si>
  <si>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</si>
  <si>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</si>
  <si>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</si>
  <si>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</si>
  <si>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</si>
  <si>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</si>
  <si>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</si>
  <si>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</si>
  <si>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</si>
  <si>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</si>
  <si>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</si>
  <si>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</si>
  <si>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</si>
  <si>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</si>
  <si>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</si>
  <si>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</si>
  <si>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</si>
  <si>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</si>
  <si>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</si>
  <si>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</si>
  <si>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</si>
  <si>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</si>
  <si>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</si>
  <si>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</si>
  <si>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</si>
  <si>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</si>
  <si>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</si>
  <si>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</si>
  <si>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</si>
  <si>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</si>
  <si>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</si>
  <si>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</si>
  <si>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</si>
  <si>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</si>
  <si>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</si>
  <si>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</si>
  <si>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</si>
  <si>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</si>
  <si>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</si>
  <si>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</si>
  <si>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</si>
  <si>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</si>
  <si>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</si>
  <si>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</si>
  <si>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</si>
  <si>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</si>
  <si>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</si>
  <si>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</si>
  <si>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</si>
  <si>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</si>
  <si>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</si>
  <si>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</si>
  <si>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</si>
  <si>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</si>
  <si>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</si>
  <si>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</si>
  <si>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</si>
  <si>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</si>
  <si>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</si>
  <si>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</si>
  <si>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</si>
  <si>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</si>
  <si>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</si>
  <si>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</si>
  <si>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</si>
  <si>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</si>
  <si>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</si>
  <si>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</si>
  <si>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</si>
  <si>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</si>
  <si>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</si>
  <si>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</si>
  <si>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</si>
  <si>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</si>
  <si>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</si>
  <si>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</si>
  <si>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</si>
  <si>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</si>
  <si>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</si>
  <si>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</si>
  <si>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</si>
  <si>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</si>
  <si>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</si>
  <si>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</si>
  <si>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</si>
  <si>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</si>
  <si>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</si>
  <si>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</si>
  <si>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</si>
  <si>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</si>
  <si>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</si>
  <si>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</si>
  <si>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</si>
  <si>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</si>
  <si>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</si>
  <si>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</si>
  <si>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</si>
  <si>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</si>
  <si>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</si>
  <si>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</si>
  <si>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</si>
  <si>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</si>
  <si>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</si>
  <si>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</si>
  <si>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</si>
  <si>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</si>
  <si>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</si>
  <si>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</si>
  <si>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</si>
  <si>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</si>
  <si>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</si>
  <si>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</si>
  <si>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</si>
  <si>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</si>
  <si>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</si>
  <si>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</si>
  <si>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</si>
  <si>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</si>
  <si>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</si>
  <si>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</si>
  <si>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</si>
  <si>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</si>
  <si>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</si>
  <si>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</si>
  <si>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</si>
  <si>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</si>
  <si>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</si>
  <si>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</si>
  <si>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</si>
  <si>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</si>
  <si>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</si>
  <si>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</si>
  <si>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</si>
  <si>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</si>
  <si>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</si>
  <si>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</si>
  <si>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</si>
  <si>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</si>
  <si>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</si>
  <si>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</si>
  <si>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</si>
  <si>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</si>
  <si>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</si>
  <si>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</si>
  <si>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</si>
  <si>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</si>
  <si>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</si>
  <si>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</si>
  <si>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</si>
  <si>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</si>
  <si>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</si>
  <si>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</si>
  <si>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</si>
  <si>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</si>
  <si>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</si>
  <si>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</si>
  <si>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</si>
  <si>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</si>
  <si>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</si>
  <si>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</si>
  <si>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</si>
  <si>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</si>
  <si>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</si>
  <si>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</si>
  <si>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</si>
  <si>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</si>
  <si>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</si>
  <si>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</si>
  <si>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</si>
  <si>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</si>
  <si>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</si>
  <si>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</si>
  <si>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</si>
  <si>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</si>
  <si>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</si>
  <si>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</si>
  <si>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</si>
  <si>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</si>
  <si>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</si>
  <si>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</si>
  <si>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</si>
  <si>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</si>
  <si>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</si>
  <si>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</si>
  <si>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</si>
  <si>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</si>
  <si>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</si>
  <si>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</si>
  <si>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</si>
  <si>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</si>
  <si>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</si>
  <si>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</si>
  <si>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</si>
  <si>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</si>
  <si>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</si>
  <si>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</si>
  <si>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</si>
  <si>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</si>
  <si>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</si>
  <si>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</si>
  <si>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</si>
  <si>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</si>
  <si>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</si>
  <si>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</si>
  <si>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</si>
  <si>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</si>
  <si>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</si>
  <si>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</si>
  <si>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</si>
  <si>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</si>
  <si>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</si>
  <si>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</si>
  <si>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</si>
  <si>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</si>
  <si>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</si>
  <si>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</si>
  <si>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</si>
  <si>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</si>
  <si>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</si>
  <si>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</si>
  <si>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</si>
  <si>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</si>
  <si>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</si>
  <si>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</si>
  <si>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</si>
  <si>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</si>
  <si>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</si>
  <si>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</si>
  <si>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</si>
  <si>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</si>
  <si>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</si>
  <si>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</si>
  <si>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</si>
  <si>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</si>
  <si>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</si>
  <si>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</si>
  <si>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</si>
  <si>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</si>
  <si>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</si>
  <si>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</si>
  <si>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</si>
  <si>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</si>
  <si>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</si>
  <si>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</si>
  <si>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</si>
  <si>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</si>
  <si>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</si>
  <si>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</si>
  <si>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</si>
  <si>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</si>
  <si>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</si>
  <si>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</si>
  <si>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</si>
  <si>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</si>
  <si>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</si>
  <si>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</si>
  <si>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</si>
  <si>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</si>
  <si>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</si>
  <si>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</si>
  <si>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</si>
  <si>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</si>
  <si>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</si>
  <si>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</si>
  <si>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</si>
  <si>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</si>
  <si>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</si>
  <si>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</si>
  <si>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</si>
  <si>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</si>
  <si>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</si>
  <si>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</si>
  <si>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</si>
  <si>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</si>
  <si>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</si>
  <si>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</si>
  <si>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</si>
  <si>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</si>
  <si>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</si>
  <si>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</si>
  <si>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</si>
  <si>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</si>
  <si>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</si>
  <si>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</si>
  <si>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</si>
  <si>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</si>
  <si>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</si>
  <si>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</si>
  <si>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</si>
  <si>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</si>
  <si>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</si>
  <si>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</si>
  <si>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</si>
  <si>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</si>
  <si>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</si>
  <si>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</si>
  <si>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</si>
  <si>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</si>
  <si>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</si>
  <si>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</si>
  <si>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</si>
  <si>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</si>
  <si>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</si>
  <si>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</si>
  <si>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</si>
  <si>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</si>
  <si>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</si>
  <si>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</si>
  <si>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</si>
  <si>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</si>
  <si>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</si>
  <si>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</si>
  <si>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</si>
  <si>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</si>
  <si>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</si>
  <si>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</si>
  <si>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</si>
  <si>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</si>
  <si>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</si>
  <si>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</si>
  <si>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</si>
  <si>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</si>
  <si>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</si>
  <si>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</si>
  <si>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</si>
  <si>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</si>
  <si>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</si>
  <si>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</si>
  <si>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</si>
  <si>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</si>
  <si>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</si>
  <si>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</si>
  <si>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</si>
  <si>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</si>
  <si>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</si>
  <si>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</si>
  <si>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</si>
  <si>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</si>
  <si>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</si>
  <si>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</si>
  <si>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</si>
  <si>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</si>
  <si>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</si>
  <si>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</si>
  <si>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</si>
  <si>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</si>
  <si>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</si>
  <si>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</si>
  <si>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</si>
  <si>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</si>
  <si>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</si>
  <si>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</si>
  <si>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</si>
  <si>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</si>
  <si>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</si>
  <si>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</si>
  <si>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</si>
  <si>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</si>
  <si>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</si>
  <si>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</si>
  <si>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</si>
  <si>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</si>
  <si>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</si>
  <si>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</si>
  <si>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</si>
  <si>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</si>
  <si>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</si>
  <si>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</si>
  <si>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</si>
  <si>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</si>
  <si>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</si>
  <si>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</si>
  <si>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</si>
  <si>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</si>
  <si>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</si>
  <si>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</si>
  <si>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</si>
  <si>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</si>
  <si>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</si>
  <si>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</si>
  <si>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</si>
  <si>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</si>
  <si>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</si>
  <si>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</si>
  <si>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</si>
  <si>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</si>
  <si>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</si>
  <si>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</si>
  <si>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</si>
  <si>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</si>
  <si>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</si>
  <si>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</si>
  <si>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</si>
  <si>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</si>
  <si>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</si>
  <si>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</si>
  <si>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</si>
  <si>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</si>
  <si>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</si>
  <si>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</si>
  <si>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</si>
  <si>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</si>
  <si>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</si>
  <si>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</si>
  <si>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</si>
  <si>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</si>
  <si>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</si>
  <si>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</si>
  <si>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</si>
  <si>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</si>
  <si>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</si>
  <si>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</si>
  <si>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</si>
  <si>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</si>
  <si>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</si>
  <si>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</si>
  <si>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</si>
  <si>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</si>
  <si>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</si>
  <si>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</si>
  <si>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</si>
  <si>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</si>
  <si>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</si>
  <si>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</si>
  <si>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</si>
  <si>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</si>
  <si>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</si>
  <si>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</si>
  <si>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</si>
  <si>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</si>
  <si>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</si>
  <si>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</si>
  <si>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</si>
  <si>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</si>
  <si>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</si>
  <si>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</si>
  <si>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</si>
  <si>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</si>
  <si>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</si>
  <si>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</si>
  <si>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</si>
  <si>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</si>
  <si>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</si>
  <si>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</si>
  <si>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</si>
  <si>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</si>
  <si>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</si>
  <si>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</si>
  <si>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</si>
  <si>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</si>
  <si>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</si>
  <si>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</si>
  <si>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</si>
  <si>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</si>
  <si>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</si>
  <si>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</si>
  <si>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</si>
  <si>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</si>
  <si>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</si>
  <si>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</si>
  <si>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</si>
  <si>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</si>
  <si>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</si>
  <si>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</si>
  <si>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</si>
  <si>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</si>
  <si>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</si>
  <si>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</si>
  <si>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</si>
  <si>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</si>
  <si>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</si>
  <si>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</si>
  <si>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</si>
  <si>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</si>
  <si>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</si>
  <si>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</si>
  <si>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</si>
  <si>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</si>
  <si>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</si>
  <si>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</si>
  <si>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</si>
  <si>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</si>
  <si>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</si>
  <si>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</si>
  <si>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</si>
  <si>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</si>
  <si>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</si>
  <si>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</si>
  <si>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</si>
  <si>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</si>
  <si>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</si>
  <si>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</si>
  <si>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</si>
  <si>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</si>
  <si>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</si>
  <si>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</si>
  <si>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</si>
  <si>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</si>
  <si>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</si>
  <si>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</si>
  <si>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</si>
  <si>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</si>
  <si>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</si>
  <si>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</si>
  <si>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</si>
  <si>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</si>
  <si>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</si>
  <si>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</si>
  <si>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</si>
  <si>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</si>
  <si>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</si>
  <si>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</si>
  <si>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</si>
  <si>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</si>
  <si>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</si>
  <si>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</si>
  <si>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</si>
  <si>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</si>
  <si>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</si>
  <si>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</si>
  <si>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</si>
  <si>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</si>
  <si>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</si>
  <si>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</si>
  <si>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</si>
  <si>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</si>
  <si>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</si>
  <si>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</si>
  <si>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</si>
  <si>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</si>
  <si>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</si>
  <si>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</si>
  <si>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</si>
  <si>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</si>
  <si>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</si>
  <si>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</si>
  <si>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</si>
  <si>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</si>
  <si>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</si>
  <si>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</si>
  <si>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</si>
  <si>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</si>
  <si>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</si>
  <si>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</si>
  <si>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</si>
  <si>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</si>
  <si>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</si>
  <si>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</si>
  <si>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</si>
  <si>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</si>
  <si>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</si>
  <si>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</si>
  <si>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</si>
  <si>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</si>
  <si>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</si>
  <si>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</si>
  <si>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</si>
  <si>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</si>
  <si>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</si>
  <si>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</si>
  <si>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</si>
  <si>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</si>
  <si>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</si>
  <si>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</si>
  <si>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</si>
  <si>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</si>
  <si>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</si>
  <si>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</si>
  <si>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</si>
  <si>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</si>
  <si>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</si>
  <si>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</si>
  <si>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</si>
  <si>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</si>
  <si>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</si>
  <si>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</si>
  <si>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</si>
  <si>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</si>
  <si>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</si>
  <si>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</si>
  <si>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</si>
  <si>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</si>
  <si>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</si>
  <si>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</si>
  <si>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</si>
  <si>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</si>
  <si>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</si>
  <si>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</si>
  <si>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</si>
  <si>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</si>
  <si>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</si>
  <si>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</si>
  <si>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</si>
  <si>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</si>
  <si>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</si>
  <si>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</si>
  <si>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</si>
  <si>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</si>
  <si>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</si>
  <si>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</si>
  <si>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</si>
  <si>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</si>
  <si>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</si>
  <si>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</si>
  <si>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</si>
  <si>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</si>
  <si>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</si>
  <si>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</si>
  <si>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</si>
  <si>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</si>
  <si>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</si>
  <si>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</si>
  <si>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</si>
  <si>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</si>
  <si>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</si>
  <si>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</si>
  <si>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</si>
  <si>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</si>
  <si>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</si>
  <si>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</si>
  <si>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</si>
  <si>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</si>
  <si>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</si>
  <si>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</si>
  <si>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</si>
  <si>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</si>
  <si>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</si>
  <si>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</si>
  <si>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</si>
  <si>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</si>
  <si>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</si>
  <si>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</si>
  <si>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</si>
  <si>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</si>
  <si>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</si>
  <si>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</si>
  <si>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</si>
  <si>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</si>
  <si>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</si>
  <si>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</si>
  <si>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</si>
  <si>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</si>
  <si>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</si>
  <si>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</si>
  <si>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</si>
  <si>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</si>
  <si>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</si>
  <si>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</si>
  <si>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</si>
  <si>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</si>
  <si>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</si>
  <si>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</si>
  <si>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</si>
  <si>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</si>
  <si>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</si>
  <si>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</si>
  <si>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</si>
  <si>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</si>
  <si>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</si>
  <si>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</si>
  <si>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</si>
  <si>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</si>
  <si>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</si>
  <si>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</si>
  <si>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</si>
  <si>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</si>
  <si>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</si>
  <si>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</si>
  <si>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</si>
  <si>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</si>
  <si>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</si>
  <si>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</si>
  <si>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</si>
  <si>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</si>
  <si>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</si>
  <si>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</si>
  <si>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</si>
  <si>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</si>
  <si>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</si>
  <si>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</si>
  <si>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</si>
  <si>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</si>
  <si>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</si>
  <si>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</si>
  <si>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</si>
  <si>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</si>
  <si>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</si>
  <si>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</si>
  <si>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</si>
  <si>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</si>
  <si>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</si>
  <si>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</si>
  <si>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</si>
  <si>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</si>
  <si>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</si>
  <si>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</si>
  <si>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</si>
  <si>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</si>
  <si>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</si>
  <si>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</si>
  <si>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</si>
  <si>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</si>
  <si>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</si>
  <si>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</si>
  <si>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</si>
  <si>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</si>
  <si>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</si>
  <si>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</si>
  <si>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</si>
  <si>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</si>
  <si>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</si>
  <si>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</si>
  <si>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</si>
  <si>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</si>
  <si>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</si>
  <si>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</si>
  <si>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</si>
  <si>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</si>
  <si>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</si>
  <si>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</si>
  <si>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</si>
  <si>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</si>
  <si>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</si>
  <si>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</si>
  <si>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</si>
  <si>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</si>
  <si>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</si>
  <si>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</si>
  <si>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</si>
  <si>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</si>
  <si>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</si>
  <si>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</si>
  <si>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</si>
  <si>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</si>
  <si>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</si>
  <si>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</si>
  <si>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</si>
  <si>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</si>
  <si>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</si>
  <si>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</si>
  <si>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</si>
  <si>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</si>
  <si>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</si>
  <si>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</si>
  <si>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</si>
  <si>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</si>
  <si>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</si>
  <si>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</si>
  <si>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</si>
  <si>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</si>
  <si>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</si>
  <si>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</si>
  <si>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</si>
  <si>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</si>
  <si>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</si>
  <si>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</si>
  <si>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</si>
  <si>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</si>
  <si>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</si>
  <si>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</si>
  <si>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</si>
  <si>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</si>
  <si>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</si>
  <si>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</si>
  <si>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</si>
  <si>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</si>
  <si>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</si>
  <si>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</si>
  <si>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</si>
  <si>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</si>
  <si>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</si>
  <si>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</si>
  <si>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</si>
  <si>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</si>
  <si>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</si>
  <si>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</si>
  <si>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</si>
  <si>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</si>
  <si>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</si>
  <si>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</si>
  <si>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</si>
  <si>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</si>
  <si>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</si>
  <si>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</si>
  <si>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</si>
  <si>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</si>
  <si>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</si>
  <si>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</si>
  <si>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</si>
  <si>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</si>
  <si>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</si>
  <si>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</si>
  <si>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</si>
  <si>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</si>
  <si>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</si>
  <si>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</si>
  <si>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</si>
  <si>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</si>
  <si>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</si>
  <si>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</si>
  <si>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</si>
  <si>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</si>
  <si>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</si>
  <si>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</si>
  <si>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</si>
  <si>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</si>
  <si>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</si>
  <si>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</si>
  <si>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</si>
  <si>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</si>
  <si>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</si>
  <si>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</si>
  <si>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</si>
  <si>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</si>
  <si>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</si>
  <si>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</si>
  <si>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</si>
  <si>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</si>
  <si>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</si>
  <si>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</si>
  <si>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</si>
  <si>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</si>
  <si>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</si>
  <si>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</si>
  <si>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</si>
  <si>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</si>
  <si>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</si>
  <si>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</si>
  <si>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</si>
  <si>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</si>
  <si>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</si>
  <si>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</si>
  <si>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</si>
  <si>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</si>
  <si>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</si>
  <si>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</si>
  <si>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</si>
  <si>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</si>
  <si>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</si>
  <si>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</si>
  <si>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</si>
  <si>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</si>
  <si>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</si>
  <si>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</si>
  <si>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</si>
  <si>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</si>
  <si>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</si>
  <si>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</si>
  <si>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</si>
  <si>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</si>
  <si>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</si>
  <si>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</si>
  <si>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</si>
  <si>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</si>
  <si>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</si>
  <si>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</si>
  <si>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</si>
  <si>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</si>
  <si>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</si>
  <si>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</si>
  <si>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</si>
  <si>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</si>
  <si>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</si>
  <si>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</si>
  <si>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</si>
  <si>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</si>
  <si>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</si>
  <si>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</si>
  <si>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</si>
  <si>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</si>
  <si>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</si>
  <si>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</si>
  <si>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</si>
  <si>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</si>
  <si>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</si>
  <si>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</si>
  <si>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</si>
  <si>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</si>
  <si>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</si>
  <si>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</si>
  <si>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</si>
  <si>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</si>
  <si>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</si>
  <si>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</si>
  <si>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</si>
  <si>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</si>
  <si>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</si>
  <si>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</si>
  <si>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</si>
  <si>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</si>
  <si>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</si>
  <si>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</si>
  <si>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</si>
  <si>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</si>
  <si>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</si>
  <si>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</si>
  <si>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</si>
  <si>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</si>
  <si>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</si>
  <si>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</si>
  <si>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</si>
  <si>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</si>
  <si>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</si>
  <si>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</si>
  <si>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</si>
  <si>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</si>
  <si>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</si>
  <si>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</si>
  <si>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</si>
  <si>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</si>
  <si>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</si>
  <si>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</si>
  <si>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</si>
  <si>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</si>
  <si>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</si>
  <si>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</si>
  <si>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</si>
  <si>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</si>
  <si>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</si>
  <si>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</si>
  <si>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</si>
  <si>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</si>
  <si>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</si>
  <si>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</si>
  <si>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</si>
  <si>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</si>
  <si>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</si>
  <si>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</si>
  <si>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</si>
  <si>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</si>
  <si>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</si>
  <si>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</si>
  <si>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</si>
  <si>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</si>
  <si>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</si>
  <si>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</si>
  <si>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</si>
  <si>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</si>
  <si>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</si>
  <si>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</si>
  <si>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</si>
  <si>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</si>
  <si>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</si>
  <si>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</si>
  <si>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</si>
  <si>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</si>
  <si>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</si>
  <si>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</si>
  <si>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</si>
  <si>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</si>
  <si>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</si>
  <si>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</si>
  <si>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</si>
  <si>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</si>
  <si>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</si>
  <si>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</si>
  <si>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</si>
  <si>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</si>
  <si>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</si>
  <si>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</si>
  <si>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</si>
  <si>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</si>
  <si>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</si>
  <si>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</si>
  <si>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</si>
  <si>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</si>
  <si>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</si>
  <si>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</si>
  <si>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</si>
  <si>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</si>
  <si>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</si>
  <si>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</si>
  <si>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</si>
  <si>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</si>
  <si>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</si>
  <si>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</si>
  <si>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</si>
  <si>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</si>
  <si>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</si>
  <si>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</si>
  <si>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</si>
  <si>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</si>
  <si>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</si>
  <si>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</si>
  <si>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</si>
  <si>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</si>
  <si>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</si>
  <si>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</si>
  <si>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</si>
  <si>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</si>
  <si>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</si>
  <si>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</si>
  <si>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</si>
  <si>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</si>
  <si>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</si>
  <si>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</si>
  <si>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</si>
  <si>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</si>
  <si>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</si>
  <si>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</si>
  <si>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</si>
  <si>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</si>
  <si>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</si>
  <si>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</si>
  <si>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</si>
  <si>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</si>
  <si>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</si>
  <si>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</si>
  <si>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</si>
  <si>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</si>
  <si>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</si>
  <si>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</si>
  <si>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</si>
  <si>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</si>
  <si>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</si>
  <si>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</si>
  <si>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</si>
  <si>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</si>
  <si>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</si>
  <si>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</si>
  <si>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</si>
  <si>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</si>
  <si>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</si>
  <si>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</si>
  <si>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</si>
  <si>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</si>
  <si>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</si>
  <si>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</si>
  <si>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</si>
  <si>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</si>
  <si>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</si>
  <si>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</si>
  <si>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</si>
  <si>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</si>
  <si>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</si>
  <si>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</si>
  <si>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</si>
  <si>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</si>
  <si>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</si>
  <si>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</si>
  <si>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</si>
  <si>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</si>
  <si>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</si>
  <si>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</si>
  <si>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</si>
  <si>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</si>
  <si>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</si>
  <si>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</si>
  <si>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</si>
  <si>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</si>
  <si>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</si>
  <si>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</si>
  <si>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</si>
  <si>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</si>
  <si>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</si>
  <si>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</si>
  <si>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</si>
  <si>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</si>
  <si>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</si>
  <si>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</si>
  <si>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</si>
  <si>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</si>
  <si>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</si>
  <si>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</si>
  <si>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</si>
  <si>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</si>
  <si>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</si>
  <si>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</si>
  <si>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</si>
  <si>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</si>
  <si>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</si>
  <si>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</si>
  <si>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</si>
  <si>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</si>
  <si>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</si>
  <si>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</si>
  <si>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</si>
  <si>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</si>
  <si>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</si>
  <si>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</si>
  <si>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</si>
  <si>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</si>
  <si>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</si>
  <si>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</si>
  <si>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</si>
  <si>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</si>
  <si>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</si>
  <si>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</si>
  <si>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</si>
  <si>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</si>
  <si>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</si>
  <si>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</si>
  <si>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</si>
  <si>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</si>
  <si>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</si>
  <si>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</si>
  <si>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</si>
  <si>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</si>
  <si>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</si>
  <si>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</si>
  <si>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</si>
  <si>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</si>
  <si>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</si>
  <si>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</si>
  <si>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</si>
  <si>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</si>
  <si>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</si>
  <si>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</si>
  <si>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</si>
  <si>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</si>
  <si>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</si>
  <si>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</si>
  <si>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</si>
  <si>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</si>
  <si>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</si>
  <si>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</si>
  <si>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</si>
  <si>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</si>
  <si>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</si>
  <si>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</si>
  <si>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</si>
  <si>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</si>
  <si>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</si>
  <si>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</si>
  <si>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</si>
  <si>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</si>
  <si>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</si>
  <si>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</si>
  <si>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</si>
  <si>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</si>
  <si>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</si>
  <si>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</si>
  <si>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</si>
  <si>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</si>
  <si>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</si>
  <si>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</si>
  <si>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</si>
  <si>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</si>
  <si>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</si>
  <si>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</si>
  <si>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</si>
  <si>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</si>
  <si>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</si>
  <si>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</si>
  <si>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</si>
  <si>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</si>
  <si>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</si>
  <si>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</si>
  <si>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</si>
  <si>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</si>
  <si>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</si>
  <si>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</si>
  <si>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</si>
  <si>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</si>
  <si>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</si>
  <si>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</si>
  <si>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</si>
  <si>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</si>
  <si>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</si>
  <si>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</si>
  <si>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</si>
  <si>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</si>
  <si>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</si>
  <si>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</si>
  <si>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</si>
  <si>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</si>
  <si>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</si>
  <si>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</si>
  <si>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</si>
  <si>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</si>
  <si>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</si>
  <si>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</si>
  <si>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</si>
  <si>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</si>
  <si>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</si>
  <si>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</si>
  <si>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</si>
  <si>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</si>
  <si>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</si>
  <si>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</si>
  <si>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</si>
  <si>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</si>
  <si>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</si>
  <si>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</si>
  <si>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</si>
  <si>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</si>
  <si>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</si>
  <si>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</si>
  <si>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</si>
  <si>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</si>
  <si>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</si>
  <si>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</si>
  <si>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</si>
  <si>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</si>
  <si>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</si>
  <si>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</si>
  <si>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</si>
  <si>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</si>
  <si>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</si>
  <si>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</si>
  <si>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</si>
  <si>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</si>
  <si>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</si>
  <si>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</si>
  <si>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</si>
  <si>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</si>
  <si>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</si>
  <si>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</si>
  <si>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</si>
  <si>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</si>
  <si>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</si>
  <si>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</si>
  <si>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</si>
  <si>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</si>
  <si>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</si>
  <si>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</si>
  <si>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</si>
  <si>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</si>
  <si>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</si>
  <si>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</si>
  <si>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</si>
  <si>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</si>
  <si>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</si>
  <si>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</si>
  <si>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</si>
  <si>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</si>
  <si>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</si>
  <si>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</si>
  <si>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</si>
  <si>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</si>
  <si>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</si>
  <si>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</si>
  <si>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</si>
  <si>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</si>
  <si>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</si>
  <si>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</si>
  <si>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</si>
  <si>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</si>
  <si>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</si>
  <si>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</si>
  <si>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</si>
  <si>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</si>
  <si>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</si>
  <si>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</si>
  <si>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</si>
  <si>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</si>
  <si>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</si>
  <si>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</si>
  <si>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</si>
  <si>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</si>
  <si>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</si>
  <si>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</si>
  <si>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</si>
  <si>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</si>
  <si>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</si>
  <si>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</si>
  <si>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</si>
  <si>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</si>
  <si>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</si>
  <si>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</si>
  <si>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</si>
  <si>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</si>
  <si>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</si>
  <si>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</si>
  <si>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</si>
  <si>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</si>
  <si>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</si>
  <si>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</si>
  <si>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</si>
  <si>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</si>
  <si>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</si>
  <si>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</si>
  <si>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</si>
  <si>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</si>
  <si>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</si>
  <si>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</si>
  <si>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</si>
  <si>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</si>
  <si>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</si>
  <si>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</si>
  <si>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</si>
  <si>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</si>
  <si>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</si>
  <si>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</si>
  <si>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</si>
  <si>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</si>
  <si>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</si>
  <si>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</si>
  <si>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</si>
  <si>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</si>
  <si>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</si>
  <si>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</si>
  <si>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</si>
  <si>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</si>
  <si>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</si>
  <si>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</si>
  <si>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</si>
  <si>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</si>
  <si>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</si>
  <si>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</si>
  <si>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</si>
  <si>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</si>
  <si>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</si>
  <si>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</si>
  <si>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</si>
  <si>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</si>
  <si>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</si>
  <si>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</si>
  <si>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</si>
  <si>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</si>
  <si>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</si>
  <si>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</si>
  <si>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</si>
  <si>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</si>
  <si>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</si>
  <si>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</si>
  <si>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</si>
  <si>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</si>
  <si>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</si>
  <si>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</si>
  <si>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</si>
  <si>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</si>
  <si>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</si>
  <si>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</si>
  <si>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</si>
  <si>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</si>
  <si>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</si>
  <si>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</si>
  <si>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</si>
  <si>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</si>
  <si>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</si>
  <si>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</si>
  <si>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</si>
  <si>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</si>
  <si>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</si>
  <si>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</si>
  <si>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</si>
  <si>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</si>
  <si>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</si>
  <si>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</si>
  <si>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</si>
  <si>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</si>
  <si>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</si>
  <si>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</si>
  <si>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</si>
  <si>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</si>
  <si>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</si>
  <si>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</si>
  <si>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</si>
  <si>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</si>
  <si>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</si>
  <si>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</si>
  <si>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</si>
  <si>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</si>
  <si>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</si>
  <si>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</si>
  <si>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</si>
  <si>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</si>
  <si>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</si>
  <si>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</si>
  <si>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</si>
  <si>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</si>
  <si>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</si>
  <si>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</si>
  <si>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</si>
  <si>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</si>
  <si>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</si>
  <si>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</si>
  <si>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</si>
  <si>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</si>
  <si>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</si>
  <si>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</si>
  <si>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</si>
  <si>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</si>
  <si>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</si>
  <si>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</si>
  <si>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</si>
  <si>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</si>
  <si>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</si>
  <si>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</si>
  <si>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</si>
  <si>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</si>
  <si>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</si>
  <si>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</si>
  <si>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</si>
  <si>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</si>
  <si>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</si>
  <si>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</si>
  <si>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</si>
  <si>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</si>
  <si>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</si>
  <si>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</si>
  <si>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</si>
  <si>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</si>
  <si>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</si>
  <si>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</si>
  <si>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</si>
  <si>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</si>
  <si>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</si>
  <si>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</si>
  <si>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</si>
  <si>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</si>
  <si>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</si>
  <si>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</si>
  <si>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</si>
  <si>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</si>
  <si>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</si>
  <si>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</si>
  <si>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</si>
  <si>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</si>
  <si>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</si>
  <si>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</si>
  <si>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</si>
  <si>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</si>
  <si>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</si>
  <si>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</si>
  <si>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</si>
  <si>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</si>
  <si>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</si>
  <si>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</si>
  <si>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</si>
  <si>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</si>
  <si>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</si>
  <si>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</si>
  <si>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</si>
  <si>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</si>
  <si>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</si>
  <si>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</si>
  <si>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</si>
  <si>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</si>
  <si>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</si>
  <si>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</si>
  <si>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</si>
  <si>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</si>
  <si>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</si>
  <si>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</si>
  <si>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</si>
  <si>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</si>
  <si>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</si>
  <si>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</si>
  <si>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</si>
  <si>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</si>
  <si>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</si>
  <si>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</si>
  <si>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</si>
  <si>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</si>
  <si>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</si>
  <si>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</si>
  <si>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</si>
  <si>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</si>
  <si>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</si>
  <si>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</si>
  <si>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</si>
  <si>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</si>
  <si>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</si>
  <si>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</si>
  <si>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</si>
  <si>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</si>
  <si>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</si>
  <si>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</si>
  <si>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</si>
  <si>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</si>
  <si>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</si>
  <si>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</si>
  <si>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</si>
  <si>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</si>
  <si>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</si>
  <si>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</si>
  <si>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</si>
  <si>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</si>
  <si>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</si>
  <si>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</si>
  <si>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</si>
  <si>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</si>
  <si>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</si>
  <si>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</si>
  <si>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</si>
  <si>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</si>
  <si>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</si>
  <si>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</si>
  <si>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</si>
  <si>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</si>
  <si>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</si>
  <si>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</si>
  <si>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</si>
  <si>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</si>
  <si>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</si>
  <si>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</si>
  <si>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</si>
  <si>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</si>
  <si>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</si>
  <si>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</si>
  <si>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</si>
  <si>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</si>
  <si>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</si>
  <si>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</si>
  <si>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</si>
  <si>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</si>
  <si>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</si>
  <si>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</si>
  <si>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</si>
  <si>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</si>
  <si>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</si>
  <si>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</si>
  <si>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</si>
  <si>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</si>
  <si>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</si>
  <si>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</si>
  <si>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</si>
  <si>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</si>
  <si>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</si>
  <si>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</si>
  <si>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</si>
  <si>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</si>
  <si>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</si>
  <si>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</si>
  <si>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</si>
  <si>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</si>
  <si>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</si>
  <si>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</si>
  <si>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</si>
  <si>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</si>
  <si>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</si>
  <si>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</si>
  <si>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</si>
  <si>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</si>
  <si>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</si>
  <si>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</si>
  <si>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</si>
  <si>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</si>
  <si>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</si>
  <si>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</si>
  <si>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</si>
  <si>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</si>
  <si>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</si>
  <si>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</si>
  <si>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</si>
  <si>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</si>
  <si>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</si>
  <si>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</si>
  <si>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</si>
  <si>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</si>
  <si>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</si>
  <si>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</si>
  <si>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</si>
  <si>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</si>
  <si>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</si>
  <si>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</si>
  <si>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</si>
  <si>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</si>
  <si>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</si>
  <si>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</si>
  <si>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</si>
  <si>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</si>
  <si>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</si>
  <si>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</si>
  <si>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</si>
  <si>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</si>
  <si>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</si>
  <si>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</si>
  <si>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</si>
  <si>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</si>
  <si>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</si>
  <si>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</si>
  <si>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</si>
  <si>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</si>
  <si>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</si>
  <si>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</si>
  <si>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</si>
  <si>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</si>
  <si>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</si>
  <si>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</si>
  <si>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</si>
  <si>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</si>
  <si>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</si>
  <si>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</si>
  <si>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</si>
  <si>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</si>
  <si>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</si>
  <si>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</si>
  <si>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</si>
  <si>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</si>
  <si>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</si>
  <si>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</si>
  <si>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</si>
  <si>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</si>
  <si>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</si>
  <si>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</si>
  <si>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</si>
  <si>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</si>
  <si>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</si>
  <si>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</si>
  <si>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</si>
  <si>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</si>
  <si>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</si>
  <si>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</si>
  <si>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</si>
  <si>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</si>
  <si>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</si>
  <si>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</si>
  <si>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</si>
  <si>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</si>
  <si>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</si>
  <si>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</si>
  <si>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</si>
  <si>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</si>
  <si>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</si>
  <si>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</si>
  <si>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</si>
  <si>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</si>
  <si>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</si>
  <si>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</si>
  <si>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</si>
  <si>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</si>
  <si>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</si>
  <si>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</si>
  <si>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</si>
  <si>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</si>
  <si>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</si>
  <si>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</si>
  <si>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</si>
  <si>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</si>
  <si>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</si>
  <si>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</si>
  <si>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</si>
  <si>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</si>
  <si>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</si>
  <si>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</si>
  <si>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</si>
  <si>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</si>
  <si>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</si>
  <si>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</si>
  <si>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</si>
  <si>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</si>
  <si>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</si>
  <si>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</si>
  <si>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</si>
  <si>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</si>
  <si>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</si>
  <si>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</si>
  <si>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</si>
  <si>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</si>
  <si>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</si>
  <si>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</si>
  <si>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</si>
  <si>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</si>
  <si>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</si>
  <si>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</si>
  <si>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</si>
  <si>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</si>
  <si>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</si>
  <si>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</si>
  <si>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</si>
  <si>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</si>
  <si>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</si>
  <si>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</si>
  <si>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</si>
  <si>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</si>
  <si>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</si>
  <si>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</si>
  <si>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</si>
  <si>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</si>
  <si>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</si>
  <si>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</si>
  <si>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</si>
  <si>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</si>
  <si>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</si>
  <si>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</si>
  <si>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</si>
  <si>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</si>
  <si>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</si>
  <si>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</si>
  <si>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</si>
  <si>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</si>
  <si>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</si>
  <si>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</si>
  <si>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</si>
  <si>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</si>
  <si>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</si>
  <si>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</si>
  <si>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</si>
  <si>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</si>
  <si>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</si>
  <si>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</si>
  <si>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</si>
  <si>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</si>
  <si>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</si>
  <si>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</si>
  <si>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</si>
  <si>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</si>
  <si>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</si>
  <si>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</si>
  <si>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</si>
  <si>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</si>
  <si>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</si>
  <si>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</si>
  <si>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</si>
  <si>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</si>
  <si>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</si>
  <si>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</si>
  <si>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</si>
  <si>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</si>
  <si>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</si>
  <si>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</si>
  <si>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</si>
  <si>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</si>
  <si>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</si>
  <si>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</si>
  <si>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</si>
  <si>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</si>
  <si>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</si>
  <si>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</si>
  <si>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</si>
  <si>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</si>
  <si>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</si>
  <si>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</si>
  <si>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</si>
  <si>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</si>
  <si>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</si>
  <si>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</si>
  <si>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</si>
  <si>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</si>
  <si>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</si>
  <si>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</si>
  <si>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</si>
  <si>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</si>
  <si>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</si>
  <si>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</si>
  <si>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</si>
  <si>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</si>
  <si>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</si>
  <si>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</si>
  <si>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</si>
  <si>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</si>
  <si>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</si>
  <si>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</si>
  <si>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</si>
  <si>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</si>
  <si>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</si>
  <si>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</si>
  <si>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</si>
  <si>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</si>
  <si>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</si>
  <si>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</si>
  <si>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</si>
  <si>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</si>
  <si>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</si>
  <si>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</si>
  <si>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</si>
  <si>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</si>
  <si>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</si>
  <si>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</si>
  <si>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</si>
  <si>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</si>
  <si>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</si>
  <si>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</si>
  <si>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</si>
  <si>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</si>
  <si>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</si>
  <si>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</si>
  <si>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</si>
  <si>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</si>
  <si>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</si>
  <si>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</si>
  <si>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</si>
  <si>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</si>
  <si>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</si>
  <si>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</si>
  <si>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</si>
  <si>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</si>
  <si>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</si>
  <si>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</si>
  <si>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</si>
  <si>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</si>
  <si>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</si>
  <si>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</si>
  <si>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</si>
  <si>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</si>
  <si>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</si>
  <si>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</si>
  <si>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</si>
  <si>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</si>
  <si>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</si>
  <si>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</si>
  <si>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</si>
  <si>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</si>
  <si>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</si>
  <si>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</si>
  <si>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</si>
  <si>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</si>
  <si>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</si>
  <si>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</si>
  <si>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</si>
  <si>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</si>
  <si>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</si>
  <si>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</si>
  <si>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</si>
  <si>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</si>
  <si>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</si>
  <si>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</si>
  <si>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</si>
  <si>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</si>
  <si>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</si>
  <si>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</si>
  <si>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</si>
  <si>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</si>
  <si>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</si>
  <si>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</si>
  <si>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</si>
  <si>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</si>
  <si>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</si>
  <si>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</si>
  <si>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</si>
  <si>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</si>
  <si>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</si>
  <si>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</si>
  <si>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</si>
  <si>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</si>
  <si>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</si>
  <si>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</si>
  <si>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</si>
  <si>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</si>
  <si>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</si>
  <si>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</si>
  <si>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</si>
  <si>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</si>
  <si>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</si>
  <si>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</si>
  <si>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</si>
  <si>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</si>
  <si>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</si>
  <si>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</si>
  <si>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</si>
  <si>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</si>
  <si>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</si>
  <si>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</si>
  <si>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</si>
  <si>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</si>
  <si>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</si>
  <si>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</si>
  <si>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</si>
  <si>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</si>
  <si>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</si>
  <si>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</si>
  <si>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</si>
  <si>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</si>
  <si>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</si>
  <si>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</si>
  <si>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</si>
  <si>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</si>
  <si>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</si>
  <si>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</si>
  <si>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</si>
  <si>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</si>
  <si>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</si>
  <si>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</si>
  <si>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</si>
  <si>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</si>
  <si>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</si>
  <si>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</si>
  <si>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</si>
  <si>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</si>
  <si>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</si>
  <si>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</si>
  <si>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</si>
  <si>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</si>
  <si>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</si>
  <si>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</si>
  <si>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</si>
  <si>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</si>
  <si>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</si>
  <si>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</si>
  <si>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</si>
  <si>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</si>
  <si>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</si>
  <si>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</si>
  <si>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</si>
  <si>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</si>
  <si>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</si>
  <si>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</si>
  <si>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</si>
  <si>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</si>
  <si>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</si>
  <si>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</si>
  <si>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</si>
  <si>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</si>
  <si>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</si>
  <si>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</si>
  <si>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</si>
  <si>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</si>
  <si>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</si>
  <si>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</si>
  <si>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</si>
  <si>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</si>
  <si>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</si>
  <si>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</si>
  <si>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</si>
  <si>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</si>
  <si>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</si>
  <si>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</si>
  <si>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</si>
  <si>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</si>
  <si>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</si>
  <si>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</si>
  <si>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</si>
  <si>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</si>
  <si>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</si>
  <si>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</si>
  <si>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</si>
  <si>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</si>
  <si>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</si>
  <si>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</si>
  <si>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</si>
  <si>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</si>
  <si>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</si>
  <si>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</si>
  <si>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</si>
  <si>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</si>
  <si>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</si>
  <si>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</si>
  <si>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</si>
  <si>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</si>
  <si>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</si>
  <si>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</si>
  <si>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</si>
  <si>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</si>
  <si>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</si>
  <si>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</si>
  <si>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</si>
  <si>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</si>
  <si>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</si>
  <si>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</si>
  <si>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</si>
  <si>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</si>
  <si>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</si>
  <si>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</si>
  <si>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</si>
  <si>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</si>
  <si>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</si>
  <si>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</si>
  <si>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</si>
  <si>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</si>
  <si>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</si>
  <si>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</si>
  <si>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</si>
  <si>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</si>
  <si>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</si>
  <si>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</si>
  <si>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</si>
  <si>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</si>
  <si>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</si>
  <si>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</si>
  <si>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</si>
  <si>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</si>
  <si>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</si>
  <si>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</si>
  <si>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</si>
  <si>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</si>
  <si>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</si>
  <si>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</si>
  <si>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</si>
  <si>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</si>
  <si>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</si>
  <si>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</si>
  <si>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</si>
  <si>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</si>
  <si>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</si>
  <si>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</si>
  <si>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</si>
  <si>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</si>
  <si>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</si>
  <si>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</si>
  <si>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</si>
  <si>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</si>
  <si>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</si>
  <si>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</si>
  <si>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</si>
  <si>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</si>
  <si>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</si>
  <si>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</si>
  <si>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</si>
  <si>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</si>
  <si>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</si>
  <si>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</si>
  <si>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</si>
  <si>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</si>
  <si>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</si>
  <si>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</si>
  <si>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</si>
  <si>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</si>
  <si>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</si>
  <si>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</si>
  <si>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</si>
  <si>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</si>
  <si>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</si>
  <si>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</si>
  <si>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</si>
  <si>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</si>
  <si>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</si>
  <si>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</si>
  <si>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</si>
  <si>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</si>
  <si>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</si>
  <si>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</si>
  <si>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</si>
  <si>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</si>
  <si>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</si>
  <si>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</si>
  <si>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</si>
  <si>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</si>
  <si>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</si>
  <si>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</si>
  <si>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</si>
  <si>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</si>
  <si>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</si>
  <si>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</si>
  <si>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</si>
  <si>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</si>
  <si>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</si>
  <si>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</si>
  <si>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</si>
  <si>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</si>
  <si>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</si>
  <si>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</si>
  <si>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</si>
  <si>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</si>
  <si>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</si>
  <si>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</si>
  <si>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</si>
  <si>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</si>
  <si>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</si>
  <si>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</si>
  <si>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</si>
  <si>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</si>
  <si>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</si>
  <si>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</si>
  <si>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</si>
  <si>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</si>
  <si>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</si>
  <si>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</si>
  <si>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</si>
  <si>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</si>
  <si>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</si>
  <si>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</si>
  <si>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</si>
  <si>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</si>
  <si>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</si>
  <si>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</si>
  <si>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</si>
  <si>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</si>
  <si>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</si>
  <si>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</si>
  <si>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</si>
  <si>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</si>
  <si>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</si>
  <si>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</si>
  <si>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</si>
  <si>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</si>
  <si>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</si>
  <si>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</si>
  <si>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</si>
  <si>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</si>
  <si>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</si>
  <si>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</si>
  <si>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</si>
  <si>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</si>
  <si>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</si>
  <si>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</si>
  <si>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</si>
  <si>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</si>
  <si>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</si>
  <si>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</si>
  <si>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</si>
  <si>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</si>
  <si>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</si>
  <si>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</si>
  <si>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</si>
  <si>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</si>
  <si>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</si>
  <si>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</si>
  <si>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</si>
  <si>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</si>
  <si>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</si>
  <si>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</si>
  <si>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</si>
  <si>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</si>
  <si>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</si>
  <si>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</si>
  <si>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</si>
  <si>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</si>
  <si>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</si>
  <si>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</si>
  <si>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</si>
  <si>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</si>
  <si>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</si>
  <si>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</si>
  <si>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</si>
  <si>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</si>
  <si>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</si>
  <si>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</si>
  <si>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</si>
  <si>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</si>
  <si>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</si>
  <si>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</si>
  <si>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</si>
  <si>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</si>
  <si>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</si>
  <si>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</si>
  <si>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</si>
  <si>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</si>
  <si>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</si>
  <si>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</si>
  <si>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</si>
  <si>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</si>
  <si>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</si>
  <si>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</si>
  <si>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</si>
  <si>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</si>
  <si>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</si>
  <si>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</si>
  <si>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</si>
  <si>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</si>
  <si>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</si>
  <si>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</si>
  <si>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</si>
  <si>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</si>
  <si>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</si>
  <si>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</si>
  <si>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</si>
  <si>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</si>
  <si>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</si>
  <si>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</si>
  <si>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</si>
  <si>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</si>
  <si>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</si>
  <si>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</si>
  <si>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</si>
  <si>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</si>
  <si>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</si>
  <si>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</si>
  <si>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</si>
  <si>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</si>
  <si>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</si>
  <si>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</si>
  <si>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</si>
  <si>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</si>
  <si>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</si>
  <si>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</si>
  <si>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</si>
  <si>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</si>
  <si>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</si>
  <si>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</si>
  <si>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</si>
  <si>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</si>
  <si>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</si>
  <si>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</si>
  <si>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</si>
  <si>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</si>
  <si>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</si>
  <si>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</si>
  <si>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</si>
  <si>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</si>
  <si>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</si>
  <si>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</si>
  <si>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</si>
  <si>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</si>
  <si>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</si>
  <si>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</si>
  <si>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</si>
  <si>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</si>
  <si>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</si>
  <si>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</si>
  <si>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</si>
  <si>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</si>
  <si>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</si>
  <si>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</si>
  <si>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</si>
  <si>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</si>
  <si>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</si>
  <si>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</si>
  <si>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</si>
  <si>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</si>
  <si>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</si>
  <si>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</si>
  <si>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</si>
  <si>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</si>
  <si>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</si>
  <si>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</si>
  <si>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</si>
  <si>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</si>
  <si>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</si>
  <si>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</si>
  <si>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</si>
  <si>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</si>
  <si>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</si>
  <si>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</si>
  <si>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</si>
  <si>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</si>
  <si>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</si>
  <si>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</si>
  <si>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</si>
  <si>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</si>
  <si>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</si>
  <si>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</si>
  <si>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</si>
  <si>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</si>
  <si>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</si>
  <si>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</si>
  <si>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</si>
  <si>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</si>
  <si>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</si>
  <si>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</si>
  <si>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</si>
  <si>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</si>
  <si>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</si>
  <si>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</si>
  <si>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</si>
  <si>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</si>
  <si>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</si>
  <si>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</si>
  <si>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</si>
  <si>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</si>
  <si>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</si>
  <si>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</si>
  <si>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</si>
  <si>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</si>
  <si>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</si>
  <si>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</si>
  <si>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</si>
  <si>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</si>
  <si>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</si>
  <si>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</si>
  <si>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</si>
  <si>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</si>
  <si>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</si>
  <si>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</si>
  <si>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</si>
  <si>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</si>
  <si>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</si>
  <si>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</si>
  <si>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</si>
  <si>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</si>
  <si>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</si>
  <si>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</si>
  <si>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</si>
  <si>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</si>
  <si>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</si>
  <si>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</si>
  <si>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</si>
  <si>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</si>
  <si>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</si>
  <si>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</si>
  <si>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</si>
  <si>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</si>
  <si>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</si>
  <si>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</si>
  <si>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</si>
  <si>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</si>
  <si>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</si>
  <si>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</si>
  <si>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</si>
  <si>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</si>
  <si>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</si>
  <si>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</si>
  <si>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</si>
  <si>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</si>
  <si>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</si>
  <si>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</si>
  <si>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</si>
  <si>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</si>
  <si>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</si>
  <si>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</si>
  <si>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</si>
  <si>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</si>
  <si>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</si>
  <si>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</si>
  <si>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</si>
  <si>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</si>
  <si>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</si>
  <si>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</si>
  <si>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</si>
  <si>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</si>
  <si>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</si>
  <si>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</si>
  <si>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</si>
  <si>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</si>
  <si>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</si>
  <si>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</si>
  <si>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</si>
  <si>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</si>
  <si>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</si>
  <si>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</si>
  <si>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</si>
  <si>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</si>
  <si>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</si>
  <si>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</si>
  <si>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</si>
  <si>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</si>
  <si>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</si>
  <si>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</si>
  <si>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</si>
  <si>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</si>
  <si>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</si>
  <si>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</si>
  <si>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</si>
  <si>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</si>
  <si>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</si>
  <si>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</si>
  <si>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</si>
  <si>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</si>
  <si>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</si>
  <si>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</si>
  <si>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</si>
  <si>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</si>
  <si>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</si>
  <si>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</si>
  <si>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</si>
  <si>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</si>
  <si>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</si>
  <si>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</si>
  <si>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</si>
  <si>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</si>
  <si>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</si>
  <si>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</si>
  <si>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</si>
  <si>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</si>
  <si>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</si>
  <si>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</si>
  <si>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</si>
  <si>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</si>
  <si>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</si>
  <si>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</si>
  <si>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</si>
  <si>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</si>
  <si>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</si>
  <si>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</si>
  <si>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</si>
  <si>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</si>
  <si>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</si>
  <si>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</si>
  <si>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</si>
  <si>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</si>
  <si>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</si>
  <si>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</si>
  <si>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</si>
  <si>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</si>
  <si>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</si>
  <si>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</si>
  <si>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</si>
  <si>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</si>
  <si>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</si>
  <si>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</si>
  <si>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</si>
  <si>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</si>
  <si>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</si>
  <si>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</si>
  <si>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</si>
  <si>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</si>
  <si>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</si>
  <si>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</si>
  <si>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</si>
  <si>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</si>
  <si>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</si>
  <si>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</si>
  <si>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</si>
  <si>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</si>
  <si>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</si>
  <si>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</si>
  <si>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</si>
  <si>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</si>
  <si>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</si>
  <si>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</si>
  <si>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</si>
  <si>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</si>
  <si>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</si>
  <si>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</si>
  <si>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</si>
  <si>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</si>
  <si>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</si>
  <si>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</si>
  <si>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</si>
  <si>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</si>
  <si>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</si>
  <si>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</si>
  <si>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</si>
  <si>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</si>
  <si>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</si>
  <si>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</si>
  <si>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</si>
  <si>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</si>
  <si>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</si>
  <si>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</si>
  <si>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</si>
  <si>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</si>
  <si>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</si>
  <si>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</si>
  <si>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</si>
  <si>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</si>
  <si>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</si>
  <si>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</si>
  <si>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</si>
  <si>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</si>
  <si>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</si>
  <si>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</si>
  <si>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</si>
  <si>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</si>
  <si>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</si>
  <si>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</si>
  <si>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</si>
  <si>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</si>
  <si>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</si>
  <si>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</si>
  <si>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</si>
  <si>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</si>
  <si>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</si>
  <si>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</si>
  <si>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</si>
  <si>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</si>
  <si>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</si>
  <si>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</si>
  <si>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</si>
  <si>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</si>
  <si>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</si>
  <si>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</si>
  <si>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</si>
  <si>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</si>
  <si>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</si>
  <si>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</si>
  <si>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</si>
  <si>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</si>
  <si>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</si>
  <si>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</si>
  <si>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</si>
  <si>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</si>
  <si>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</si>
  <si>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</si>
  <si>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</si>
  <si>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</si>
  <si>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</si>
  <si>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</si>
  <si>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</si>
  <si>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</si>
  <si>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</si>
  <si>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</si>
  <si>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</si>
  <si>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</si>
  <si>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</si>
  <si>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</si>
  <si>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</si>
  <si>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</si>
  <si>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</si>
  <si>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</si>
  <si>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</si>
  <si>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</si>
  <si>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</si>
  <si>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</si>
  <si>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</si>
  <si>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</si>
  <si>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</si>
  <si>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</si>
  <si>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</si>
  <si>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</si>
  <si>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</si>
  <si>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</si>
  <si>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</si>
  <si>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</si>
  <si>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</si>
  <si>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</si>
  <si>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</si>
  <si>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</si>
  <si>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</si>
  <si>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</si>
  <si>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</si>
  <si>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</si>
  <si>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</si>
  <si>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</si>
  <si>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</si>
  <si>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</si>
  <si>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</si>
  <si>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</si>
  <si>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</si>
  <si>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</si>
  <si>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</si>
  <si>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</si>
  <si>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</si>
  <si>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</si>
  <si>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</si>
  <si>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</si>
  <si>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</si>
  <si>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</si>
  <si>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</si>
  <si>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</si>
  <si>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</si>
  <si>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</si>
  <si>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</si>
  <si>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</si>
  <si>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</si>
  <si>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</si>
  <si>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</si>
  <si>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</si>
  <si>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</si>
  <si>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</si>
  <si>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</si>
  <si>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</si>
  <si>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</si>
  <si>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</si>
  <si>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</si>
  <si>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</si>
  <si>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</si>
  <si>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</si>
  <si>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</si>
  <si>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</si>
  <si>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</si>
  <si>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</si>
  <si>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</si>
  <si>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</si>
  <si>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</si>
  <si>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</si>
  <si>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</si>
  <si>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</si>
  <si>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</si>
  <si>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</si>
  <si>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</si>
  <si>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</si>
  <si>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</si>
  <si>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</si>
  <si>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</si>
  <si>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</si>
  <si>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</si>
  <si>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</si>
  <si>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</si>
  <si>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</si>
  <si>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</si>
  <si>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</si>
  <si>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</si>
  <si>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</si>
  <si>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</si>
  <si>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</si>
  <si>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</si>
  <si>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</si>
  <si>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</si>
  <si>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</si>
  <si>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</si>
  <si>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</si>
  <si>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</si>
  <si>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</si>
  <si>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</si>
  <si>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</si>
  <si>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</si>
  <si>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</si>
  <si>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</si>
  <si>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</si>
  <si>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</si>
  <si>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</si>
  <si>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</si>
  <si>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</si>
  <si>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</si>
  <si>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</si>
  <si>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</si>
  <si>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</si>
  <si>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</si>
  <si>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</si>
  <si>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</si>
  <si>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</si>
  <si>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</si>
  <si>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</si>
  <si>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</si>
  <si>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</si>
  <si>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</si>
  <si>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</si>
  <si>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</si>
  <si>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</si>
  <si>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</si>
  <si>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</si>
  <si>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</si>
  <si>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</si>
  <si>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</si>
  <si>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</si>
  <si>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</si>
  <si>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</si>
  <si>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</si>
  <si>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</si>
  <si>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</si>
  <si>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</si>
  <si>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</si>
  <si>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</si>
  <si>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</si>
  <si>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</si>
  <si>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</si>
  <si>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</si>
  <si>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</si>
  <si>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</si>
  <si>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</si>
  <si>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</si>
  <si>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</si>
  <si>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</si>
  <si>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</si>
  <si>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</si>
  <si>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</si>
  <si>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</si>
  <si>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</si>
  <si>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</si>
  <si>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</si>
  <si>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</si>
  <si>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</si>
  <si>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</si>
  <si>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</si>
  <si>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</si>
  <si>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</si>
  <si>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</si>
  <si>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</si>
  <si>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</si>
  <si>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</si>
  <si>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</si>
  <si>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</si>
  <si>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</si>
  <si>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</si>
  <si>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</si>
  <si>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</si>
  <si>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</si>
  <si>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</si>
  <si>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</si>
  <si>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</si>
  <si>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</si>
  <si>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</si>
  <si>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</si>
  <si>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</si>
  <si>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</si>
  <si>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</si>
  <si>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</si>
  <si>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</si>
  <si>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</si>
  <si>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</si>
  <si>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</si>
  <si>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</si>
  <si>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</si>
  <si>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</si>
  <si>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</si>
  <si>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</si>
  <si>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</si>
  <si>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</si>
  <si>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</si>
  <si>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</si>
  <si>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</si>
  <si>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</si>
  <si>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</si>
  <si>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</si>
  <si>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</si>
  <si>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</si>
  <si>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</si>
  <si>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</si>
  <si>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</si>
  <si>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</si>
  <si>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</si>
  <si>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</si>
  <si>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</si>
  <si>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</si>
  <si>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</si>
  <si>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</si>
  <si>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</si>
  <si>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</si>
  <si>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</si>
  <si>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</si>
  <si>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</si>
  <si>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</si>
  <si>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</si>
  <si>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</si>
  <si>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주문</t>
    <phoneticPr fontId="2" type="noConversion"/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</si>
  <si>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</si>
  <si>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</si>
  <si>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</si>
  <si>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</si>
  <si>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</si>
  <si>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</si>
  <si>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</si>
  <si>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</si>
  <si>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</si>
  <si>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</si>
  <si>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농협 3520106511413</t>
    <phoneticPr fontId="2" type="noConversion"/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</si>
  <si>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</si>
  <si>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</si>
  <si>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</si>
  <si>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</si>
  <si>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</si>
  <si>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</si>
  <si>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</si>
  <si>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</si>
  <si>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</si>
  <si>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</si>
  <si>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</si>
  <si>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</si>
  <si>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</si>
  <si>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</si>
  <si>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</si>
  <si>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</si>
  <si>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</si>
  <si>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</si>
  <si>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</si>
  <si>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</si>
  <si>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</si>
  <si>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</si>
  <si>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</si>
  <si>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</si>
  <si>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</si>
  <si>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</si>
  <si>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</si>
  <si>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</si>
  <si>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</si>
  <si>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</si>
  <si>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</si>
  <si>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WDCED2EB3HA070933</t>
    <phoneticPr fontId="2" type="noConversion"/>
  </si>
  <si>
    <t>엠모터스(구미)_260729_180944.xlsx</t>
  </si>
  <si>
    <t>엠모터스(구미)_260729_180944.xlsx</t>
    <phoneticPr fontId="2" type="noConversion"/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</si>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</sst>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 t="s">
        <v>6376</v>
      </c>
      <c r="T1" s="482"/>
      <c r="U1" s="483"/>
    </row>
    <row r="2" spans="1:21">
      <c r="A2" s="350" t="s">
        <v>64</v>
      </c>
      <c r="B2" s="351"/>
      <c r="C2" s="352" t="s">
        <v>6344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46232</v>
      </c>
      <c r="U2" s="358"/>
    </row>
    <row r="3" spans="1:21" ht="24.95" customHeight="1">
      <c r="A3" s="425" t="s">
        <v>1148</v>
      </c>
      <c r="B3" s="37" t="s">
        <v>58</v>
      </c>
      <c r="C3" s="428" t="s">
        <v>1132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2560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1746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1196</v>
      </c>
      <c r="B8" s="467"/>
      <c r="C8" s="467"/>
      <c r="D8" s="467"/>
      <c r="E8" s="468"/>
      <c r="F8" s="469" t="s">
        <v>1710</v>
      </c>
      <c r="G8" s="470"/>
      <c r="H8" s="470"/>
      <c r="I8" s="471"/>
      <c r="J8" s="477">
        <v>1200000</v>
      </c>
      <c r="K8" s="477"/>
      <c r="L8" s="477"/>
      <c r="M8" s="477"/>
      <c r="N8" s="477"/>
      <c r="O8" s="478">
        <v>1</v>
      </c>
      <c r="P8" s="478"/>
      <c r="Q8" s="472">
        <v>120000</v>
      </c>
      <c r="R8" s="473"/>
      <c r="S8" s="474"/>
      <c r="T8" s="475">
        <v>1320000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1200000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120000</v>
      </c>
      <c r="R20" s="361"/>
      <c r="S20" s="362"/>
      <c r="T20" s="361">
        <f>SUM(T8:U15)</f>
        <v>1320000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1319999.9000000004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엠모터스(구미)</v>
      </c>
      <c r="R21" s="369"/>
      <c r="S21" s="369"/>
      <c r="T21" s="369"/>
      <c r="U21" s="421"/>
    </row>
    <row r="22" spans="1:21" ht="20.100000000000001" customHeight="1">
      <c r="A22" s="348" t="s">
        <v>6378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 t="str">
        <f>S1</f>
        <v>WDCED2EB3HA070933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46232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엠모터스(구미)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경북구미시 고아읍 송평로1길 20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010-5698-1136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VGSNAG3</v>
      </c>
      <c r="B31" s="416"/>
      <c r="C31" s="416"/>
      <c r="D31" s="416"/>
      <c r="E31" s="416"/>
      <c r="F31" s="416" t="str">
        <f>F8</f>
        <v>A7252709011-1</v>
      </c>
      <c r="G31" s="416"/>
      <c r="H31" s="416"/>
      <c r="I31" s="416"/>
      <c r="J31" s="420">
        <f>J8</f>
        <v>1200000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120000</v>
      </c>
      <c r="R31" s="417"/>
      <c r="S31" s="417"/>
      <c r="T31" s="418">
        <f>T8</f>
        <v>1320000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1200000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120000</v>
      </c>
      <c r="R43" s="361"/>
      <c r="S43" s="361"/>
      <c r="T43" s="361">
        <f>T20</f>
        <v>1320000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1319999.9000000004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엠모터스(구미)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712"/>
  <sheetViews>
    <sheetView workbookViewId="0">
      <pane xSplit="1" ySplit="1" topLeftCell="B4662" activePane="bottomRight" state="frozen"/>
      <selection activeCell="N26" sqref="N26"/>
      <selection pane="topRight" activeCell="N26" sqref="N26"/>
      <selection pane="bottomLeft" activeCell="N26" sqref="N26"/>
      <selection pane="bottomRight" activeCell="A4693" sqref="A469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4714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5893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5996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5996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5996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5996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5995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5886</v>
      </c>
      <c r="G2731" s="282" t="s">
        <v>5887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5823</v>
      </c>
      <c r="G3829" s="282" t="s">
        <v>5824</v>
      </c>
      <c r="H3829" s="261" t="s">
        <v>5825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5580</v>
      </c>
      <c r="F4012" s="284" t="s">
        <v>5581</v>
      </c>
      <c r="G4012" s="282" t="s">
        <v>5582</v>
      </c>
      <c r="H4012" s="261" t="s">
        <v>5583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5580</v>
      </c>
      <c r="F4013" s="284" t="s">
        <v>5584</v>
      </c>
      <c r="G4013" s="282" t="s">
        <v>5585</v>
      </c>
      <c r="H4013" s="261" t="s">
        <v>5584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5586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5543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5545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5545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5545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5547</v>
      </c>
      <c r="Q4026" s="282" t="s">
        <v>5548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5600</v>
      </c>
      <c r="F4027" s="284" t="s">
        <v>5553</v>
      </c>
      <c r="G4027" s="282" t="s">
        <v>5550</v>
      </c>
      <c r="H4027" s="261">
        <v>6058008179</v>
      </c>
      <c r="J4027" s="261">
        <v>1</v>
      </c>
      <c r="O4027" s="257" t="s">
        <v>5554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5562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5565</v>
      </c>
      <c r="Q4043" s="282" t="s">
        <v>5566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5568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5576</v>
      </c>
      <c r="G4045" s="282" t="s">
        <v>5577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5571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5572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5572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5587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5589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5590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5590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5592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5593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5613</v>
      </c>
      <c r="F4061" s="284" t="s">
        <v>5614</v>
      </c>
      <c r="G4061" s="282" t="s">
        <v>5615</v>
      </c>
      <c r="H4061" s="261" t="s">
        <v>5616</v>
      </c>
      <c r="I4061" s="257">
        <v>1300000</v>
      </c>
      <c r="J4061" s="261">
        <v>1</v>
      </c>
      <c r="M4061" s="257">
        <v>1300000</v>
      </c>
      <c r="O4061" s="257" t="s">
        <v>5617</v>
      </c>
      <c r="P4061" s="282" t="s">
        <v>5618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5603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5611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5611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5611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5608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5610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5610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5619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5620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5622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5622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5622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5625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5627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5628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5630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5632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6058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5640</v>
      </c>
      <c r="R4095" t="s">
        <v>6058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5640</v>
      </c>
      <c r="R4096" t="s">
        <v>6058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6058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6058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6058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6058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6058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5648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5650</v>
      </c>
      <c r="R4112" t="s">
        <v>6058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5650</v>
      </c>
      <c r="R4113" t="s">
        <v>6058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5652</v>
      </c>
      <c r="Q4114" s="282" t="s">
        <v>5653</v>
      </c>
      <c r="R4114" t="s">
        <v>6058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5655</v>
      </c>
      <c r="Q4115" s="282" t="s">
        <v>5656</v>
      </c>
      <c r="R4115" t="s">
        <v>6058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5658</v>
      </c>
      <c r="R4116" t="s">
        <v>6058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6058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5661</v>
      </c>
      <c r="R4118" t="s">
        <v>6058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6058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6058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6058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5665</v>
      </c>
      <c r="Q4126" s="282" t="s">
        <v>5666</v>
      </c>
      <c r="R4126" t="s">
        <v>6058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5668</v>
      </c>
      <c r="R4127" t="s">
        <v>6058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5670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5671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5672</v>
      </c>
      <c r="F4131" s="284" t="s">
        <v>5673</v>
      </c>
      <c r="G4131" s="282" t="s">
        <v>1978</v>
      </c>
      <c r="H4131" s="261" t="s">
        <v>1193</v>
      </c>
      <c r="J4131" s="261">
        <v>1</v>
      </c>
      <c r="O4131" s="257" t="s">
        <v>5640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6058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6058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6058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5676</v>
      </c>
      <c r="R4137" t="s">
        <v>6058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6058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6058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6058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6058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6058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6058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6058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6058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5685</v>
      </c>
      <c r="R4148" t="s">
        <v>6058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5685</v>
      </c>
      <c r="R4149" t="s">
        <v>6058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6058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6058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5715</v>
      </c>
      <c r="G4152" s="282" t="s">
        <v>5716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5717</v>
      </c>
      <c r="Q4152" s="282" t="s">
        <v>5718</v>
      </c>
      <c r="R4152" t="s">
        <v>6058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5690</v>
      </c>
      <c r="I4153" s="257">
        <v>4000000</v>
      </c>
      <c r="J4153" s="261">
        <v>1</v>
      </c>
      <c r="M4153" s="257">
        <v>4000000</v>
      </c>
      <c r="Q4153" s="282" t="s">
        <v>5691</v>
      </c>
      <c r="R4153" t="s">
        <v>6058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5693</v>
      </c>
      <c r="P4154" s="282" t="s">
        <v>5694</v>
      </c>
      <c r="R4154" t="s">
        <v>6058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6058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5682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6058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5682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6058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6058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6058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6058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5699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5700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5682</v>
      </c>
      <c r="G4164" s="282" t="s">
        <v>5701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5702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6058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6058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5735</v>
      </c>
      <c r="F4173" s="284" t="s">
        <v>5736</v>
      </c>
      <c r="G4173" s="282" t="s">
        <v>5737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6058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5715</v>
      </c>
      <c r="G4176" s="282" t="s">
        <v>5716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5719</v>
      </c>
      <c r="Q4176" s="282" t="s">
        <v>5720</v>
      </c>
      <c r="R4176" t="s">
        <v>6058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5772</v>
      </c>
      <c r="G4177" s="282" t="s">
        <v>5773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6058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5772</v>
      </c>
      <c r="G4178" s="282" t="s">
        <v>5774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6058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5740</v>
      </c>
      <c r="F4179" s="284" t="s">
        <v>5741</v>
      </c>
      <c r="G4179" s="282" t="s">
        <v>5742</v>
      </c>
      <c r="H4179" s="261" t="s">
        <v>5743</v>
      </c>
      <c r="I4179" s="257">
        <v>1100000</v>
      </c>
      <c r="J4179" s="261">
        <v>1</v>
      </c>
      <c r="M4179" s="257">
        <v>1100000</v>
      </c>
      <c r="O4179" s="257" t="s">
        <v>5744</v>
      </c>
      <c r="P4179" s="282" t="s">
        <v>5745</v>
      </c>
      <c r="Q4179" s="282" t="s">
        <v>5746</v>
      </c>
      <c r="R4179" s="326" t="s">
        <v>6058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6058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6058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5712</v>
      </c>
      <c r="R4182" t="s">
        <v>6058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5707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6058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6058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6058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6058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6058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5839</v>
      </c>
      <c r="F4192" s="284" t="s">
        <v>5840</v>
      </c>
      <c r="G4192" s="282" t="s">
        <v>5841</v>
      </c>
      <c r="H4192" s="261" t="s">
        <v>5842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5843</v>
      </c>
      <c r="R4192" t="s">
        <v>6058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5724</v>
      </c>
      <c r="P4193" s="282" t="s">
        <v>5726</v>
      </c>
      <c r="R4193" t="s">
        <v>6058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5724</v>
      </c>
      <c r="P4194" s="282" t="s">
        <v>5726</v>
      </c>
      <c r="R4194" t="s">
        <v>6058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5727</v>
      </c>
      <c r="P4195" s="282" t="s">
        <v>5728</v>
      </c>
      <c r="R4195" t="s">
        <v>6058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5730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6058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5733</v>
      </c>
      <c r="R4197" t="s">
        <v>6058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5738</v>
      </c>
      <c r="G4204" s="282" t="s">
        <v>5739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5670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5749</v>
      </c>
      <c r="Q4207" s="282" t="s">
        <v>5750</v>
      </c>
      <c r="R4207" t="s">
        <v>6058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5752</v>
      </c>
      <c r="R4208" t="s">
        <v>6058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5763</v>
      </c>
      <c r="F4210" s="284" t="s">
        <v>4193</v>
      </c>
      <c r="G4210" s="282" t="s">
        <v>5764</v>
      </c>
      <c r="H4210" s="261" t="s">
        <v>5765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6058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5757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6058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5759</v>
      </c>
      <c r="P4212" s="282" t="s">
        <v>4496</v>
      </c>
      <c r="R4212" t="s">
        <v>6058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5759</v>
      </c>
      <c r="O4213" s="257" t="s">
        <v>4496</v>
      </c>
      <c r="R4213" t="s">
        <v>6058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6058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6058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6058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6058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5835</v>
      </c>
      <c r="F4222" s="284" t="s">
        <v>5836</v>
      </c>
      <c r="G4222" s="282" t="s">
        <v>5837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5769</v>
      </c>
      <c r="R4222" t="s">
        <v>6058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5770</v>
      </c>
      <c r="R4223" t="s">
        <v>6058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5775</v>
      </c>
      <c r="Q4229" s="282" t="s">
        <v>5776</v>
      </c>
      <c r="R4229" t="s">
        <v>6058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5778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5779</v>
      </c>
      <c r="Q4230" s="282" t="s">
        <v>5780</v>
      </c>
      <c r="R4230" t="s">
        <v>6058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5779</v>
      </c>
      <c r="P4231" s="257"/>
      <c r="Q4231" s="282" t="s">
        <v>4264</v>
      </c>
      <c r="R4231" t="s">
        <v>6058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5782</v>
      </c>
      <c r="Q4232" s="282" t="s">
        <v>5784</v>
      </c>
      <c r="R4232" t="s">
        <v>6058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6058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5792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5793</v>
      </c>
      <c r="P4237" s="282" t="s">
        <v>5794</v>
      </c>
      <c r="Q4237" s="282" t="s">
        <v>5795</v>
      </c>
      <c r="R4237" s="326" t="s">
        <v>6058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5793</v>
      </c>
      <c r="O4238" s="257" t="s">
        <v>5794</v>
      </c>
      <c r="R4238" t="s">
        <v>6058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5797</v>
      </c>
      <c r="P4239" s="282" t="s">
        <v>5496</v>
      </c>
      <c r="R4239" t="s">
        <v>6058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5799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5800</v>
      </c>
      <c r="R4241" t="s">
        <v>6058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5800</v>
      </c>
      <c r="P4242" s="282" t="s">
        <v>4264</v>
      </c>
      <c r="R4242" t="s">
        <v>6058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6058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5804</v>
      </c>
      <c r="I4244" s="257">
        <v>2100000</v>
      </c>
      <c r="J4244" s="261">
        <v>1</v>
      </c>
      <c r="M4244" s="257">
        <v>2100000</v>
      </c>
      <c r="P4244" s="282" t="s">
        <v>5802</v>
      </c>
      <c r="R4244" t="s">
        <v>6058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5802</v>
      </c>
      <c r="R4245" t="s">
        <v>6058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5806</v>
      </c>
      <c r="R4246" t="s">
        <v>6058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5806</v>
      </c>
      <c r="R4247" t="s">
        <v>6058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5808</v>
      </c>
      <c r="I4248" s="257">
        <v>1600000</v>
      </c>
      <c r="J4248" s="261">
        <v>1</v>
      </c>
      <c r="M4248" s="257">
        <v>1600000</v>
      </c>
      <c r="O4248" s="257" t="s">
        <v>5809</v>
      </c>
      <c r="R4248" t="s">
        <v>6058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6058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6058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5813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5813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5975</v>
      </c>
      <c r="G4254" s="282" t="s">
        <v>5976</v>
      </c>
      <c r="H4254" s="261" t="s">
        <v>5977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5978</v>
      </c>
      <c r="Q4254" s="282" t="s">
        <v>5979</v>
      </c>
      <c r="R4254" t="s">
        <v>6058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5839</v>
      </c>
      <c r="G4255" s="282" t="s">
        <v>5844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5845</v>
      </c>
      <c r="R4255" t="s">
        <v>6058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6017</v>
      </c>
      <c r="F4256" s="284" t="s">
        <v>5817</v>
      </c>
      <c r="G4256" s="282" t="s">
        <v>1184</v>
      </c>
      <c r="H4256" s="261" t="s">
        <v>1185</v>
      </c>
      <c r="J4256" s="261">
        <v>1</v>
      </c>
      <c r="O4256" s="257" t="s">
        <v>5818</v>
      </c>
      <c r="Q4256" s="282" t="s">
        <v>5819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6058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6058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6058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6058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5827</v>
      </c>
      <c r="I4264" s="257">
        <v>800000</v>
      </c>
      <c r="J4264" s="261">
        <v>1</v>
      </c>
      <c r="M4264" s="257">
        <v>800000</v>
      </c>
      <c r="R4264" t="s">
        <v>6058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6058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5831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5838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5847</v>
      </c>
      <c r="R4273" t="s">
        <v>6058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5847</v>
      </c>
      <c r="R4274" t="s">
        <v>6058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5848</v>
      </c>
      <c r="R4275" t="s">
        <v>6058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5850</v>
      </c>
      <c r="H4276" s="261" t="s">
        <v>5851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5853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6058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6058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6058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6058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6058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6058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6058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5858</v>
      </c>
      <c r="R4284" t="s">
        <v>6058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6058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5862</v>
      </c>
      <c r="R4286" t="s">
        <v>6058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5864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5865</v>
      </c>
      <c r="R4287" t="s">
        <v>6058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5865</v>
      </c>
      <c r="P4288" s="257"/>
      <c r="Q4288" s="282" t="s">
        <v>4264</v>
      </c>
      <c r="R4288" s="282" t="s">
        <v>6058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5867</v>
      </c>
      <c r="R4289" t="s">
        <v>6058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5869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5871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5872</v>
      </c>
      <c r="I4297" s="257">
        <v>100000</v>
      </c>
      <c r="J4297" s="261">
        <v>1</v>
      </c>
      <c r="M4297" s="257">
        <v>100000</v>
      </c>
      <c r="R4297" t="s">
        <v>6058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5876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5878</v>
      </c>
      <c r="Q4299" s="282" t="s">
        <v>4217</v>
      </c>
      <c r="R4299" t="s">
        <v>6058</v>
      </c>
    </row>
    <row r="4300" spans="1:18">
      <c r="A4300" s="58">
        <v>4299</v>
      </c>
      <c r="C4300" s="256">
        <v>46192</v>
      </c>
      <c r="D4300" s="282" t="s">
        <v>5876</v>
      </c>
      <c r="G4300" s="282" t="s">
        <v>5876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5682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6058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5682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6058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6058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5896</v>
      </c>
      <c r="R4308" t="s">
        <v>6058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5897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5898</v>
      </c>
      <c r="R4309" t="s">
        <v>6058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5898</v>
      </c>
      <c r="P4310" s="257"/>
      <c r="Q4310" s="282" t="s">
        <v>4264</v>
      </c>
      <c r="R4310" t="s">
        <v>6058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5619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5901</v>
      </c>
      <c r="R4311" t="s">
        <v>6070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5901</v>
      </c>
      <c r="P4312" s="257"/>
      <c r="Q4312" s="282" t="s">
        <v>4264</v>
      </c>
      <c r="R4312" t="s">
        <v>6070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6070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5904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5906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6070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5894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6058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5909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6058</v>
      </c>
    </row>
    <row r="4318" spans="1:18">
      <c r="A4318" s="58">
        <v>4317</v>
      </c>
      <c r="C4318" s="256">
        <v>46195</v>
      </c>
      <c r="D4318" s="282" t="s">
        <v>5894</v>
      </c>
      <c r="G4318" s="282" t="s">
        <v>5894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5915</v>
      </c>
      <c r="Q4322" s="282" t="s">
        <v>5916</v>
      </c>
      <c r="R4322" t="s">
        <v>6070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5918</v>
      </c>
      <c r="R4323" t="s">
        <v>6070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5921</v>
      </c>
      <c r="R4327" t="s">
        <v>6070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5923</v>
      </c>
      <c r="E4328" s="282" t="s">
        <v>3806</v>
      </c>
      <c r="F4328" s="284" t="s">
        <v>5864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5924</v>
      </c>
      <c r="R4328" t="s">
        <v>6070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5923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5924</v>
      </c>
      <c r="P4329" s="257"/>
      <c r="Q4329" s="282" t="s">
        <v>4264</v>
      </c>
      <c r="R4329" s="282" t="s">
        <v>6070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5946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6070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6070</v>
      </c>
    </row>
    <row r="4335" spans="1:18">
      <c r="A4335" s="58">
        <v>4336</v>
      </c>
      <c r="C4335" s="256">
        <v>46196</v>
      </c>
      <c r="D4335" s="282" t="s">
        <v>5923</v>
      </c>
      <c r="G4335" s="282" t="s">
        <v>5923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5929</v>
      </c>
      <c r="R4336" t="s">
        <v>6070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5929</v>
      </c>
      <c r="R4337" t="s">
        <v>6070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5929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5934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5935</v>
      </c>
      <c r="R4339" t="s">
        <v>6070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6070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6070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6070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5927</v>
      </c>
      <c r="I4343" s="257">
        <v>40000</v>
      </c>
      <c r="J4343" s="261">
        <v>1</v>
      </c>
      <c r="M4343" s="257">
        <v>40000</v>
      </c>
      <c r="P4343" s="293" t="s">
        <v>5928</v>
      </c>
      <c r="R4343" t="s">
        <v>6070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6070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6017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5939</v>
      </c>
      <c r="E4346" s="282" t="s">
        <v>3806</v>
      </c>
      <c r="G4346" s="282" t="s">
        <v>5940</v>
      </c>
      <c r="H4346" s="261" t="s">
        <v>5988</v>
      </c>
      <c r="I4346" s="257">
        <v>2000000</v>
      </c>
      <c r="J4346" s="261">
        <v>1</v>
      </c>
      <c r="M4346" s="257">
        <v>2000000</v>
      </c>
      <c r="O4346" s="257" t="s">
        <v>5942</v>
      </c>
      <c r="R4346" t="s">
        <v>6070</v>
      </c>
    </row>
    <row r="4347" spans="1:18">
      <c r="A4347" s="58">
        <v>4348</v>
      </c>
      <c r="C4347" s="256">
        <v>46197</v>
      </c>
      <c r="D4347" s="282" t="s">
        <v>5939</v>
      </c>
      <c r="G4347" s="282" t="s">
        <v>5944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5682</v>
      </c>
      <c r="G4350" s="282" t="s">
        <v>5682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5945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5948</v>
      </c>
      <c r="P4352" s="282" t="s">
        <v>5949</v>
      </c>
      <c r="R4352" t="s">
        <v>6070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5945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5951</v>
      </c>
      <c r="P4353" s="282" t="s">
        <v>4496</v>
      </c>
      <c r="R4353" t="s">
        <v>6070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5945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5951</v>
      </c>
      <c r="O4354" s="257" t="s">
        <v>4496</v>
      </c>
      <c r="R4354" t="s">
        <v>6070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6070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5954</v>
      </c>
      <c r="R4356" t="s">
        <v>6070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6070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5957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6070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6070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6070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6070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6070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6070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6070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6070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5945</v>
      </c>
      <c r="G4368" s="282" t="s">
        <v>5945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5963</v>
      </c>
      <c r="R4370" t="s">
        <v>6070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6070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6070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6070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6070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6070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6070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5968</v>
      </c>
      <c r="R4377" t="s">
        <v>6070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5970</v>
      </c>
      <c r="I4378" s="257">
        <v>500000</v>
      </c>
      <c r="J4378" s="261">
        <v>1</v>
      </c>
      <c r="M4378" s="257">
        <v>500000</v>
      </c>
      <c r="O4378" s="257" t="s">
        <v>5929</v>
      </c>
      <c r="R4378" t="s">
        <v>6070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5973</v>
      </c>
      <c r="R4379" t="s">
        <v>6070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5980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6005</v>
      </c>
      <c r="G4387" s="282" t="s">
        <v>6006</v>
      </c>
      <c r="H4387" s="261" t="s">
        <v>6007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6070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5993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6070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6070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6070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6070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5999</v>
      </c>
      <c r="E4400" s="282" t="s">
        <v>3806</v>
      </c>
      <c r="G4400" s="282" t="s">
        <v>6000</v>
      </c>
      <c r="I4400" s="257">
        <v>850000</v>
      </c>
      <c r="J4400" s="261">
        <v>1</v>
      </c>
      <c r="M4400" s="257">
        <v>850000</v>
      </c>
      <c r="R4400" t="s">
        <v>6070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6009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6010</v>
      </c>
      <c r="Q4401" s="282" t="s">
        <v>6012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6010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6013</v>
      </c>
      <c r="R4403" t="s">
        <v>6070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6070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6070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6021</v>
      </c>
      <c r="R4407" t="s">
        <v>6070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6023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6024</v>
      </c>
      <c r="P4408" s="282" t="s">
        <v>6025</v>
      </c>
      <c r="R4408" t="s">
        <v>6070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6027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6028</v>
      </c>
      <c r="Q4409" s="282" t="s">
        <v>6029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6028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6070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6070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6032</v>
      </c>
      <c r="P4413" s="282" t="s">
        <v>6034</v>
      </c>
      <c r="R4413" t="s">
        <v>6070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5670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6036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6036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6041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6044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6045</v>
      </c>
      <c r="P4433" s="282" t="s">
        <v>6046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6048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6053</v>
      </c>
      <c r="P4435" s="282" t="s">
        <v>6054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6103</v>
      </c>
      <c r="G4436" s="282" t="s">
        <v>6104</v>
      </c>
      <c r="H4436" s="261" t="s">
        <v>6105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6106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6048</v>
      </c>
      <c r="G4441" s="282" t="s">
        <v>6048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6059</v>
      </c>
      <c r="H4442" s="261" t="s">
        <v>6060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6063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6066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6066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6069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6069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6132</v>
      </c>
      <c r="F4456" s="284" t="s">
        <v>6133</v>
      </c>
      <c r="G4456" s="282" t="s">
        <v>6134</v>
      </c>
      <c r="H4456" s="261" t="s">
        <v>6135</v>
      </c>
      <c r="I4456" s="257">
        <v>1550000</v>
      </c>
      <c r="J4456" s="261">
        <v>1</v>
      </c>
      <c r="M4456" s="257">
        <v>1550000</v>
      </c>
      <c r="O4456" s="257" t="s">
        <v>6136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6074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6082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6085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6087</v>
      </c>
      <c r="I4460" s="257">
        <v>1100000</v>
      </c>
      <c r="J4460" s="261">
        <v>1</v>
      </c>
      <c r="M4460" s="257">
        <v>1100000</v>
      </c>
      <c r="P4460" s="282" t="s">
        <v>6088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6156</v>
      </c>
      <c r="F4463" s="284" t="s">
        <v>6092</v>
      </c>
      <c r="G4463" s="282" t="s">
        <v>2128</v>
      </c>
      <c r="H4463" s="261" t="s">
        <v>1180</v>
      </c>
      <c r="J4463" s="261">
        <v>1</v>
      </c>
      <c r="O4463" s="257" t="s">
        <v>6093</v>
      </c>
      <c r="P4463" s="282" t="s">
        <v>6094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6156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6093</v>
      </c>
      <c r="P4464" s="257" t="s">
        <v>6094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6076</v>
      </c>
      <c r="E4465" s="282" t="s">
        <v>3806</v>
      </c>
      <c r="G4465" s="282" t="s">
        <v>6096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6097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6099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6100</v>
      </c>
    </row>
    <row r="4467" spans="1:15">
      <c r="A4467" s="58">
        <v>4468</v>
      </c>
      <c r="C4467" s="256">
        <v>46210</v>
      </c>
      <c r="D4467" s="282" t="s">
        <v>6076</v>
      </c>
      <c r="G4467" s="282" t="s">
        <v>6076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6082</v>
      </c>
      <c r="G4468" s="282" t="s">
        <v>6082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6069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6107</v>
      </c>
      <c r="I4472" s="257">
        <v>1800000</v>
      </c>
      <c r="J4472" s="261">
        <v>1</v>
      </c>
      <c r="M4472" s="257">
        <v>1800000</v>
      </c>
      <c r="O4472" s="257" t="s">
        <v>6108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6110</v>
      </c>
      <c r="I4473" s="257">
        <v>2150000</v>
      </c>
      <c r="J4473" s="261">
        <v>1</v>
      </c>
      <c r="M4473" s="257">
        <v>2150000</v>
      </c>
      <c r="O4473" s="257" t="s">
        <v>6111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6114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6116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6121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6124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6125</v>
      </c>
      <c r="Q4483" s="282" t="s">
        <v>6127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6128</v>
      </c>
      <c r="Q4484" s="282" t="s">
        <v>6129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6137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6138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6139</v>
      </c>
      <c r="Q4490" s="282" t="s">
        <v>6142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5897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6144</v>
      </c>
      <c r="Q4491" s="282" t="s">
        <v>6145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6148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6151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6152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6154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6379</v>
      </c>
      <c r="G4501" s="282" t="s">
        <v>6380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6379</v>
      </c>
      <c r="G4502" s="282" t="s">
        <v>6381</v>
      </c>
      <c r="H4502" s="261" t="s">
        <v>6382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6383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6159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6159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6159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6159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6159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6251</v>
      </c>
      <c r="F4511" s="284" t="s">
        <v>4195</v>
      </c>
      <c r="G4511" s="282" t="s">
        <v>6252</v>
      </c>
      <c r="H4511" s="261" t="s">
        <v>6253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6166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6170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6173</v>
      </c>
      <c r="G4522" s="282" t="s">
        <v>6175</v>
      </c>
      <c r="H4522" s="261" t="s">
        <v>6176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6172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6074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6254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6185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6173</v>
      </c>
      <c r="G4535" s="282" t="s">
        <v>6173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6212</v>
      </c>
      <c r="F4540" s="284" t="s">
        <v>4193</v>
      </c>
      <c r="G4540" s="282" t="s">
        <v>6213</v>
      </c>
      <c r="H4540" s="261" t="s">
        <v>6214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6215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6187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6092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6195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6197</v>
      </c>
      <c r="Q4547" s="282" t="s">
        <v>6198</v>
      </c>
    </row>
    <row r="4548" spans="1:17">
      <c r="A4548" s="58">
        <v>4549</v>
      </c>
      <c r="C4548" s="256">
        <v>46218</v>
      </c>
      <c r="D4548" s="282" t="s">
        <v>6187</v>
      </c>
      <c r="G4548" s="282" t="s">
        <v>6200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6201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6203</v>
      </c>
      <c r="H4551" s="261" t="s">
        <v>6204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6206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6207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5619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6209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6216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6217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6218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6219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5625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6269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6069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6231</v>
      </c>
      <c r="Q4573" s="282" t="s">
        <v>6232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6250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6235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6235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6238</v>
      </c>
      <c r="Q4578" s="282" t="s">
        <v>6239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6241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6245</v>
      </c>
      <c r="Q4580" s="282" t="s">
        <v>6246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6248</v>
      </c>
    </row>
    <row r="4582" spans="1:17">
      <c r="A4582" s="58">
        <v>4583</v>
      </c>
      <c r="C4582" s="256">
        <v>46223</v>
      </c>
      <c r="D4582" s="282" t="s">
        <v>6241</v>
      </c>
      <c r="G4582" s="282" t="s">
        <v>6241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6228</v>
      </c>
      <c r="G4583" s="282" t="s">
        <v>6228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6255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6258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6258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6258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6262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6379</v>
      </c>
      <c r="F4593" s="284" t="s">
        <v>6384</v>
      </c>
      <c r="G4593" s="282" t="s">
        <v>6385</v>
      </c>
      <c r="H4593" s="261" t="s">
        <v>6386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6387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6267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6274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6276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1747</v>
      </c>
      <c r="E4614" s="282" t="s">
        <v>3806</v>
      </c>
      <c r="G4614" s="282" t="s">
        <v>2134</v>
      </c>
      <c r="H4614" s="261" t="s">
        <v>1179</v>
      </c>
      <c r="I4614" s="257">
        <v>900000</v>
      </c>
      <c r="J4614" s="261">
        <v>1</v>
      </c>
      <c r="M4614" s="257">
        <v>900000</v>
      </c>
    </row>
    <row r="4615" spans="1:16">
      <c r="A4615" s="58">
        <v>4616</v>
      </c>
      <c r="B4615" s="58">
        <v>93</v>
      </c>
      <c r="C4615" s="256">
        <v>46225</v>
      </c>
      <c r="D4615" s="282" t="s">
        <v>1747</v>
      </c>
      <c r="E4615" s="282" t="s">
        <v>3806</v>
      </c>
      <c r="G4615" s="282" t="s">
        <v>1490</v>
      </c>
      <c r="I4615" s="257">
        <v>20000</v>
      </c>
      <c r="J4615" s="261">
        <v>1</v>
      </c>
      <c r="M4615" s="257">
        <v>20000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6280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6281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4903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6283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6285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6286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6069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3854</v>
      </c>
      <c r="G4629" s="282" t="s">
        <v>3854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3881</v>
      </c>
      <c r="G4631" s="282" t="s">
        <v>3881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4775</v>
      </c>
      <c r="G4632" s="282" t="s">
        <v>4775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2675</v>
      </c>
      <c r="E4633" s="282" t="s">
        <v>3806</v>
      </c>
      <c r="F4633" s="284">
        <v>7205502786</v>
      </c>
      <c r="G4633" s="282" t="s">
        <v>1182</v>
      </c>
      <c r="H4633" s="261" t="s">
        <v>1710</v>
      </c>
      <c r="I4633" s="257">
        <v>1200000</v>
      </c>
      <c r="J4633" s="261">
        <v>1</v>
      </c>
      <c r="M4633" s="257">
        <v>1200000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3806</v>
      </c>
      <c r="F4634" s="284" t="s">
        <v>5147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3806</v>
      </c>
      <c r="F4635" s="284" t="s">
        <v>4657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3806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3806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3806</v>
      </c>
      <c r="F4638" s="284" t="s">
        <v>4657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3806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3806</v>
      </c>
      <c r="G4640" s="282" t="s">
        <v>5283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6187</v>
      </c>
      <c r="E4641" s="282" t="s">
        <v>3806</v>
      </c>
      <c r="F4641" s="284" t="s">
        <v>4523</v>
      </c>
      <c r="G4641" s="282" t="s">
        <v>1814</v>
      </c>
      <c r="H4641" s="261" t="s">
        <v>4063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3806</v>
      </c>
      <c r="F4642" s="284" t="s">
        <v>6296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3806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4264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3806</v>
      </c>
      <c r="F4644" s="284" t="s">
        <v>5853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3806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4264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3806</v>
      </c>
      <c r="F4648" s="284" t="s">
        <v>4657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3806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6300</v>
      </c>
      <c r="Q4649" s="282" t="s">
        <v>5653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3806</v>
      </c>
      <c r="G4650" s="282" t="s">
        <v>6170</v>
      </c>
      <c r="H4650" s="261" t="s">
        <v>6302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6305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6306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3806</v>
      </c>
      <c r="F4653" s="284" t="s">
        <v>4657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5682</v>
      </c>
      <c r="E4654" s="282" t="s">
        <v>3806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5682</v>
      </c>
      <c r="E4655" s="282" t="s">
        <v>3806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3806</v>
      </c>
      <c r="F4658" s="284" t="s">
        <v>4657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3806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3806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6312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3806</v>
      </c>
      <c r="G4661" s="282" t="s">
        <v>1184</v>
      </c>
      <c r="H4661" s="261" t="s">
        <v>4073</v>
      </c>
      <c r="I4661" s="257">
        <v>1300000</v>
      </c>
      <c r="J4661" s="261">
        <v>1</v>
      </c>
      <c r="M4661" s="257">
        <v>1300000</v>
      </c>
      <c r="O4661" s="257" t="s">
        <v>6314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3806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6316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3806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6316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3806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6316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3806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6316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3806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6318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3806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6327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3806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6327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3806</v>
      </c>
      <c r="G4671" s="282" t="s">
        <v>5466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6329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3882</v>
      </c>
      <c r="E4672" s="282" t="s">
        <v>3806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3806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3806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3806</v>
      </c>
      <c r="F4675" s="284" t="s">
        <v>4523</v>
      </c>
      <c r="G4675" s="282" t="s">
        <v>1814</v>
      </c>
      <c r="H4675" s="261" t="s">
        <v>4063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3806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6335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3806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3898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6323</v>
      </c>
      <c r="E4679" s="282" t="s">
        <v>3806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6323</v>
      </c>
      <c r="E4680" s="282" t="s">
        <v>3806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6323</v>
      </c>
      <c r="E4681" s="282" t="s">
        <v>3806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6323</v>
      </c>
      <c r="E4682" s="282" t="s">
        <v>3806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4903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6323</v>
      </c>
      <c r="E4683" s="282" t="s">
        <v>3806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6323</v>
      </c>
      <c r="G4684" s="282" t="s">
        <v>6339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6341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6342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3806</v>
      </c>
      <c r="F4687" s="284" t="s">
        <v>5147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6345</v>
      </c>
      <c r="P4687" s="282" t="s">
        <v>6346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3806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3881</v>
      </c>
      <c r="E4689" s="282" t="s">
        <v>3806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6349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3881</v>
      </c>
      <c r="E4690" s="282" t="s">
        <v>3806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6349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3806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6352</v>
      </c>
      <c r="P4691" s="282" t="s">
        <v>6353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3806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6355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3806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6357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3806</v>
      </c>
      <c r="G4694" s="282" t="s">
        <v>4819</v>
      </c>
      <c r="H4694" s="261" t="s">
        <v>4820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3806</v>
      </c>
      <c r="F4695" s="284" t="s">
        <v>6359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6360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4159</v>
      </c>
      <c r="E4696" s="282" t="s">
        <v>3806</v>
      </c>
      <c r="F4696" s="284" t="s">
        <v>6363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6364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4159</v>
      </c>
      <c r="E4697" s="282" t="s">
        <v>3806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6364</v>
      </c>
      <c r="P4697" s="282" t="s">
        <v>4264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3806</v>
      </c>
      <c r="G4698" s="282" t="s">
        <v>6222</v>
      </c>
      <c r="H4698" s="261" t="s">
        <v>6223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3806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3806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3806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3806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3806</v>
      </c>
      <c r="F4703" s="284" t="s">
        <v>6369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3806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P4704" s="282" t="s">
        <v>4264</v>
      </c>
    </row>
    <row r="4705" spans="1:16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3806</v>
      </c>
      <c r="F4705" s="284" t="s">
        <v>6371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6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3806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P4706" s="282" t="s">
        <v>4264</v>
      </c>
    </row>
    <row r="4707" spans="1:16">
      <c r="A4707" s="58">
        <v>4708</v>
      </c>
      <c r="B4707" s="58">
        <v>273</v>
      </c>
      <c r="C4707" s="256">
        <v>46232</v>
      </c>
      <c r="D4707" s="282" t="s">
        <v>3882</v>
      </c>
      <c r="E4707" s="282" t="s">
        <v>3806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6373</v>
      </c>
    </row>
    <row r="4708" spans="1:16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3806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6375</v>
      </c>
    </row>
    <row r="4709" spans="1:16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6">
      <c r="A4710" s="58">
        <v>4711</v>
      </c>
      <c r="C4710" s="256">
        <v>46232</v>
      </c>
      <c r="D4710" s="282" t="s">
        <v>5682</v>
      </c>
      <c r="G4710" s="282" t="s">
        <v>5701</v>
      </c>
      <c r="N4710" s="257">
        <v>-1250000</v>
      </c>
    </row>
    <row r="4711" spans="1:16">
      <c r="A4711" s="58">
        <v>4712</v>
      </c>
      <c r="C4711" s="256">
        <v>46232</v>
      </c>
      <c r="D4711" s="282" t="s">
        <v>3881</v>
      </c>
      <c r="G4711" s="282" t="s">
        <v>4054</v>
      </c>
      <c r="N4711" s="257">
        <v>-2250000</v>
      </c>
    </row>
    <row r="4712" spans="1:16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46232</v>
      </c>
      <c r="B3" s="227" t="s">
        <v>1112</v>
      </c>
      <c r="C3" s="278">
        <f>SUMIF($B:$B,A3,K:K)</f>
        <v>20240000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177880000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177880000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6044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6048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6048</v>
      </c>
      <c r="D29" s="111"/>
      <c r="E29" s="78" t="s">
        <v>6048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6059</v>
      </c>
      <c r="F30" s="78" t="s">
        <v>6060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6069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6069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6071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6074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6082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6087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6092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6076</v>
      </c>
      <c r="E53" s="320" t="s">
        <v>6096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6099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6076</v>
      </c>
      <c r="E55" s="320" t="s">
        <v>6076</v>
      </c>
    </row>
    <row r="56" spans="1:11" ht="18" customHeight="1">
      <c r="A56" s="319">
        <v>4469</v>
      </c>
      <c r="B56" s="93">
        <v>46210</v>
      </c>
      <c r="C56" s="83" t="s">
        <v>6082</v>
      </c>
      <c r="E56" s="320" t="s">
        <v>6082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6069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6107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6110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6124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6137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6138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5897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6154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6166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6170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6173</v>
      </c>
      <c r="E110" s="320" t="s">
        <v>6175</v>
      </c>
      <c r="F110" s="78" t="s">
        <v>6176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6172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6074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6173</v>
      </c>
      <c r="E123" s="320" t="s">
        <v>6173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6187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6092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6187</v>
      </c>
      <c r="E136" s="320" t="s">
        <v>6211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6203</v>
      </c>
      <c r="F139" s="320" t="s">
        <v>6204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6206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5619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6216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6217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6218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6219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5625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H150" s="318">
        <v>1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6069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6228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6241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6241</v>
      </c>
      <c r="E170" s="320" t="s">
        <v>6241</v>
      </c>
    </row>
    <row r="171" spans="1:11" ht="18" customHeight="1">
      <c r="A171" s="319">
        <v>4584</v>
      </c>
      <c r="B171" s="93">
        <v>46223</v>
      </c>
      <c r="C171" s="83" t="s">
        <v>6228</v>
      </c>
      <c r="E171" s="320" t="s">
        <v>6228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6255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6262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6264</v>
      </c>
      <c r="E181" s="320" t="s">
        <v>2356</v>
      </c>
      <c r="F181" s="320" t="s">
        <v>2681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6267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A184" s="319">
        <v>4597</v>
      </c>
      <c r="B184" s="93">
        <v>46224</v>
      </c>
      <c r="C184" s="83" t="s">
        <v>2493</v>
      </c>
      <c r="E184" s="320" t="s">
        <v>2493</v>
      </c>
    </row>
    <row r="185" spans="1:11" ht="18" customHeight="1">
      <c r="A185" s="319">
        <v>4598</v>
      </c>
      <c r="B185" s="93">
        <v>46224</v>
      </c>
      <c r="C185" s="83" t="s">
        <v>1415</v>
      </c>
      <c r="E185" s="320" t="s">
        <v>1415</v>
      </c>
    </row>
    <row r="186" spans="1:11" ht="18" customHeight="1">
      <c r="A186" s="319">
        <v>4599</v>
      </c>
      <c r="B186" s="93">
        <v>46224</v>
      </c>
      <c r="C186" s="83" t="s">
        <v>1802</v>
      </c>
      <c r="E186" s="320" t="s">
        <v>1802</v>
      </c>
    </row>
    <row r="187" spans="1:11" ht="18" customHeight="1">
      <c r="A187" s="319">
        <v>4600</v>
      </c>
      <c r="B187" s="93">
        <v>46224</v>
      </c>
      <c r="C187" s="83" t="s">
        <v>2249</v>
      </c>
      <c r="E187" s="320" t="s">
        <v>2249</v>
      </c>
    </row>
    <row r="188" spans="1:11" ht="18" customHeight="1">
      <c r="A188" s="319">
        <v>4601</v>
      </c>
      <c r="B188" s="93">
        <v>46224</v>
      </c>
      <c r="C188" s="83" t="s">
        <v>1825</v>
      </c>
      <c r="E188" s="320" t="s">
        <v>1825</v>
      </c>
    </row>
    <row r="189" spans="1:11" ht="18" customHeight="1">
      <c r="A189" s="319">
        <v>4602</v>
      </c>
      <c r="B189" s="93">
        <v>46225</v>
      </c>
      <c r="C189" s="83" t="s">
        <v>1825</v>
      </c>
      <c r="D189" s="112">
        <v>8011309100457</v>
      </c>
      <c r="E189" s="320" t="s">
        <v>1978</v>
      </c>
      <c r="F189" s="320" t="s">
        <v>1193</v>
      </c>
      <c r="H189" s="318">
        <v>1</v>
      </c>
      <c r="K189" s="78">
        <v>0</v>
      </c>
    </row>
    <row r="190" spans="1:11" ht="18" customHeight="1">
      <c r="A190" s="319">
        <v>4603</v>
      </c>
      <c r="B190" s="93">
        <v>46225</v>
      </c>
      <c r="C190" s="83" t="s">
        <v>1849</v>
      </c>
      <c r="E190" s="320" t="s">
        <v>1849</v>
      </c>
    </row>
    <row r="191" spans="1:11" ht="18" customHeight="1">
      <c r="A191" s="319">
        <v>4604</v>
      </c>
      <c r="B191" s="93">
        <v>46225</v>
      </c>
      <c r="C191" s="83" t="s">
        <v>1567</v>
      </c>
      <c r="E191" s="320" t="s">
        <v>1567</v>
      </c>
    </row>
    <row r="192" spans="1:11" ht="18" customHeight="1">
      <c r="A192" s="319">
        <v>4605</v>
      </c>
      <c r="B192" s="93">
        <v>46225</v>
      </c>
      <c r="C192" s="83" t="s">
        <v>2557</v>
      </c>
      <c r="E192" s="320" t="s">
        <v>2557</v>
      </c>
    </row>
    <row r="193" spans="1:11" ht="18" customHeight="1">
      <c r="A193" s="319">
        <v>4606</v>
      </c>
      <c r="B193" s="93">
        <v>46225</v>
      </c>
      <c r="C193" s="83" t="s">
        <v>1420</v>
      </c>
      <c r="E193" s="320" t="s">
        <v>1420</v>
      </c>
    </row>
    <row r="194" spans="1:11" ht="18" customHeight="1">
      <c r="A194" s="319">
        <v>4607</v>
      </c>
      <c r="B194" s="93">
        <v>46225</v>
      </c>
      <c r="C194" s="83" t="s">
        <v>3856</v>
      </c>
      <c r="D194" s="112" t="s">
        <v>4657</v>
      </c>
      <c r="E194" s="320" t="s">
        <v>1701</v>
      </c>
      <c r="G194" s="85">
        <v>1050000</v>
      </c>
      <c r="H194" s="318">
        <v>1</v>
      </c>
      <c r="K194" s="78">
        <v>1050000</v>
      </c>
    </row>
    <row r="195" spans="1:11" ht="18" customHeight="1">
      <c r="A195" s="319">
        <v>4608</v>
      </c>
      <c r="B195" s="93">
        <v>46225</v>
      </c>
      <c r="C195" s="83" t="s">
        <v>3856</v>
      </c>
      <c r="E195" s="320" t="s">
        <v>1490</v>
      </c>
      <c r="G195" s="85">
        <v>20000</v>
      </c>
      <c r="H195" s="318">
        <v>1</v>
      </c>
      <c r="K195" s="78">
        <v>20000</v>
      </c>
    </row>
    <row r="196" spans="1:11" ht="18" customHeight="1">
      <c r="A196" s="319">
        <v>4609</v>
      </c>
      <c r="B196" s="93">
        <v>46225</v>
      </c>
      <c r="C196" s="83" t="s">
        <v>2714</v>
      </c>
      <c r="D196" s="112">
        <v>7205502786</v>
      </c>
      <c r="E196" s="320" t="s">
        <v>1182</v>
      </c>
      <c r="F196" s="320" t="s">
        <v>1710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4610</v>
      </c>
      <c r="B197" s="93">
        <v>46225</v>
      </c>
      <c r="C197" s="83" t="s">
        <v>2044</v>
      </c>
      <c r="D197" s="112">
        <v>7205246673</v>
      </c>
      <c r="E197" s="320" t="s">
        <v>1182</v>
      </c>
      <c r="F197" s="320" t="s">
        <v>1710</v>
      </c>
      <c r="G197" s="85">
        <v>1200000</v>
      </c>
      <c r="H197" s="318">
        <v>1</v>
      </c>
      <c r="K197" s="78">
        <v>1200000</v>
      </c>
    </row>
    <row r="198" spans="1:11" ht="18" customHeight="1">
      <c r="A198" s="319">
        <v>4611</v>
      </c>
      <c r="B198" s="93">
        <v>46225</v>
      </c>
      <c r="C198" s="83" t="s">
        <v>2044</v>
      </c>
      <c r="E198" s="320" t="s">
        <v>1467</v>
      </c>
      <c r="F198" s="320" t="s">
        <v>2613</v>
      </c>
      <c r="G198" s="85">
        <v>350000</v>
      </c>
      <c r="H198" s="318">
        <v>1</v>
      </c>
      <c r="K198" s="78">
        <v>350000</v>
      </c>
    </row>
    <row r="199" spans="1:11" ht="18" customHeight="1">
      <c r="A199" s="319">
        <v>4612</v>
      </c>
      <c r="B199" s="93">
        <v>46225</v>
      </c>
      <c r="C199" s="83" t="s">
        <v>1548</v>
      </c>
      <c r="D199" s="112" t="s">
        <v>6274</v>
      </c>
      <c r="E199" s="320" t="s">
        <v>3144</v>
      </c>
      <c r="F199" s="320" t="s">
        <v>3433</v>
      </c>
      <c r="G199" s="85">
        <v>1100000</v>
      </c>
      <c r="H199" s="318">
        <v>1</v>
      </c>
      <c r="J199" s="78">
        <v>110000</v>
      </c>
      <c r="K199" s="78">
        <v>1210000</v>
      </c>
    </row>
    <row r="200" spans="1:11" ht="18" customHeight="1">
      <c r="A200" s="319">
        <v>4613</v>
      </c>
      <c r="B200" s="93">
        <v>46225</v>
      </c>
      <c r="C200" s="83" t="s">
        <v>1557</v>
      </c>
      <c r="D200" s="112" t="s">
        <v>6276</v>
      </c>
      <c r="E200" s="320" t="s">
        <v>2128</v>
      </c>
      <c r="F200" s="320" t="s">
        <v>1180</v>
      </c>
      <c r="G200" s="85">
        <v>1500000</v>
      </c>
      <c r="H200" s="318">
        <v>1</v>
      </c>
      <c r="I200" s="318"/>
      <c r="J200" s="78">
        <v>150000</v>
      </c>
      <c r="K200" s="78">
        <v>1650000</v>
      </c>
    </row>
    <row r="201" spans="1:11" ht="18" customHeight="1">
      <c r="A201" s="319">
        <v>4614</v>
      </c>
      <c r="B201" s="93">
        <v>46225</v>
      </c>
      <c r="C201" s="83" t="s">
        <v>1557</v>
      </c>
      <c r="D201" s="112" t="s">
        <v>1760</v>
      </c>
      <c r="E201" s="320" t="s">
        <v>2129</v>
      </c>
      <c r="F201" s="320" t="s">
        <v>1760</v>
      </c>
      <c r="G201" s="85">
        <v>100000</v>
      </c>
      <c r="H201" s="318">
        <v>1</v>
      </c>
      <c r="I201" s="318"/>
      <c r="J201" s="78">
        <v>10000</v>
      </c>
      <c r="K201" s="78">
        <v>110000</v>
      </c>
    </row>
    <row r="202" spans="1:11" ht="18" customHeight="1">
      <c r="A202" s="319">
        <v>4615</v>
      </c>
      <c r="B202" s="93">
        <v>46225</v>
      </c>
      <c r="C202" s="83" t="s">
        <v>1747</v>
      </c>
      <c r="E202" s="320" t="s">
        <v>2134</v>
      </c>
      <c r="F202" s="320" t="s">
        <v>1179</v>
      </c>
      <c r="G202" s="85">
        <v>900000</v>
      </c>
      <c r="H202" s="318">
        <v>1</v>
      </c>
      <c r="K202" s="78">
        <v>900000</v>
      </c>
    </row>
    <row r="203" spans="1:11" ht="18" customHeight="1">
      <c r="A203" s="319">
        <v>4616</v>
      </c>
      <c r="B203" s="93">
        <v>46225</v>
      </c>
      <c r="C203" s="83" t="s">
        <v>1747</v>
      </c>
      <c r="E203" s="320" t="s">
        <v>1490</v>
      </c>
      <c r="G203" s="85">
        <v>20000</v>
      </c>
      <c r="H203" s="318">
        <v>1</v>
      </c>
      <c r="K203" s="78">
        <v>20000</v>
      </c>
    </row>
    <row r="204" spans="1:11" ht="18" customHeight="1">
      <c r="A204" s="319">
        <v>4617</v>
      </c>
      <c r="B204" s="93">
        <v>46225</v>
      </c>
      <c r="C204" s="83" t="s">
        <v>1370</v>
      </c>
      <c r="E204" s="320" t="s">
        <v>2135</v>
      </c>
      <c r="F204" s="320" t="s">
        <v>1186</v>
      </c>
      <c r="G204" s="85">
        <v>630000</v>
      </c>
      <c r="H204" s="318">
        <v>1</v>
      </c>
      <c r="K204" s="78">
        <v>630000</v>
      </c>
    </row>
    <row r="205" spans="1:11" ht="18" customHeight="1">
      <c r="A205" s="319">
        <v>4618</v>
      </c>
      <c r="B205" s="93">
        <v>46225</v>
      </c>
      <c r="C205" s="83" t="s">
        <v>3881</v>
      </c>
      <c r="D205" s="112" t="s">
        <v>6280</v>
      </c>
      <c r="E205" s="320" t="s">
        <v>2126</v>
      </c>
      <c r="F205" s="320" t="s">
        <v>1435</v>
      </c>
      <c r="G205" s="85">
        <v>1600000</v>
      </c>
      <c r="H205" s="318">
        <v>1</v>
      </c>
      <c r="K205" s="78">
        <v>1600000</v>
      </c>
    </row>
    <row r="206" spans="1:11" ht="18" customHeight="1">
      <c r="A206" s="319">
        <v>4619</v>
      </c>
      <c r="B206" s="93">
        <v>46225</v>
      </c>
      <c r="C206" s="83" t="s">
        <v>1444</v>
      </c>
      <c r="D206" s="112">
        <v>7205502786</v>
      </c>
      <c r="E206" s="320" t="s">
        <v>1182</v>
      </c>
      <c r="F206" s="320" t="s">
        <v>1710</v>
      </c>
      <c r="G206" s="85">
        <v>1100000</v>
      </c>
      <c r="H206" s="318">
        <v>1</v>
      </c>
      <c r="K206" s="78">
        <v>1100000</v>
      </c>
    </row>
    <row r="207" spans="1:11" ht="18" customHeight="1">
      <c r="A207" s="319">
        <v>4620</v>
      </c>
      <c r="B207" s="93">
        <v>46225</v>
      </c>
      <c r="C207" s="83" t="s">
        <v>1444</v>
      </c>
      <c r="E207" s="320" t="s">
        <v>1467</v>
      </c>
      <c r="F207" s="320" t="s">
        <v>2613</v>
      </c>
      <c r="G207" s="85">
        <v>350000</v>
      </c>
      <c r="H207" s="318">
        <v>1</v>
      </c>
      <c r="K207" s="78">
        <v>350000</v>
      </c>
    </row>
    <row r="208" spans="1:11" ht="18" customHeight="1">
      <c r="A208" s="319">
        <v>4621</v>
      </c>
      <c r="B208" s="93">
        <v>46225</v>
      </c>
      <c r="C208" s="83" t="s">
        <v>1444</v>
      </c>
      <c r="E208" s="320" t="s">
        <v>2135</v>
      </c>
      <c r="F208" s="320" t="s">
        <v>1186</v>
      </c>
      <c r="G208" s="85">
        <v>630000</v>
      </c>
      <c r="H208" s="318">
        <v>2</v>
      </c>
      <c r="K208" s="78">
        <v>1260000</v>
      </c>
    </row>
    <row r="209" spans="1:11" ht="18" customHeight="1">
      <c r="A209" s="319">
        <v>4622</v>
      </c>
      <c r="B209" s="93">
        <v>46225</v>
      </c>
      <c r="C209" s="83" t="s">
        <v>1444</v>
      </c>
      <c r="D209" s="112" t="s">
        <v>1230</v>
      </c>
      <c r="E209" s="320" t="s">
        <v>2136</v>
      </c>
      <c r="F209" s="320" t="s">
        <v>1230</v>
      </c>
      <c r="G209" s="85">
        <v>140000</v>
      </c>
      <c r="H209" s="318">
        <v>2</v>
      </c>
      <c r="K209" s="78">
        <v>280000</v>
      </c>
    </row>
    <row r="210" spans="1:11" ht="18" customHeight="1">
      <c r="A210" s="319">
        <v>4623</v>
      </c>
      <c r="B210" s="93">
        <v>46225</v>
      </c>
      <c r="C210" s="83" t="s">
        <v>1444</v>
      </c>
      <c r="E210" s="320" t="s">
        <v>2140</v>
      </c>
      <c r="F210" s="320" t="s">
        <v>1778</v>
      </c>
      <c r="G210" s="85">
        <v>10000</v>
      </c>
      <c r="H210" s="318">
        <v>2</v>
      </c>
      <c r="K210" s="78">
        <v>20000</v>
      </c>
    </row>
    <row r="211" spans="1:11" ht="18" customHeight="1">
      <c r="A211" s="319">
        <v>4624</v>
      </c>
      <c r="B211" s="93">
        <v>46225</v>
      </c>
      <c r="C211" s="83" t="s">
        <v>1444</v>
      </c>
      <c r="E211" s="320" t="s">
        <v>2139</v>
      </c>
      <c r="F211" s="320" t="s">
        <v>1752</v>
      </c>
      <c r="G211" s="85">
        <v>40000</v>
      </c>
      <c r="H211" s="318">
        <v>2</v>
      </c>
      <c r="K211" s="78">
        <v>80000</v>
      </c>
    </row>
    <row r="212" spans="1:11" ht="18" customHeight="1">
      <c r="A212" s="319">
        <v>4625</v>
      </c>
      <c r="B212" s="93">
        <v>46225</v>
      </c>
      <c r="C212" s="83" t="s">
        <v>1444</v>
      </c>
      <c r="E212" s="320" t="s">
        <v>4024</v>
      </c>
      <c r="F212" s="320" t="s">
        <v>4025</v>
      </c>
      <c r="G212" s="85">
        <v>850000</v>
      </c>
      <c r="H212" s="318">
        <v>1</v>
      </c>
      <c r="K212" s="78">
        <v>850000</v>
      </c>
    </row>
    <row r="213" spans="1:11" ht="18" customHeight="1">
      <c r="A213" s="319">
        <v>4626</v>
      </c>
      <c r="B213" s="93">
        <v>46225</v>
      </c>
      <c r="C213" s="83" t="s">
        <v>1444</v>
      </c>
      <c r="D213" s="112" t="s">
        <v>6285</v>
      </c>
      <c r="E213" s="320" t="s">
        <v>2128</v>
      </c>
      <c r="F213" s="320" t="s">
        <v>1180</v>
      </c>
      <c r="G213" s="85">
        <v>1600000</v>
      </c>
      <c r="H213" s="318">
        <v>1</v>
      </c>
      <c r="K213" s="78">
        <v>1600000</v>
      </c>
    </row>
    <row r="214" spans="1:11" ht="18" customHeight="1">
      <c r="A214" s="319">
        <v>4627</v>
      </c>
      <c r="B214" s="93">
        <v>46225</v>
      </c>
      <c r="C214" s="83" t="s">
        <v>3856</v>
      </c>
      <c r="E214" s="320" t="s">
        <v>6069</v>
      </c>
    </row>
    <row r="215" spans="1:11" ht="18" customHeight="1">
      <c r="A215" s="319">
        <v>4628</v>
      </c>
      <c r="B215" s="93">
        <v>46225</v>
      </c>
      <c r="C215" s="83" t="s">
        <v>2044</v>
      </c>
      <c r="E215" s="320" t="s">
        <v>2044</v>
      </c>
    </row>
    <row r="216" spans="1:11" ht="18" customHeight="1">
      <c r="A216" s="319">
        <v>4629</v>
      </c>
      <c r="B216" s="93">
        <v>46225</v>
      </c>
      <c r="C216" s="83" t="s">
        <v>1420</v>
      </c>
      <c r="E216" s="320" t="s">
        <v>1420</v>
      </c>
    </row>
    <row r="217" spans="1:11" ht="18" customHeight="1">
      <c r="A217" s="319">
        <v>4630</v>
      </c>
      <c r="B217" s="93">
        <v>46226</v>
      </c>
      <c r="C217" s="83" t="s">
        <v>3854</v>
      </c>
      <c r="E217" s="320" t="s">
        <v>3854</v>
      </c>
    </row>
    <row r="218" spans="1:11" ht="18" customHeight="1">
      <c r="A218" s="319">
        <v>4631</v>
      </c>
      <c r="B218" s="93">
        <v>46226</v>
      </c>
      <c r="C218" s="83" t="s">
        <v>1425</v>
      </c>
      <c r="E218" s="320" t="s">
        <v>1425</v>
      </c>
    </row>
    <row r="219" spans="1:11" ht="18" customHeight="1">
      <c r="A219" s="319">
        <v>4632</v>
      </c>
      <c r="B219" s="93">
        <v>46226</v>
      </c>
      <c r="C219" s="83" t="s">
        <v>3881</v>
      </c>
      <c r="E219" s="320" t="s">
        <v>3881</v>
      </c>
    </row>
    <row r="220" spans="1:11" ht="18" customHeight="1">
      <c r="A220" s="319">
        <v>4633</v>
      </c>
      <c r="B220" s="93">
        <v>46226</v>
      </c>
      <c r="C220" s="83" t="s">
        <v>4775</v>
      </c>
      <c r="E220" s="320" t="s">
        <v>4775</v>
      </c>
    </row>
    <row r="221" spans="1:11" ht="18" customHeight="1">
      <c r="A221" s="319">
        <v>4634</v>
      </c>
      <c r="B221" s="93">
        <v>46226</v>
      </c>
      <c r="C221" s="83" t="s">
        <v>2675</v>
      </c>
      <c r="D221" s="112">
        <v>7205502786</v>
      </c>
      <c r="E221" s="320" t="s">
        <v>1182</v>
      </c>
      <c r="F221" s="320" t="s">
        <v>1710</v>
      </c>
      <c r="G221" s="85">
        <v>1200000</v>
      </c>
      <c r="H221" s="318">
        <v>1</v>
      </c>
      <c r="K221" s="78">
        <v>1200000</v>
      </c>
    </row>
    <row r="222" spans="1:11" ht="18" customHeight="1">
      <c r="A222" s="319">
        <v>4635</v>
      </c>
      <c r="B222" s="93">
        <v>46226</v>
      </c>
      <c r="C222" s="83" t="s">
        <v>3124</v>
      </c>
      <c r="D222" s="112" t="s">
        <v>5147</v>
      </c>
      <c r="E222" s="320" t="s">
        <v>3144</v>
      </c>
      <c r="F222" s="320" t="s">
        <v>3433</v>
      </c>
      <c r="G222" s="85">
        <v>1600000</v>
      </c>
      <c r="H222" s="318">
        <v>1</v>
      </c>
      <c r="K222" s="78">
        <v>1600000</v>
      </c>
    </row>
    <row r="223" spans="1:11" ht="18" customHeight="1">
      <c r="A223" s="319">
        <v>4636</v>
      </c>
      <c r="B223" s="93">
        <v>46226</v>
      </c>
      <c r="C223" s="83" t="s">
        <v>1370</v>
      </c>
      <c r="D223" s="112" t="s">
        <v>4657</v>
      </c>
      <c r="E223" s="320" t="s">
        <v>1701</v>
      </c>
      <c r="G223" s="85">
        <v>1100000</v>
      </c>
      <c r="H223" s="318">
        <v>1</v>
      </c>
      <c r="K223" s="78">
        <v>1100000</v>
      </c>
    </row>
    <row r="224" spans="1:11" ht="18" customHeight="1">
      <c r="A224" s="319">
        <v>4637</v>
      </c>
      <c r="B224" s="93">
        <v>46226</v>
      </c>
      <c r="C224" s="83" t="s">
        <v>1370</v>
      </c>
      <c r="D224" s="112" t="s">
        <v>1230</v>
      </c>
      <c r="E224" s="320" t="s">
        <v>2136</v>
      </c>
      <c r="F224" s="320" t="s">
        <v>1230</v>
      </c>
      <c r="G224" s="85">
        <v>140000</v>
      </c>
      <c r="H224" s="318">
        <v>2</v>
      </c>
      <c r="K224" s="78">
        <v>280000</v>
      </c>
    </row>
    <row r="225" spans="1:11" ht="18" customHeight="1">
      <c r="A225" s="319">
        <v>4638</v>
      </c>
      <c r="B225" s="93">
        <v>46226</v>
      </c>
      <c r="C225" s="83" t="s">
        <v>1370</v>
      </c>
      <c r="E225" s="320" t="s">
        <v>2139</v>
      </c>
      <c r="F225" s="320" t="s">
        <v>1752</v>
      </c>
      <c r="G225" s="85">
        <v>35000</v>
      </c>
      <c r="H225" s="318">
        <v>1</v>
      </c>
      <c r="K225" s="78">
        <v>35000</v>
      </c>
    </row>
    <row r="226" spans="1:11" ht="18" customHeight="1">
      <c r="A226" s="319">
        <v>4639</v>
      </c>
      <c r="B226" s="93">
        <v>46226</v>
      </c>
      <c r="C226" s="83" t="s">
        <v>1569</v>
      </c>
      <c r="D226" s="112" t="s">
        <v>4657</v>
      </c>
      <c r="E226" s="320" t="s">
        <v>1701</v>
      </c>
      <c r="G226" s="85">
        <v>1100000</v>
      </c>
      <c r="H226" s="318">
        <v>1</v>
      </c>
      <c r="K226" s="78">
        <v>1100000</v>
      </c>
    </row>
    <row r="227" spans="1:11" ht="18" customHeight="1">
      <c r="A227" s="319">
        <v>4640</v>
      </c>
      <c r="B227" s="93">
        <v>46226</v>
      </c>
      <c r="C227" s="83" t="s">
        <v>1415</v>
      </c>
      <c r="D227" s="112">
        <v>7205502786</v>
      </c>
      <c r="E227" s="320" t="s">
        <v>1182</v>
      </c>
      <c r="F227" s="320" t="s">
        <v>1710</v>
      </c>
      <c r="G227" s="85">
        <v>1200000</v>
      </c>
      <c r="H227" s="318">
        <v>1</v>
      </c>
      <c r="K227" s="78">
        <v>1200000</v>
      </c>
    </row>
    <row r="228" spans="1:11" ht="18" customHeight="1">
      <c r="A228" s="319">
        <v>4641</v>
      </c>
      <c r="B228" s="93">
        <v>46226</v>
      </c>
      <c r="C228" s="83" t="s">
        <v>1415</v>
      </c>
      <c r="E228" s="320" t="s">
        <v>5283</v>
      </c>
      <c r="G228" s="85">
        <v>150000</v>
      </c>
      <c r="H228" s="318">
        <v>1</v>
      </c>
      <c r="K228" s="78">
        <v>150000</v>
      </c>
    </row>
    <row r="229" spans="1:11" ht="18" customHeight="1">
      <c r="A229" s="319">
        <v>4642</v>
      </c>
      <c r="B229" s="93">
        <v>46226</v>
      </c>
      <c r="C229" s="83" t="s">
        <v>6187</v>
      </c>
      <c r="D229" s="112" t="s">
        <v>4523</v>
      </c>
      <c r="E229" s="320" t="s">
        <v>1814</v>
      </c>
      <c r="F229" s="320" t="s">
        <v>4063</v>
      </c>
      <c r="G229" s="85">
        <v>1200000</v>
      </c>
      <c r="H229" s="318">
        <v>1</v>
      </c>
      <c r="J229" s="78">
        <v>120000</v>
      </c>
      <c r="K229" s="78">
        <v>1320000</v>
      </c>
    </row>
    <row r="230" spans="1:11" ht="18" customHeight="1">
      <c r="A230" s="319">
        <v>4643</v>
      </c>
      <c r="B230" s="93">
        <v>46226</v>
      </c>
      <c r="C230" s="83" t="s">
        <v>981</v>
      </c>
      <c r="D230" s="112" t="s">
        <v>6296</v>
      </c>
      <c r="E230" s="320" t="s">
        <v>2128</v>
      </c>
      <c r="F230" s="320" t="s">
        <v>1180</v>
      </c>
      <c r="G230" s="85">
        <v>1500000</v>
      </c>
      <c r="H230" s="318">
        <v>1</v>
      </c>
      <c r="J230" s="78">
        <v>150000</v>
      </c>
      <c r="K230" s="78">
        <v>1650000</v>
      </c>
    </row>
    <row r="231" spans="1:11" ht="18" customHeight="1">
      <c r="A231" s="319">
        <v>4644</v>
      </c>
      <c r="B231" s="93">
        <v>46226</v>
      </c>
      <c r="C231" s="83" t="s">
        <v>981</v>
      </c>
      <c r="D231" s="112" t="s">
        <v>1760</v>
      </c>
      <c r="E231" s="320" t="s">
        <v>2129</v>
      </c>
      <c r="F231" s="320" t="s">
        <v>1760</v>
      </c>
      <c r="G231" s="85">
        <v>100000</v>
      </c>
      <c r="H231" s="318">
        <v>1</v>
      </c>
      <c r="J231" s="78">
        <v>10000</v>
      </c>
      <c r="K231" s="78">
        <v>110000</v>
      </c>
    </row>
    <row r="232" spans="1:11" ht="18" customHeight="1">
      <c r="A232" s="319">
        <v>4645</v>
      </c>
      <c r="B232" s="93">
        <v>46226</v>
      </c>
      <c r="C232" s="83" t="s">
        <v>1007</v>
      </c>
      <c r="D232" s="112" t="s">
        <v>5853</v>
      </c>
      <c r="E232" s="320" t="s">
        <v>2128</v>
      </c>
      <c r="F232" s="320" t="s">
        <v>1180</v>
      </c>
      <c r="G232" s="85">
        <v>1500000</v>
      </c>
      <c r="H232" s="318">
        <v>1</v>
      </c>
      <c r="J232" s="78">
        <v>150000</v>
      </c>
      <c r="K232" s="78">
        <v>1650000</v>
      </c>
    </row>
    <row r="233" spans="1:11" ht="18" customHeight="1">
      <c r="A233" s="319">
        <v>4646</v>
      </c>
      <c r="B233" s="93">
        <v>46226</v>
      </c>
      <c r="C233" s="83" t="s">
        <v>1007</v>
      </c>
      <c r="D233" s="112" t="s">
        <v>1760</v>
      </c>
      <c r="E233" s="320" t="s">
        <v>2129</v>
      </c>
      <c r="F233" s="320" t="s">
        <v>1760</v>
      </c>
      <c r="G233" s="85">
        <v>100000</v>
      </c>
      <c r="H233" s="318">
        <v>1</v>
      </c>
      <c r="J233" s="78">
        <v>10000</v>
      </c>
      <c r="K233" s="78">
        <v>110000</v>
      </c>
    </row>
    <row r="234" spans="1:11" ht="18" customHeight="1">
      <c r="A234" s="319">
        <v>4647</v>
      </c>
      <c r="B234" s="93">
        <v>46226</v>
      </c>
      <c r="C234" s="83" t="s">
        <v>981</v>
      </c>
      <c r="E234" s="320" t="s">
        <v>981</v>
      </c>
    </row>
    <row r="235" spans="1:11" ht="18" customHeight="1">
      <c r="A235" s="319">
        <v>4648</v>
      </c>
      <c r="B235" s="93">
        <v>46227</v>
      </c>
      <c r="C235" s="83" t="s">
        <v>2714</v>
      </c>
      <c r="E235" s="320" t="s">
        <v>2714</v>
      </c>
    </row>
    <row r="236" spans="1:11" ht="18" customHeight="1">
      <c r="A236" s="319">
        <v>4649</v>
      </c>
      <c r="B236" s="93">
        <v>46227</v>
      </c>
      <c r="C236" s="83" t="s">
        <v>1822</v>
      </c>
      <c r="D236" s="112" t="s">
        <v>4657</v>
      </c>
      <c r="E236" s="320" t="s">
        <v>1701</v>
      </c>
      <c r="G236" s="85">
        <v>1100000</v>
      </c>
      <c r="H236" s="318">
        <v>1</v>
      </c>
      <c r="K236" s="78">
        <v>1100000</v>
      </c>
    </row>
    <row r="237" spans="1:11" ht="18" customHeight="1">
      <c r="A237" s="319">
        <v>4650</v>
      </c>
      <c r="B237" s="93">
        <v>46227</v>
      </c>
      <c r="C237" s="83" t="s">
        <v>1074</v>
      </c>
      <c r="E237" s="320" t="s">
        <v>2144</v>
      </c>
      <c r="F237" s="320">
        <v>2820403</v>
      </c>
      <c r="G237" s="85">
        <v>1600000</v>
      </c>
      <c r="H237" s="318">
        <v>1</v>
      </c>
      <c r="K237" s="78">
        <v>1600000</v>
      </c>
    </row>
    <row r="238" spans="1:11" ht="18" customHeight="1">
      <c r="A238" s="319">
        <v>4651</v>
      </c>
      <c r="B238" s="93">
        <v>46227</v>
      </c>
      <c r="C238" s="83" t="s">
        <v>1131</v>
      </c>
      <c r="E238" s="320" t="s">
        <v>6170</v>
      </c>
      <c r="F238" s="320" t="s">
        <v>6302</v>
      </c>
      <c r="G238" s="85">
        <v>100000</v>
      </c>
      <c r="H238" s="318">
        <v>1</v>
      </c>
      <c r="K238" s="78">
        <v>100000</v>
      </c>
    </row>
    <row r="239" spans="1:11" ht="18" customHeight="1">
      <c r="A239" s="319">
        <v>4652</v>
      </c>
      <c r="B239" s="93">
        <v>46227</v>
      </c>
      <c r="C239" s="83" t="s">
        <v>1131</v>
      </c>
      <c r="E239" s="320" t="s">
        <v>6305</v>
      </c>
    </row>
    <row r="240" spans="1:11" ht="18" customHeight="1">
      <c r="A240" s="319">
        <v>4653</v>
      </c>
      <c r="B240" s="93">
        <v>46227</v>
      </c>
      <c r="C240" s="83" t="s">
        <v>1415</v>
      </c>
      <c r="E240" s="320" t="s">
        <v>6306</v>
      </c>
    </row>
    <row r="241" spans="1:11" ht="18" customHeight="1">
      <c r="A241" s="319">
        <v>4654</v>
      </c>
      <c r="B241" s="93">
        <v>46228</v>
      </c>
      <c r="C241" s="83" t="s">
        <v>1548</v>
      </c>
      <c r="D241" s="112" t="s">
        <v>4657</v>
      </c>
      <c r="E241" s="320" t="s">
        <v>1701</v>
      </c>
      <c r="G241" s="85">
        <v>1100000</v>
      </c>
      <c r="H241" s="318">
        <v>1</v>
      </c>
      <c r="J241" s="78">
        <v>110000</v>
      </c>
      <c r="K241" s="78">
        <v>1210000</v>
      </c>
    </row>
    <row r="242" spans="1:11" ht="18" customHeight="1">
      <c r="A242" s="319">
        <v>4655</v>
      </c>
      <c r="B242" s="93">
        <v>46228</v>
      </c>
      <c r="C242" s="83" t="s">
        <v>5682</v>
      </c>
      <c r="D242" s="112">
        <v>7205502786</v>
      </c>
      <c r="E242" s="320" t="s">
        <v>1182</v>
      </c>
      <c r="F242" s="320" t="s">
        <v>1710</v>
      </c>
      <c r="G242" s="85">
        <v>1200000</v>
      </c>
      <c r="H242" s="318">
        <v>1</v>
      </c>
      <c r="K242" s="78">
        <v>1200000</v>
      </c>
    </row>
    <row r="243" spans="1:11" ht="18" customHeight="1">
      <c r="A243" s="319">
        <v>4656</v>
      </c>
      <c r="B243" s="93">
        <v>46228</v>
      </c>
      <c r="C243" s="83" t="s">
        <v>5682</v>
      </c>
      <c r="E243" s="320" t="s">
        <v>1664</v>
      </c>
      <c r="F243" s="320" t="s">
        <v>1663</v>
      </c>
      <c r="G243" s="85">
        <v>50000</v>
      </c>
      <c r="H243" s="318">
        <v>1</v>
      </c>
      <c r="K243" s="78">
        <v>50000</v>
      </c>
    </row>
    <row r="244" spans="1:11" ht="18" customHeight="1">
      <c r="A244" s="319">
        <v>4657</v>
      </c>
      <c r="B244" s="93">
        <v>46230</v>
      </c>
      <c r="C244" s="83" t="s">
        <v>1569</v>
      </c>
      <c r="E244" s="320" t="s">
        <v>1569</v>
      </c>
    </row>
    <row r="245" spans="1:11" ht="18" customHeight="1">
      <c r="A245" s="319">
        <v>4658</v>
      </c>
      <c r="B245" s="93">
        <v>46230</v>
      </c>
      <c r="C245" s="83" t="s">
        <v>1822</v>
      </c>
      <c r="E245" s="320" t="s">
        <v>1822</v>
      </c>
    </row>
    <row r="246" spans="1:11" ht="18" customHeight="1">
      <c r="A246" s="319">
        <v>4659</v>
      </c>
      <c r="B246" s="93">
        <v>46230</v>
      </c>
      <c r="C246" s="83" t="s">
        <v>1822</v>
      </c>
      <c r="D246" s="112" t="s">
        <v>4657</v>
      </c>
      <c r="E246" s="320" t="s">
        <v>1701</v>
      </c>
      <c r="G246" s="85">
        <v>600000</v>
      </c>
      <c r="H246" s="318">
        <v>1</v>
      </c>
      <c r="K246" s="78">
        <v>600000</v>
      </c>
    </row>
    <row r="247" spans="1:11" ht="18" customHeight="1">
      <c r="A247" s="319">
        <v>4660</v>
      </c>
      <c r="B247" s="93">
        <v>46230</v>
      </c>
      <c r="C247" s="83" t="s">
        <v>1018</v>
      </c>
      <c r="E247" s="320" t="s">
        <v>1506</v>
      </c>
      <c r="G247" s="85">
        <v>450000</v>
      </c>
      <c r="H247" s="318">
        <v>1</v>
      </c>
      <c r="K247" s="78">
        <v>450000</v>
      </c>
    </row>
    <row r="248" spans="1:11" ht="18" customHeight="1">
      <c r="A248" s="319">
        <v>4661</v>
      </c>
      <c r="B248" s="93">
        <v>46230</v>
      </c>
      <c r="C248" s="83" t="s">
        <v>1131</v>
      </c>
      <c r="E248" s="320" t="s">
        <v>3049</v>
      </c>
      <c r="F248" s="320">
        <v>6058008122</v>
      </c>
      <c r="G248" s="85">
        <v>2500000</v>
      </c>
      <c r="H248" s="318">
        <v>1</v>
      </c>
      <c r="J248" s="78">
        <v>250000</v>
      </c>
      <c r="K248" s="78">
        <v>2750000</v>
      </c>
    </row>
    <row r="249" spans="1:11" ht="18" customHeight="1">
      <c r="A249" s="319">
        <v>4662</v>
      </c>
      <c r="B249" s="93">
        <v>46230</v>
      </c>
      <c r="C249" s="83" t="s">
        <v>1450</v>
      </c>
      <c r="E249" s="320" t="s">
        <v>1184</v>
      </c>
      <c r="F249" s="320" t="s">
        <v>4073</v>
      </c>
      <c r="G249" s="85">
        <v>1300000</v>
      </c>
      <c r="H249" s="318">
        <v>1</v>
      </c>
      <c r="K249" s="78">
        <v>1300000</v>
      </c>
    </row>
    <row r="250" spans="1:11" ht="18" customHeight="1">
      <c r="A250" s="319">
        <v>4663</v>
      </c>
      <c r="B250" s="93">
        <v>46230</v>
      </c>
      <c r="C250" s="83" t="s">
        <v>1450</v>
      </c>
      <c r="D250" s="112">
        <v>7205246673</v>
      </c>
      <c r="E250" s="320" t="s">
        <v>1182</v>
      </c>
      <c r="F250" s="320" t="s">
        <v>1710</v>
      </c>
      <c r="G250" s="85">
        <v>1200000</v>
      </c>
      <c r="H250" s="318">
        <v>1</v>
      </c>
      <c r="K250" s="78">
        <v>1200000</v>
      </c>
    </row>
    <row r="251" spans="1:11" ht="18" customHeight="1">
      <c r="A251" s="319">
        <v>4664</v>
      </c>
      <c r="B251" s="93">
        <v>46230</v>
      </c>
      <c r="C251" s="83" t="s">
        <v>1450</v>
      </c>
      <c r="E251" s="320" t="s">
        <v>1467</v>
      </c>
      <c r="F251" s="320" t="s">
        <v>2613</v>
      </c>
      <c r="G251" s="85">
        <v>350000</v>
      </c>
      <c r="H251" s="318">
        <v>1</v>
      </c>
      <c r="K251" s="78">
        <v>350000</v>
      </c>
    </row>
    <row r="252" spans="1:11" ht="18" customHeight="1">
      <c r="A252" s="319">
        <v>4665</v>
      </c>
      <c r="B252" s="93">
        <v>46230</v>
      </c>
      <c r="C252" s="83" t="s">
        <v>1450</v>
      </c>
      <c r="E252" s="320" t="s">
        <v>1664</v>
      </c>
      <c r="F252" s="320" t="s">
        <v>1663</v>
      </c>
      <c r="G252" s="85">
        <v>50000</v>
      </c>
      <c r="H252" s="318">
        <v>1</v>
      </c>
      <c r="K252" s="78">
        <v>50000</v>
      </c>
    </row>
    <row r="253" spans="1:11" ht="18" customHeight="1">
      <c r="A253" s="319">
        <v>4666</v>
      </c>
      <c r="B253" s="93">
        <v>46230</v>
      </c>
      <c r="C253" s="83" t="s">
        <v>1450</v>
      </c>
      <c r="E253" s="320" t="s">
        <v>1237</v>
      </c>
      <c r="F253" s="320" t="s">
        <v>1236</v>
      </c>
      <c r="G253" s="85">
        <v>50000</v>
      </c>
      <c r="H253" s="318">
        <v>2</v>
      </c>
      <c r="K253" s="78">
        <v>100000</v>
      </c>
    </row>
    <row r="254" spans="1:11" ht="18" customHeight="1">
      <c r="A254" s="319">
        <v>4667</v>
      </c>
      <c r="B254" s="93">
        <v>46230</v>
      </c>
      <c r="C254" s="83" t="s">
        <v>1370</v>
      </c>
      <c r="D254" s="112">
        <v>8011308060399</v>
      </c>
      <c r="E254" s="320" t="s">
        <v>1978</v>
      </c>
      <c r="F254" s="320" t="s">
        <v>1193</v>
      </c>
      <c r="G254" s="85">
        <v>1500000</v>
      </c>
      <c r="H254" s="318">
        <v>1</v>
      </c>
      <c r="K254" s="78">
        <v>1500000</v>
      </c>
    </row>
    <row r="255" spans="1:11" ht="18" customHeight="1">
      <c r="A255" s="319">
        <v>4668</v>
      </c>
      <c r="B255" s="93">
        <v>46230</v>
      </c>
      <c r="C255" s="83" t="s">
        <v>1465</v>
      </c>
      <c r="E255" s="320" t="s">
        <v>1465</v>
      </c>
    </row>
    <row r="256" spans="1:11" ht="18" customHeight="1">
      <c r="A256" s="319">
        <v>4669</v>
      </c>
      <c r="B256" s="93">
        <v>46230</v>
      </c>
      <c r="C256" s="83" t="s">
        <v>1822</v>
      </c>
      <c r="E256" s="320" t="s">
        <v>1822</v>
      </c>
    </row>
    <row r="257" spans="1:11" ht="18" customHeight="1">
      <c r="A257" s="319">
        <v>4670</v>
      </c>
      <c r="B257" s="93">
        <v>46231</v>
      </c>
      <c r="C257" s="83" t="s">
        <v>1747</v>
      </c>
      <c r="D257" s="112">
        <v>7205246673</v>
      </c>
      <c r="E257" s="320" t="s">
        <v>1182</v>
      </c>
      <c r="F257" s="320" t="s">
        <v>1710</v>
      </c>
      <c r="G257" s="85">
        <v>1200000</v>
      </c>
      <c r="H257" s="318">
        <v>1</v>
      </c>
      <c r="K257" s="78">
        <v>1200000</v>
      </c>
    </row>
    <row r="258" spans="1:11" ht="18" customHeight="1">
      <c r="A258" s="319">
        <v>4671</v>
      </c>
      <c r="B258" s="93">
        <v>46231</v>
      </c>
      <c r="C258" s="83" t="s">
        <v>1747</v>
      </c>
      <c r="E258" s="320" t="s">
        <v>1490</v>
      </c>
      <c r="G258" s="85">
        <v>20000</v>
      </c>
      <c r="H258" s="318">
        <v>1</v>
      </c>
      <c r="K258" s="78">
        <v>20000</v>
      </c>
    </row>
    <row r="259" spans="1:11" ht="18" customHeight="1">
      <c r="A259" s="319">
        <v>4672</v>
      </c>
      <c r="B259" s="93">
        <v>46231</v>
      </c>
      <c r="C259" s="83" t="s">
        <v>1512</v>
      </c>
      <c r="E259" s="320" t="s">
        <v>5466</v>
      </c>
      <c r="F259" s="320">
        <v>1068327180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4673</v>
      </c>
      <c r="B260" s="93">
        <v>46231</v>
      </c>
      <c r="C260" s="83" t="s">
        <v>3882</v>
      </c>
      <c r="E260" s="320" t="s">
        <v>2323</v>
      </c>
      <c r="F260" s="320" t="s">
        <v>2355</v>
      </c>
      <c r="G260" s="85">
        <v>750000</v>
      </c>
      <c r="H260" s="318">
        <v>1</v>
      </c>
      <c r="J260" s="78">
        <v>75000</v>
      </c>
      <c r="K260" s="78">
        <v>825000</v>
      </c>
    </row>
    <row r="261" spans="1:11" ht="18" customHeight="1">
      <c r="A261" s="319">
        <v>4674</v>
      </c>
      <c r="B261" s="93">
        <v>46231</v>
      </c>
      <c r="C261" s="83" t="s">
        <v>1633</v>
      </c>
      <c r="D261" s="112">
        <v>7205246673</v>
      </c>
      <c r="E261" s="320" t="s">
        <v>1182</v>
      </c>
      <c r="F261" s="320" t="s">
        <v>1710</v>
      </c>
      <c r="G261" s="85">
        <v>1200000</v>
      </c>
      <c r="H261" s="318">
        <v>1</v>
      </c>
      <c r="J261" s="78">
        <v>120000</v>
      </c>
      <c r="K261" s="78">
        <v>1320000</v>
      </c>
    </row>
    <row r="262" spans="1:11" ht="18" customHeight="1">
      <c r="A262" s="319">
        <v>4675</v>
      </c>
      <c r="B262" s="93">
        <v>46231</v>
      </c>
      <c r="C262" s="83" t="s">
        <v>1633</v>
      </c>
      <c r="E262" s="320" t="s">
        <v>1467</v>
      </c>
      <c r="F262" s="320" t="s">
        <v>2613</v>
      </c>
      <c r="G262" s="85">
        <v>350000</v>
      </c>
      <c r="H262" s="318">
        <v>1</v>
      </c>
      <c r="J262" s="78">
        <v>35000</v>
      </c>
      <c r="K262" s="78">
        <v>385000</v>
      </c>
    </row>
    <row r="263" spans="1:11" ht="18" customHeight="1">
      <c r="A263" s="319">
        <v>4676</v>
      </c>
      <c r="B263" s="93">
        <v>46231</v>
      </c>
      <c r="C263" s="83" t="s">
        <v>1349</v>
      </c>
      <c r="D263" s="112" t="s">
        <v>4523</v>
      </c>
      <c r="E263" s="320" t="s">
        <v>1814</v>
      </c>
      <c r="F263" s="320" t="s">
        <v>4063</v>
      </c>
      <c r="G263" s="85">
        <v>1200000</v>
      </c>
      <c r="H263" s="318">
        <v>1</v>
      </c>
      <c r="K263" s="78">
        <v>1200000</v>
      </c>
    </row>
    <row r="264" spans="1:11" ht="18" customHeight="1">
      <c r="A264" s="319">
        <v>4677</v>
      </c>
      <c r="B264" s="93">
        <v>46231</v>
      </c>
      <c r="C264" s="83" t="s">
        <v>2493</v>
      </c>
      <c r="E264" s="320" t="s">
        <v>1184</v>
      </c>
      <c r="F264" s="320" t="s">
        <v>1534</v>
      </c>
      <c r="G264" s="85">
        <v>1500000</v>
      </c>
      <c r="H264" s="318">
        <v>1</v>
      </c>
      <c r="K264" s="78">
        <v>1500000</v>
      </c>
    </row>
    <row r="265" spans="1:11" ht="18" customHeight="1">
      <c r="A265" s="319">
        <v>4678</v>
      </c>
      <c r="B265" s="93">
        <v>46231</v>
      </c>
      <c r="C265" s="83" t="s">
        <v>1680</v>
      </c>
      <c r="D265" s="112">
        <v>7205502786</v>
      </c>
      <c r="E265" s="320" t="s">
        <v>1182</v>
      </c>
      <c r="F265" s="320" t="s">
        <v>1710</v>
      </c>
      <c r="G265" s="85">
        <v>1200000</v>
      </c>
      <c r="H265" s="318">
        <v>1</v>
      </c>
      <c r="K265" s="78">
        <v>1200000</v>
      </c>
    </row>
    <row r="266" spans="1:11" ht="18" customHeight="1">
      <c r="A266" s="319">
        <v>4679</v>
      </c>
      <c r="B266" s="93">
        <v>46231</v>
      </c>
      <c r="C266" s="83" t="s">
        <v>1415</v>
      </c>
      <c r="E266" s="320" t="s">
        <v>3898</v>
      </c>
    </row>
    <row r="267" spans="1:11" ht="18" customHeight="1">
      <c r="A267" s="319">
        <v>4680</v>
      </c>
      <c r="B267" s="93">
        <v>46231</v>
      </c>
      <c r="C267" s="83" t="s">
        <v>6323</v>
      </c>
      <c r="E267" s="320" t="s">
        <v>2135</v>
      </c>
      <c r="F267" s="320" t="s">
        <v>1186</v>
      </c>
      <c r="G267" s="85">
        <v>630000</v>
      </c>
      <c r="H267" s="318">
        <v>1</v>
      </c>
      <c r="K267" s="78">
        <v>630000</v>
      </c>
    </row>
    <row r="268" spans="1:11" ht="18" customHeight="1">
      <c r="A268" s="319">
        <v>4681</v>
      </c>
      <c r="B268" s="93">
        <v>46231</v>
      </c>
      <c r="C268" s="83" t="s">
        <v>6323</v>
      </c>
      <c r="E268" s="320" t="s">
        <v>2138</v>
      </c>
      <c r="F268" s="320">
        <v>50229</v>
      </c>
      <c r="G268" s="85">
        <v>80000</v>
      </c>
      <c r="H268" s="318">
        <v>1</v>
      </c>
      <c r="K268" s="78">
        <v>80000</v>
      </c>
    </row>
    <row r="269" spans="1:11" ht="18" customHeight="1">
      <c r="A269" s="319">
        <v>4682</v>
      </c>
      <c r="B269" s="93">
        <v>46231</v>
      </c>
      <c r="C269" s="83" t="s">
        <v>6323</v>
      </c>
      <c r="D269" s="112" t="s">
        <v>1230</v>
      </c>
      <c r="E269" s="320" t="s">
        <v>2136</v>
      </c>
      <c r="F269" s="320" t="s">
        <v>1230</v>
      </c>
      <c r="G269" s="85">
        <v>140000</v>
      </c>
      <c r="H269" s="318">
        <v>1</v>
      </c>
      <c r="K269" s="78">
        <v>140000</v>
      </c>
    </row>
    <row r="270" spans="1:11" ht="18" customHeight="1">
      <c r="A270" s="319">
        <v>4683</v>
      </c>
      <c r="B270" s="93">
        <v>46231</v>
      </c>
      <c r="C270" s="83" t="s">
        <v>6323</v>
      </c>
      <c r="E270" s="320" t="s">
        <v>2140</v>
      </c>
      <c r="F270" s="320" t="s">
        <v>1778</v>
      </c>
      <c r="G270" s="85">
        <v>20000</v>
      </c>
      <c r="H270" s="318">
        <v>1</v>
      </c>
      <c r="K270" s="78">
        <v>20000</v>
      </c>
    </row>
    <row r="271" spans="1:11" ht="18" customHeight="1">
      <c r="A271" s="319">
        <v>4684</v>
      </c>
      <c r="B271" s="93">
        <v>46231</v>
      </c>
      <c r="C271" s="83" t="s">
        <v>6323</v>
      </c>
      <c r="E271" s="320" t="s">
        <v>2139</v>
      </c>
      <c r="F271" s="320" t="s">
        <v>1752</v>
      </c>
      <c r="G271" s="85">
        <v>40000</v>
      </c>
      <c r="H271" s="318">
        <v>1</v>
      </c>
      <c r="K271" s="78">
        <v>40000</v>
      </c>
    </row>
    <row r="272" spans="1:11" ht="18" customHeight="1">
      <c r="A272" s="319">
        <v>4685</v>
      </c>
      <c r="B272" s="93">
        <v>46231</v>
      </c>
      <c r="C272" s="83" t="s">
        <v>6323</v>
      </c>
      <c r="E272" s="320" t="s">
        <v>6339</v>
      </c>
    </row>
    <row r="273" spans="1:11" ht="18" customHeight="1">
      <c r="A273" s="319">
        <v>4686</v>
      </c>
      <c r="B273" s="93">
        <v>46231</v>
      </c>
      <c r="C273" s="83" t="s">
        <v>3124</v>
      </c>
      <c r="E273" s="320" t="s">
        <v>3124</v>
      </c>
    </row>
    <row r="274" spans="1:11" ht="18" customHeight="1">
      <c r="A274" s="319">
        <v>4687</v>
      </c>
      <c r="B274" s="93">
        <v>46232</v>
      </c>
      <c r="C274" s="83" t="s">
        <v>1007</v>
      </c>
      <c r="D274" s="112" t="s">
        <v>6341</v>
      </c>
      <c r="E274" s="320" t="s">
        <v>2128</v>
      </c>
      <c r="F274" s="320" t="s">
        <v>1180</v>
      </c>
      <c r="G274" s="85">
        <v>0</v>
      </c>
      <c r="H274" s="318">
        <v>1</v>
      </c>
      <c r="K274" s="78">
        <v>0</v>
      </c>
    </row>
    <row r="275" spans="1:11" ht="18" customHeight="1">
      <c r="A275" s="319">
        <v>4688</v>
      </c>
      <c r="B275" s="93">
        <v>46232</v>
      </c>
      <c r="C275" s="83" t="s">
        <v>1551</v>
      </c>
      <c r="D275" s="112" t="s">
        <v>5147</v>
      </c>
      <c r="E275" s="320" t="s">
        <v>3144</v>
      </c>
      <c r="F275" s="320" t="s">
        <v>3433</v>
      </c>
      <c r="G275" s="85">
        <v>1100000</v>
      </c>
      <c r="H275" s="318">
        <v>1</v>
      </c>
      <c r="J275" s="78">
        <v>110000</v>
      </c>
      <c r="K275" s="78">
        <v>1210000</v>
      </c>
    </row>
    <row r="276" spans="1:11" ht="18" customHeight="1">
      <c r="A276" s="319">
        <v>4689</v>
      </c>
      <c r="B276" s="93">
        <v>46232</v>
      </c>
      <c r="C276" s="83" t="s">
        <v>1370</v>
      </c>
      <c r="D276" s="112" t="s">
        <v>1230</v>
      </c>
      <c r="E276" s="320" t="s">
        <v>2136</v>
      </c>
      <c r="F276" s="320" t="s">
        <v>1230</v>
      </c>
      <c r="G276" s="85">
        <v>140000</v>
      </c>
      <c r="H276" s="318">
        <v>2</v>
      </c>
      <c r="K276" s="78">
        <v>280000</v>
      </c>
    </row>
    <row r="277" spans="1:11" ht="18" customHeight="1">
      <c r="A277" s="319">
        <v>4690</v>
      </c>
      <c r="B277" s="93">
        <v>46232</v>
      </c>
      <c r="C277" s="83" t="s">
        <v>3881</v>
      </c>
      <c r="E277" s="320" t="s">
        <v>2150</v>
      </c>
      <c r="F277" s="320" t="s">
        <v>1907</v>
      </c>
      <c r="G277" s="85">
        <v>2100000</v>
      </c>
      <c r="H277" s="318">
        <v>1</v>
      </c>
      <c r="K277" s="78">
        <v>2100000</v>
      </c>
    </row>
    <row r="278" spans="1:11" ht="18" customHeight="1">
      <c r="A278" s="319">
        <v>4691</v>
      </c>
      <c r="B278" s="93">
        <v>46232</v>
      </c>
      <c r="C278" s="83" t="s">
        <v>3881</v>
      </c>
      <c r="E278" s="320" t="s">
        <v>3555</v>
      </c>
      <c r="G278" s="85">
        <v>150000</v>
      </c>
      <c r="H278" s="318">
        <v>1</v>
      </c>
      <c r="K278" s="78">
        <v>150000</v>
      </c>
    </row>
    <row r="279" spans="1:11" ht="18" customHeight="1">
      <c r="A279" s="319">
        <v>4692</v>
      </c>
      <c r="B279" s="93">
        <v>46232</v>
      </c>
      <c r="C279" s="83" t="s">
        <v>2719</v>
      </c>
      <c r="E279" s="320" t="s">
        <v>2144</v>
      </c>
      <c r="F279" s="320">
        <v>2820403</v>
      </c>
      <c r="G279" s="85">
        <v>1600000</v>
      </c>
      <c r="H279" s="318">
        <v>1</v>
      </c>
      <c r="K279" s="78">
        <v>1600000</v>
      </c>
    </row>
    <row r="280" spans="1:11" ht="18" customHeight="1">
      <c r="A280" s="319">
        <v>4693</v>
      </c>
      <c r="B280" s="93">
        <v>46232</v>
      </c>
      <c r="C280" s="83" t="s">
        <v>1344</v>
      </c>
      <c r="D280" s="112">
        <v>7205502786</v>
      </c>
      <c r="E280" s="320" t="s">
        <v>1182</v>
      </c>
      <c r="F280" s="320" t="s">
        <v>1710</v>
      </c>
      <c r="G280" s="85">
        <v>1200000</v>
      </c>
      <c r="H280" s="318">
        <v>1</v>
      </c>
      <c r="K280" s="78">
        <v>1200000</v>
      </c>
    </row>
    <row r="281" spans="1:11" ht="18" customHeight="1">
      <c r="A281" s="319">
        <v>4694</v>
      </c>
      <c r="B281" s="93">
        <v>46232</v>
      </c>
      <c r="C281" s="83" t="s">
        <v>1007</v>
      </c>
      <c r="E281" s="320" t="s">
        <v>2234</v>
      </c>
      <c r="G281" s="85">
        <v>1600000</v>
      </c>
      <c r="H281" s="318">
        <v>1</v>
      </c>
      <c r="J281" s="78">
        <v>160000</v>
      </c>
      <c r="K281" s="78">
        <v>1760000</v>
      </c>
    </row>
    <row r="282" spans="1:11" ht="18" customHeight="1">
      <c r="A282" s="319">
        <v>4695</v>
      </c>
      <c r="B282" s="93">
        <v>46232</v>
      </c>
      <c r="C282" s="83" t="s">
        <v>3109</v>
      </c>
      <c r="E282" s="320" t="s">
        <v>4819</v>
      </c>
      <c r="F282" s="320" t="s">
        <v>4820</v>
      </c>
      <c r="G282" s="85">
        <v>180000</v>
      </c>
      <c r="H282" s="318">
        <v>2</v>
      </c>
      <c r="K282" s="78">
        <v>360000</v>
      </c>
    </row>
    <row r="283" spans="1:11" ht="18" customHeight="1">
      <c r="A283" s="319">
        <v>4696</v>
      </c>
      <c r="B283" s="93">
        <v>46232</v>
      </c>
      <c r="C283" s="83" t="s">
        <v>2262</v>
      </c>
      <c r="D283" s="112" t="s">
        <v>6359</v>
      </c>
      <c r="E283" s="320" t="s">
        <v>2128</v>
      </c>
      <c r="F283" s="320" t="s">
        <v>1180</v>
      </c>
      <c r="G283" s="85">
        <v>1600000</v>
      </c>
      <c r="H283" s="318">
        <v>1</v>
      </c>
      <c r="J283" s="78">
        <v>160000</v>
      </c>
      <c r="K283" s="78">
        <v>1760000</v>
      </c>
    </row>
    <row r="284" spans="1:11" ht="18" customHeight="1">
      <c r="A284" s="319">
        <v>4697</v>
      </c>
      <c r="B284" s="93">
        <v>46232</v>
      </c>
      <c r="C284" s="83" t="s">
        <v>4159</v>
      </c>
      <c r="D284" s="112" t="s">
        <v>6363</v>
      </c>
      <c r="E284" s="320" t="s">
        <v>2128</v>
      </c>
      <c r="F284" s="320" t="s">
        <v>1180</v>
      </c>
      <c r="G284" s="85">
        <v>1500000</v>
      </c>
      <c r="H284" s="318">
        <v>1</v>
      </c>
      <c r="J284" s="78">
        <v>150000</v>
      </c>
      <c r="K284" s="78">
        <v>1650000</v>
      </c>
    </row>
    <row r="285" spans="1:11" ht="18" customHeight="1">
      <c r="A285" s="319">
        <v>4698</v>
      </c>
      <c r="B285" s="93">
        <v>46232</v>
      </c>
      <c r="C285" s="83" t="s">
        <v>4159</v>
      </c>
      <c r="D285" s="112" t="s">
        <v>1760</v>
      </c>
      <c r="E285" s="320" t="s">
        <v>2129</v>
      </c>
      <c r="F285" s="320" t="s">
        <v>1760</v>
      </c>
      <c r="G285" s="85">
        <v>100000</v>
      </c>
      <c r="H285" s="318">
        <v>1</v>
      </c>
      <c r="J285" s="78">
        <v>10000</v>
      </c>
      <c r="K285" s="78">
        <v>110000</v>
      </c>
    </row>
    <row r="286" spans="1:11" ht="18" customHeight="1">
      <c r="A286" s="319">
        <v>4699</v>
      </c>
      <c r="B286" s="93">
        <v>46232</v>
      </c>
      <c r="C286" s="83" t="s">
        <v>1680</v>
      </c>
      <c r="E286" s="320" t="s">
        <v>6222</v>
      </c>
      <c r="F286" s="320" t="s">
        <v>6223</v>
      </c>
      <c r="G286" s="85">
        <v>250000</v>
      </c>
      <c r="H286" s="318">
        <v>1</v>
      </c>
      <c r="K286" s="78">
        <v>250000</v>
      </c>
    </row>
    <row r="287" spans="1:11" ht="18" customHeight="1">
      <c r="A287" s="319">
        <v>4700</v>
      </c>
      <c r="B287" s="93">
        <v>46232</v>
      </c>
      <c r="C287" s="83" t="s">
        <v>1569</v>
      </c>
      <c r="D287" s="112" t="s">
        <v>2165</v>
      </c>
      <c r="E287" s="320" t="s">
        <v>2130</v>
      </c>
      <c r="F287" s="320" t="s">
        <v>2165</v>
      </c>
      <c r="G287" s="85">
        <v>250000</v>
      </c>
      <c r="H287" s="318">
        <v>1</v>
      </c>
      <c r="K287" s="78">
        <v>250000</v>
      </c>
    </row>
    <row r="288" spans="1:11" ht="18" customHeight="1">
      <c r="A288" s="319">
        <v>4701</v>
      </c>
      <c r="B288" s="93">
        <v>46232</v>
      </c>
      <c r="C288" s="83" t="s">
        <v>3656</v>
      </c>
      <c r="E288" s="320" t="s">
        <v>2135</v>
      </c>
      <c r="F288" s="320" t="s">
        <v>1186</v>
      </c>
      <c r="G288" s="85">
        <v>630000</v>
      </c>
      <c r="H288" s="318">
        <v>1</v>
      </c>
      <c r="K288" s="78">
        <v>630000</v>
      </c>
    </row>
    <row r="289" spans="1:11" ht="18" customHeight="1">
      <c r="A289" s="319">
        <v>4702</v>
      </c>
      <c r="B289" s="93">
        <v>46232</v>
      </c>
      <c r="C289" s="83" t="s">
        <v>3656</v>
      </c>
      <c r="D289" s="336"/>
      <c r="E289" s="320" t="s">
        <v>2138</v>
      </c>
      <c r="F289" s="320">
        <v>50229</v>
      </c>
      <c r="G289" s="85">
        <v>80000</v>
      </c>
      <c r="H289" s="318">
        <v>1</v>
      </c>
      <c r="K289" s="78">
        <v>80000</v>
      </c>
    </row>
    <row r="290" spans="1:11" ht="18" customHeight="1">
      <c r="A290" s="319">
        <v>4703</v>
      </c>
      <c r="B290" s="93">
        <v>46232</v>
      </c>
      <c r="C290" s="83" t="s">
        <v>3656</v>
      </c>
      <c r="D290" s="112" t="s">
        <v>1230</v>
      </c>
      <c r="E290" s="320" t="s">
        <v>2136</v>
      </c>
      <c r="F290" s="320" t="s">
        <v>1230</v>
      </c>
      <c r="G290" s="85">
        <v>140000</v>
      </c>
      <c r="H290" s="318">
        <v>1</v>
      </c>
      <c r="K290" s="78">
        <v>140000</v>
      </c>
    </row>
    <row r="291" spans="1:11" ht="18" customHeight="1">
      <c r="A291" s="319">
        <v>4704</v>
      </c>
      <c r="B291" s="93">
        <v>46232</v>
      </c>
      <c r="C291" s="83" t="s">
        <v>1928</v>
      </c>
      <c r="D291" s="112" t="s">
        <v>6369</v>
      </c>
      <c r="E291" s="320" t="s">
        <v>2128</v>
      </c>
      <c r="F291" s="320" t="s">
        <v>1180</v>
      </c>
      <c r="G291" s="85">
        <v>1500000</v>
      </c>
      <c r="H291" s="318">
        <v>1</v>
      </c>
      <c r="J291" s="78">
        <v>150000</v>
      </c>
      <c r="K291" s="78">
        <v>1650000</v>
      </c>
    </row>
    <row r="292" spans="1:11" ht="18" customHeight="1">
      <c r="A292" s="319">
        <v>4705</v>
      </c>
      <c r="B292" s="93">
        <v>46232</v>
      </c>
      <c r="C292" s="83" t="s">
        <v>1928</v>
      </c>
      <c r="D292" s="112" t="s">
        <v>1760</v>
      </c>
      <c r="E292" s="320" t="s">
        <v>2129</v>
      </c>
      <c r="F292" s="320" t="s">
        <v>1760</v>
      </c>
      <c r="G292" s="85">
        <v>100000</v>
      </c>
      <c r="H292" s="318">
        <v>1</v>
      </c>
      <c r="J292" s="78">
        <v>10000</v>
      </c>
      <c r="K292" s="78">
        <v>110000</v>
      </c>
    </row>
    <row r="293" spans="1:11" ht="18" customHeight="1">
      <c r="A293" s="319">
        <v>4706</v>
      </c>
      <c r="B293" s="93">
        <v>46232</v>
      </c>
      <c r="C293" s="83" t="s">
        <v>1825</v>
      </c>
      <c r="D293" s="112" t="s">
        <v>6371</v>
      </c>
      <c r="E293" s="320" t="s">
        <v>2128</v>
      </c>
      <c r="F293" s="320" t="s">
        <v>1180</v>
      </c>
      <c r="G293" s="85">
        <v>1500000</v>
      </c>
      <c r="H293" s="318">
        <v>1</v>
      </c>
      <c r="J293" s="78">
        <v>150000</v>
      </c>
      <c r="K293" s="78">
        <v>1650000</v>
      </c>
    </row>
    <row r="294" spans="1:11" ht="18" customHeight="1">
      <c r="A294" s="319">
        <v>4707</v>
      </c>
      <c r="B294" s="93">
        <v>46232</v>
      </c>
      <c r="C294" s="83" t="s">
        <v>1825</v>
      </c>
      <c r="D294" s="112" t="s">
        <v>1760</v>
      </c>
      <c r="E294" s="320" t="s">
        <v>2129</v>
      </c>
      <c r="F294" s="320" t="s">
        <v>1760</v>
      </c>
      <c r="G294" s="85">
        <v>100000</v>
      </c>
      <c r="H294" s="318">
        <v>1</v>
      </c>
      <c r="J294" s="78">
        <v>10000</v>
      </c>
      <c r="K294" s="78">
        <v>110000</v>
      </c>
    </row>
    <row r="295" spans="1:11" ht="18" customHeight="1">
      <c r="A295" s="319">
        <v>4708</v>
      </c>
      <c r="B295" s="93">
        <v>46232</v>
      </c>
      <c r="C295" s="83" t="s">
        <v>3882</v>
      </c>
      <c r="E295" s="320" t="s">
        <v>2086</v>
      </c>
      <c r="F295" s="320">
        <v>2830502</v>
      </c>
      <c r="G295" s="85">
        <v>1700000</v>
      </c>
      <c r="H295" s="318">
        <v>1</v>
      </c>
      <c r="J295" s="78">
        <v>170000</v>
      </c>
      <c r="K295" s="78">
        <v>1870000</v>
      </c>
    </row>
    <row r="296" spans="1:11" ht="18" customHeight="1">
      <c r="A296" s="319">
        <v>4709</v>
      </c>
      <c r="B296" s="93">
        <v>46232</v>
      </c>
      <c r="C296" s="83" t="s">
        <v>1131</v>
      </c>
      <c r="D296" s="112">
        <v>7205246673</v>
      </c>
      <c r="E296" s="320" t="s">
        <v>1182</v>
      </c>
      <c r="F296" s="320" t="s">
        <v>1710</v>
      </c>
      <c r="G296" s="85">
        <v>1200000</v>
      </c>
      <c r="H296" s="318">
        <v>1</v>
      </c>
      <c r="J296" s="78">
        <v>120000</v>
      </c>
      <c r="K296" s="78">
        <v>1320000</v>
      </c>
    </row>
    <row r="297" spans="1:11" ht="18" customHeight="1">
      <c r="B297" s="93"/>
    </row>
    <row r="298" spans="1:11" ht="18" customHeight="1">
      <c r="B298" s="93"/>
    </row>
    <row r="299" spans="1:11" ht="18" customHeight="1">
      <c r="B299" s="93"/>
    </row>
    <row r="300" spans="1:11" ht="18" customHeight="1">
      <c r="B300" s="93"/>
    </row>
    <row r="301" spans="1:11" ht="18" customHeight="1">
      <c r="B301" s="93"/>
    </row>
    <row r="302" spans="1:11" ht="18" customHeight="1">
      <c r="B302" s="93"/>
    </row>
    <row r="303" spans="1:11" ht="18" customHeight="1">
      <c r="B303" s="93"/>
    </row>
    <row r="304" spans="1:11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3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1757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5546</v>
      </c>
    </row>
    <row r="1399" spans="1:4">
      <c r="A1399">
        <v>1423</v>
      </c>
      <c r="B1399" s="13">
        <v>46168</v>
      </c>
      <c r="C1399" t="s">
        <v>1557</v>
      </c>
      <c r="D1399" t="s">
        <v>5549</v>
      </c>
    </row>
    <row r="1400" spans="1:4">
      <c r="A1400">
        <v>1424</v>
      </c>
      <c r="B1400" t="s">
        <v>5552</v>
      </c>
      <c r="C1400" t="s">
        <v>1440</v>
      </c>
      <c r="D1400" t="s">
        <v>5555</v>
      </c>
    </row>
    <row r="1401" spans="1:4">
      <c r="A1401">
        <v>1425</v>
      </c>
      <c r="B1401" t="s">
        <v>5552</v>
      </c>
      <c r="C1401" t="s">
        <v>1344</v>
      </c>
      <c r="D1401" t="s">
        <v>5556</v>
      </c>
    </row>
    <row r="1402" spans="1:4">
      <c r="A1402">
        <v>1426</v>
      </c>
      <c r="B1402" s="13">
        <v>46168</v>
      </c>
      <c r="C1402" t="s">
        <v>3882</v>
      </c>
      <c r="D1402" t="s">
        <v>5557</v>
      </c>
    </row>
    <row r="1403" spans="1:4">
      <c r="A1403">
        <v>1427</v>
      </c>
      <c r="B1403" s="13">
        <v>46168</v>
      </c>
      <c r="C1403" t="s">
        <v>2693</v>
      </c>
      <c r="D1403" t="s">
        <v>5558</v>
      </c>
    </row>
    <row r="1404" spans="1:4">
      <c r="A1404">
        <v>1428</v>
      </c>
      <c r="B1404" s="13">
        <v>46168</v>
      </c>
      <c r="C1404" t="s">
        <v>1349</v>
      </c>
      <c r="D1404" t="s">
        <v>5559</v>
      </c>
    </row>
    <row r="1405" spans="1:4">
      <c r="A1405">
        <v>1429</v>
      </c>
      <c r="B1405" s="13">
        <v>46168</v>
      </c>
      <c r="C1405" t="s">
        <v>1370</v>
      </c>
      <c r="D1405" t="s">
        <v>5560</v>
      </c>
    </row>
    <row r="1406" spans="1:4">
      <c r="A1406">
        <v>1430</v>
      </c>
      <c r="B1406" s="13">
        <v>46169</v>
      </c>
      <c r="C1406" t="s">
        <v>1007</v>
      </c>
      <c r="D1406" t="s">
        <v>5561</v>
      </c>
    </row>
    <row r="1407" spans="1:4">
      <c r="A1407">
        <v>1431</v>
      </c>
      <c r="B1407" s="13">
        <v>46169</v>
      </c>
      <c r="C1407" t="s">
        <v>2093</v>
      </c>
      <c r="D1407" t="s">
        <v>5563</v>
      </c>
    </row>
    <row r="1408" spans="1:4">
      <c r="A1408">
        <v>1432</v>
      </c>
      <c r="B1408" s="13">
        <v>46169</v>
      </c>
      <c r="C1408" t="s">
        <v>1705</v>
      </c>
      <c r="D1408" t="s">
        <v>5564</v>
      </c>
    </row>
    <row r="1409" spans="1:4">
      <c r="A1409">
        <v>1433</v>
      </c>
      <c r="B1409" s="13">
        <v>46169</v>
      </c>
      <c r="C1409" t="s">
        <v>1038</v>
      </c>
      <c r="D1409" t="s">
        <v>5567</v>
      </c>
    </row>
    <row r="1410" spans="1:4">
      <c r="A1410">
        <v>1434</v>
      </c>
      <c r="B1410" s="13">
        <v>46169</v>
      </c>
      <c r="C1410" t="s">
        <v>1277</v>
      </c>
      <c r="D1410" t="s">
        <v>5569</v>
      </c>
    </row>
    <row r="1411" spans="1:4">
      <c r="A1411">
        <v>1435</v>
      </c>
      <c r="B1411" s="13">
        <v>46169</v>
      </c>
      <c r="C1411" t="s">
        <v>1131</v>
      </c>
      <c r="D1411" t="s">
        <v>5570</v>
      </c>
    </row>
    <row r="1412" spans="1:4">
      <c r="A1412">
        <v>1436</v>
      </c>
      <c r="B1412" s="13">
        <v>46169</v>
      </c>
      <c r="C1412" t="s">
        <v>1551</v>
      </c>
      <c r="D1412" t="s">
        <v>5573</v>
      </c>
    </row>
    <row r="1413" spans="1:4">
      <c r="A1413">
        <v>1437</v>
      </c>
      <c r="B1413" s="13">
        <v>46169</v>
      </c>
      <c r="C1413" t="s">
        <v>1680</v>
      </c>
      <c r="D1413" t="s">
        <v>5574</v>
      </c>
    </row>
    <row r="1414" spans="1:4">
      <c r="A1414">
        <v>1438</v>
      </c>
      <c r="B1414" s="13">
        <v>46169</v>
      </c>
      <c r="C1414" t="s">
        <v>1349</v>
      </c>
      <c r="D1414" t="s">
        <v>5575</v>
      </c>
    </row>
    <row r="1415" spans="1:4">
      <c r="A1415">
        <v>1439</v>
      </c>
      <c r="B1415" s="13">
        <v>46169</v>
      </c>
      <c r="C1415" t="s">
        <v>1444</v>
      </c>
      <c r="D1415" t="s">
        <v>5579</v>
      </c>
    </row>
    <row r="1416" spans="1:4">
      <c r="A1416">
        <v>1440</v>
      </c>
      <c r="B1416" s="13">
        <v>46170</v>
      </c>
      <c r="C1416" t="s">
        <v>2493</v>
      </c>
      <c r="D1416" t="s">
        <v>5588</v>
      </c>
    </row>
    <row r="1417" spans="1:4">
      <c r="A1417">
        <v>1441</v>
      </c>
      <c r="B1417" s="13">
        <v>46170</v>
      </c>
      <c r="C1417" t="s">
        <v>1931</v>
      </c>
      <c r="D1417" t="s">
        <v>5591</v>
      </c>
    </row>
    <row r="1418" spans="1:4">
      <c r="A1418">
        <v>1442</v>
      </c>
      <c r="B1418" s="13">
        <v>46170</v>
      </c>
      <c r="C1418" t="s">
        <v>2675</v>
      </c>
      <c r="D1418" t="s">
        <v>5594</v>
      </c>
    </row>
    <row r="1419" spans="1:4">
      <c r="A1419">
        <v>1443</v>
      </c>
      <c r="B1419" s="13">
        <v>46170</v>
      </c>
      <c r="C1419" t="s">
        <v>2675</v>
      </c>
      <c r="D1419" t="s">
        <v>5595</v>
      </c>
    </row>
    <row r="1420" spans="1:4">
      <c r="A1420">
        <v>1444</v>
      </c>
      <c r="B1420" s="13">
        <v>46170</v>
      </c>
      <c r="C1420" t="s">
        <v>981</v>
      </c>
      <c r="D1420" t="s">
        <v>5596</v>
      </c>
    </row>
    <row r="1421" spans="1:4">
      <c r="A1421">
        <v>1445</v>
      </c>
      <c r="B1421" s="13">
        <v>46170</v>
      </c>
      <c r="C1421" t="s">
        <v>972</v>
      </c>
      <c r="D1421" t="s">
        <v>5597</v>
      </c>
    </row>
    <row r="1422" spans="1:4">
      <c r="A1422">
        <v>1446</v>
      </c>
      <c r="B1422" s="13">
        <v>46171</v>
      </c>
      <c r="C1422" t="s">
        <v>1551</v>
      </c>
      <c r="D1422" t="s">
        <v>5601</v>
      </c>
    </row>
    <row r="1423" spans="1:4">
      <c r="A1423">
        <v>1447</v>
      </c>
      <c r="B1423" s="13">
        <v>46171</v>
      </c>
      <c r="C1423" t="s">
        <v>1762</v>
      </c>
      <c r="D1423" t="s">
        <v>5602</v>
      </c>
    </row>
    <row r="1424" spans="1:4">
      <c r="A1424">
        <v>1448</v>
      </c>
      <c r="B1424" s="13">
        <v>46171</v>
      </c>
      <c r="C1424" t="s">
        <v>1415</v>
      </c>
      <c r="D1424" t="s">
        <v>5604</v>
      </c>
    </row>
    <row r="1425" spans="1:4">
      <c r="A1425">
        <v>1449</v>
      </c>
      <c r="B1425" s="13">
        <v>46171</v>
      </c>
      <c r="C1425" t="s">
        <v>972</v>
      </c>
      <c r="D1425" t="s">
        <v>5606</v>
      </c>
    </row>
    <row r="1426" spans="1:4">
      <c r="A1426">
        <v>1450</v>
      </c>
      <c r="B1426" s="13">
        <v>46171</v>
      </c>
      <c r="C1426" t="s">
        <v>2262</v>
      </c>
      <c r="D1426" t="s">
        <v>5607</v>
      </c>
    </row>
    <row r="1427" spans="1:4">
      <c r="A1427">
        <v>1451</v>
      </c>
      <c r="B1427" s="13">
        <v>46171</v>
      </c>
      <c r="C1427" t="s">
        <v>2552</v>
      </c>
      <c r="D1427" t="s">
        <v>5609</v>
      </c>
    </row>
    <row r="1428" spans="1:4">
      <c r="A1428">
        <v>1452</v>
      </c>
      <c r="B1428" s="13">
        <v>46171</v>
      </c>
      <c r="C1428" t="s">
        <v>1038</v>
      </c>
      <c r="D1428" t="s">
        <v>5621</v>
      </c>
    </row>
    <row r="1429" spans="1:4">
      <c r="A1429">
        <v>1453</v>
      </c>
      <c r="B1429" s="13">
        <v>46172</v>
      </c>
      <c r="C1429" t="s">
        <v>3072</v>
      </c>
      <c r="D1429" t="s">
        <v>5623</v>
      </c>
    </row>
    <row r="1430" spans="1:4">
      <c r="A1430">
        <v>1454</v>
      </c>
      <c r="B1430" s="13">
        <v>46172</v>
      </c>
      <c r="C1430" t="s">
        <v>1438</v>
      </c>
      <c r="D1430" t="s">
        <v>5624</v>
      </c>
    </row>
    <row r="1431" spans="1:4">
      <c r="A1431">
        <v>1455</v>
      </c>
      <c r="B1431" s="13">
        <v>46172</v>
      </c>
      <c r="C1431" t="s">
        <v>1680</v>
      </c>
      <c r="D1431" t="s">
        <v>5626</v>
      </c>
    </row>
    <row r="1432" spans="1:4">
      <c r="A1432">
        <v>1456</v>
      </c>
      <c r="B1432" s="13">
        <v>46172</v>
      </c>
      <c r="C1432" t="s">
        <v>1370</v>
      </c>
      <c r="D1432" t="s">
        <v>5629</v>
      </c>
    </row>
    <row r="1433" spans="1:4">
      <c r="A1433">
        <v>1457</v>
      </c>
      <c r="B1433" s="13">
        <v>46172</v>
      </c>
      <c r="C1433" t="s">
        <v>1512</v>
      </c>
      <c r="D1433" t="s">
        <v>5631</v>
      </c>
    </row>
    <row r="1434" spans="1:4">
      <c r="A1434">
        <v>1458</v>
      </c>
      <c r="B1434" s="13">
        <v>46174</v>
      </c>
      <c r="C1434" t="s">
        <v>981</v>
      </c>
      <c r="D1434" t="s">
        <v>5639</v>
      </c>
    </row>
    <row r="1435" spans="1:4">
      <c r="A1435">
        <v>1459</v>
      </c>
      <c r="B1435" s="13">
        <v>46174</v>
      </c>
      <c r="C1435" t="s">
        <v>2348</v>
      </c>
      <c r="D1435" t="s">
        <v>5641</v>
      </c>
    </row>
    <row r="1436" spans="1:4">
      <c r="A1436">
        <v>1460</v>
      </c>
      <c r="B1436" s="13">
        <v>46174</v>
      </c>
      <c r="C1436" t="s">
        <v>1349</v>
      </c>
      <c r="D1436" t="s">
        <v>5642</v>
      </c>
    </row>
    <row r="1437" spans="1:4">
      <c r="A1437">
        <v>1461</v>
      </c>
      <c r="B1437" s="13">
        <v>46174</v>
      </c>
      <c r="C1437" t="s">
        <v>1849</v>
      </c>
      <c r="D1437" t="s">
        <v>5644</v>
      </c>
    </row>
    <row r="1438" spans="1:4">
      <c r="A1438">
        <v>1462</v>
      </c>
      <c r="B1438" s="13">
        <v>46174</v>
      </c>
      <c r="C1438" t="s">
        <v>1569</v>
      </c>
      <c r="D1438" t="s">
        <v>5645</v>
      </c>
    </row>
    <row r="1439" spans="1:4">
      <c r="A1439">
        <v>1463</v>
      </c>
      <c r="B1439" s="13">
        <v>46174</v>
      </c>
      <c r="C1439" t="s">
        <v>1131</v>
      </c>
      <c r="D1439" t="s">
        <v>5646</v>
      </c>
    </row>
    <row r="1440" spans="1:4">
      <c r="A1440">
        <v>1464</v>
      </c>
      <c r="B1440" s="13">
        <v>46174</v>
      </c>
      <c r="C1440" t="s">
        <v>1370</v>
      </c>
      <c r="D1440" t="s">
        <v>5647</v>
      </c>
    </row>
    <row r="1441" spans="1:4">
      <c r="A1441">
        <v>1465</v>
      </c>
      <c r="B1441" s="13">
        <v>46175</v>
      </c>
      <c r="C1441" t="s">
        <v>3072</v>
      </c>
      <c r="D1441" t="s">
        <v>5651</v>
      </c>
    </row>
    <row r="1442" spans="1:4">
      <c r="A1442">
        <v>1466</v>
      </c>
      <c r="B1442" s="13">
        <v>46175</v>
      </c>
      <c r="C1442" t="s">
        <v>2236</v>
      </c>
      <c r="D1442" t="s">
        <v>5654</v>
      </c>
    </row>
    <row r="1443" spans="1:4">
      <c r="A1443">
        <v>1467</v>
      </c>
      <c r="B1443" s="13">
        <v>46175</v>
      </c>
      <c r="C1443" t="s">
        <v>2236</v>
      </c>
      <c r="D1443" t="s">
        <v>5657</v>
      </c>
    </row>
    <row r="1444" spans="1:4">
      <c r="A1444">
        <v>1468</v>
      </c>
      <c r="B1444" s="13">
        <v>46175</v>
      </c>
      <c r="C1444" t="s">
        <v>981</v>
      </c>
      <c r="D1444" t="s">
        <v>5659</v>
      </c>
    </row>
    <row r="1445" spans="1:4">
      <c r="A1445">
        <v>1469</v>
      </c>
      <c r="B1445" s="13">
        <v>46175</v>
      </c>
      <c r="C1445" t="s">
        <v>1444</v>
      </c>
      <c r="D1445" t="s">
        <v>5660</v>
      </c>
    </row>
    <row r="1446" spans="1:4">
      <c r="A1446">
        <v>1470</v>
      </c>
      <c r="B1446" s="13">
        <v>46175</v>
      </c>
      <c r="C1446" t="s">
        <v>1450</v>
      </c>
      <c r="D1446" t="s">
        <v>5662</v>
      </c>
    </row>
    <row r="1447" spans="1:4">
      <c r="A1447">
        <v>1471</v>
      </c>
      <c r="B1447" s="13">
        <v>46175</v>
      </c>
      <c r="C1447" t="s">
        <v>1370</v>
      </c>
      <c r="D1447" t="s">
        <v>5663</v>
      </c>
    </row>
    <row r="1448" spans="1:4">
      <c r="A1448">
        <v>1472</v>
      </c>
      <c r="B1448" s="13">
        <v>46175</v>
      </c>
      <c r="C1448" t="s">
        <v>1747</v>
      </c>
      <c r="D1448" t="s">
        <v>5664</v>
      </c>
    </row>
    <row r="1449" spans="1:4">
      <c r="A1449">
        <v>1473</v>
      </c>
      <c r="B1449" s="13">
        <v>46176</v>
      </c>
      <c r="C1449" t="s">
        <v>2262</v>
      </c>
      <c r="D1449" t="s">
        <v>5667</v>
      </c>
    </row>
    <row r="1450" spans="1:4">
      <c r="A1450">
        <v>1474</v>
      </c>
      <c r="B1450" s="13">
        <v>46176</v>
      </c>
      <c r="C1450" t="s">
        <v>2493</v>
      </c>
      <c r="D1450" t="s">
        <v>5669</v>
      </c>
    </row>
    <row r="1451" spans="1:4">
      <c r="A1451">
        <v>1475</v>
      </c>
      <c r="B1451" s="13">
        <v>46177</v>
      </c>
      <c r="C1451" t="s">
        <v>1420</v>
      </c>
      <c r="D1451" t="s">
        <v>5674</v>
      </c>
    </row>
    <row r="1452" spans="1:4">
      <c r="A1452">
        <v>1476</v>
      </c>
      <c r="B1452" s="13">
        <v>46177</v>
      </c>
      <c r="C1452" t="s">
        <v>1680</v>
      </c>
      <c r="D1452" t="s">
        <v>5677</v>
      </c>
    </row>
    <row r="1453" spans="1:4">
      <c r="A1453">
        <v>1477</v>
      </c>
      <c r="B1453" s="13">
        <v>46177</v>
      </c>
      <c r="C1453" t="s">
        <v>1705</v>
      </c>
      <c r="D1453" t="s">
        <v>5678</v>
      </c>
    </row>
    <row r="1454" spans="1:4">
      <c r="A1454">
        <v>1478</v>
      </c>
      <c r="B1454" s="13">
        <v>46177</v>
      </c>
      <c r="C1454" t="s">
        <v>1567</v>
      </c>
      <c r="D1454" t="s">
        <v>5679</v>
      </c>
    </row>
    <row r="1455" spans="1:4">
      <c r="A1455">
        <v>1479</v>
      </c>
      <c r="B1455" s="13">
        <v>46177</v>
      </c>
      <c r="C1455" t="s">
        <v>2557</v>
      </c>
      <c r="D1455" t="s">
        <v>5680</v>
      </c>
    </row>
    <row r="1456" spans="1:4">
      <c r="A1456">
        <v>1480</v>
      </c>
      <c r="B1456" s="13">
        <v>46177</v>
      </c>
      <c r="C1456" t="s">
        <v>1420</v>
      </c>
      <c r="D1456" t="s">
        <v>5681</v>
      </c>
    </row>
    <row r="1457" spans="1:4">
      <c r="A1457">
        <v>1481</v>
      </c>
      <c r="C1457" t="s">
        <v>1420</v>
      </c>
      <c r="D1457" t="s">
        <v>5686</v>
      </c>
    </row>
    <row r="1458" spans="1:4">
      <c r="A1458">
        <v>1482</v>
      </c>
      <c r="C1458" t="s">
        <v>1370</v>
      </c>
      <c r="D1458" t="s">
        <v>5687</v>
      </c>
    </row>
    <row r="1459" spans="1:4">
      <c r="A1459">
        <v>1483</v>
      </c>
      <c r="C1459" t="s">
        <v>1931</v>
      </c>
      <c r="D1459" t="s">
        <v>5688</v>
      </c>
    </row>
    <row r="1460" spans="1:4">
      <c r="A1460">
        <v>1484</v>
      </c>
      <c r="C1460" t="s">
        <v>2637</v>
      </c>
      <c r="D1460" t="s">
        <v>5689</v>
      </c>
    </row>
    <row r="1461" spans="1:4">
      <c r="A1461">
        <v>1485</v>
      </c>
      <c r="C1461" t="s">
        <v>2863</v>
      </c>
      <c r="D1461" t="s">
        <v>5692</v>
      </c>
    </row>
    <row r="1462" spans="1:4">
      <c r="A1462">
        <v>1486</v>
      </c>
      <c r="C1462" t="s">
        <v>1802</v>
      </c>
      <c r="D1462" t="s">
        <v>5695</v>
      </c>
    </row>
    <row r="1463" spans="1:4">
      <c r="A1463">
        <v>1487</v>
      </c>
      <c r="C1463" t="s">
        <v>1370</v>
      </c>
      <c r="D1463" t="s">
        <v>5696</v>
      </c>
    </row>
    <row r="1464" spans="1:4">
      <c r="A1464">
        <v>1488</v>
      </c>
      <c r="C1464" t="s">
        <v>5682</v>
      </c>
      <c r="D1464" t="s">
        <v>5697</v>
      </c>
    </row>
    <row r="1465" spans="1:4">
      <c r="A1465">
        <v>1489</v>
      </c>
      <c r="C1465" t="s">
        <v>1747</v>
      </c>
      <c r="D1465" t="s">
        <v>5698</v>
      </c>
    </row>
    <row r="1466" spans="1:4">
      <c r="A1466">
        <v>1490</v>
      </c>
      <c r="B1466" s="13">
        <v>46179</v>
      </c>
      <c r="C1466" t="s">
        <v>1569</v>
      </c>
      <c r="D1466" t="s">
        <v>5703</v>
      </c>
    </row>
    <row r="1467" spans="1:4">
      <c r="A1467">
        <v>1491</v>
      </c>
      <c r="B1467" s="13">
        <v>46179</v>
      </c>
      <c r="C1467" t="s">
        <v>3871</v>
      </c>
      <c r="D1467" t="s">
        <v>5704</v>
      </c>
    </row>
    <row r="1468" spans="1:4">
      <c r="A1468">
        <v>1492</v>
      </c>
      <c r="B1468" s="13">
        <v>46175</v>
      </c>
      <c r="C1468" t="s">
        <v>2637</v>
      </c>
      <c r="D1468" t="s">
        <v>5705</v>
      </c>
    </row>
    <row r="1469" spans="1:4">
      <c r="A1469">
        <v>1493</v>
      </c>
      <c r="B1469" s="13">
        <v>46181</v>
      </c>
      <c r="C1469" t="s">
        <v>1408</v>
      </c>
      <c r="D1469" t="s">
        <v>5706</v>
      </c>
    </row>
    <row r="1470" spans="1:4">
      <c r="A1470">
        <v>1494</v>
      </c>
      <c r="B1470" s="13">
        <v>46181</v>
      </c>
      <c r="C1470" t="s">
        <v>1010</v>
      </c>
      <c r="D1470" t="s">
        <v>5708</v>
      </c>
    </row>
    <row r="1471" spans="1:4">
      <c r="A1471">
        <v>1495</v>
      </c>
      <c r="B1471" s="13">
        <v>46181</v>
      </c>
      <c r="C1471" t="s">
        <v>1370</v>
      </c>
      <c r="D1471" t="s">
        <v>5710</v>
      </c>
    </row>
    <row r="1472" spans="1:4">
      <c r="A1472">
        <v>1496</v>
      </c>
      <c r="B1472" s="13">
        <v>46181</v>
      </c>
      <c r="C1472" t="s">
        <v>1277</v>
      </c>
      <c r="D1472" t="s">
        <v>5711</v>
      </c>
    </row>
    <row r="1473" spans="1:4">
      <c r="A1473">
        <v>1497</v>
      </c>
      <c r="B1473" s="13">
        <v>46181</v>
      </c>
      <c r="C1473" t="s">
        <v>981</v>
      </c>
      <c r="D1473" t="s">
        <v>5713</v>
      </c>
    </row>
    <row r="1474" spans="1:4">
      <c r="A1474">
        <v>1498</v>
      </c>
      <c r="B1474" s="13">
        <v>46181</v>
      </c>
      <c r="C1474" t="s">
        <v>3708</v>
      </c>
      <c r="D1474" t="s">
        <v>5714</v>
      </c>
    </row>
    <row r="1475" spans="1:4">
      <c r="A1475">
        <v>1499</v>
      </c>
      <c r="B1475" s="13">
        <v>46181</v>
      </c>
      <c r="C1475" t="s">
        <v>1370</v>
      </c>
      <c r="D1475" t="s">
        <v>5721</v>
      </c>
    </row>
    <row r="1476" spans="1:4">
      <c r="A1476">
        <v>1500</v>
      </c>
      <c r="B1476" s="13">
        <v>46182</v>
      </c>
      <c r="C1476" t="s">
        <v>1444</v>
      </c>
      <c r="D1476" t="s">
        <v>5722</v>
      </c>
    </row>
    <row r="1477" spans="1:4">
      <c r="A1477">
        <v>1501</v>
      </c>
      <c r="B1477" s="13">
        <v>46182</v>
      </c>
      <c r="C1477" t="s">
        <v>2637</v>
      </c>
      <c r="D1477" t="s">
        <v>5723</v>
      </c>
    </row>
    <row r="1478" spans="1:4">
      <c r="A1478">
        <v>1502</v>
      </c>
      <c r="B1478" s="13">
        <v>46182</v>
      </c>
      <c r="C1478" t="s">
        <v>1465</v>
      </c>
      <c r="D1478" t="s">
        <v>5725</v>
      </c>
    </row>
    <row r="1479" spans="1:4">
      <c r="A1479">
        <v>1503</v>
      </c>
      <c r="B1479" s="13">
        <v>46182</v>
      </c>
      <c r="C1479" t="s">
        <v>981</v>
      </c>
      <c r="D1479" t="s">
        <v>5729</v>
      </c>
    </row>
    <row r="1480" spans="1:4">
      <c r="A1480">
        <v>1504</v>
      </c>
      <c r="B1480" s="13">
        <v>46182</v>
      </c>
      <c r="C1480" t="s">
        <v>2403</v>
      </c>
      <c r="D1480" t="s">
        <v>5731</v>
      </c>
    </row>
    <row r="1481" spans="1:4">
      <c r="A1481">
        <v>1505</v>
      </c>
      <c r="B1481" s="13">
        <v>46182</v>
      </c>
      <c r="C1481" t="s">
        <v>1849</v>
      </c>
      <c r="D1481" t="s">
        <v>5732</v>
      </c>
    </row>
    <row r="1482" spans="1:4">
      <c r="A1482">
        <v>1506</v>
      </c>
      <c r="B1482" s="13">
        <v>46183</v>
      </c>
      <c r="C1482" t="s">
        <v>1802</v>
      </c>
      <c r="D1482" t="s">
        <v>5751</v>
      </c>
    </row>
    <row r="1483" spans="1:4">
      <c r="A1483">
        <v>1507</v>
      </c>
      <c r="B1483" s="13">
        <v>46183</v>
      </c>
      <c r="C1483" t="s">
        <v>1802</v>
      </c>
      <c r="D1483" t="s">
        <v>5753</v>
      </c>
    </row>
    <row r="1484" spans="1:4">
      <c r="A1484">
        <v>1508</v>
      </c>
      <c r="B1484" s="13">
        <v>46183</v>
      </c>
      <c r="C1484" t="s">
        <v>1551</v>
      </c>
      <c r="D1484" t="s">
        <v>5755</v>
      </c>
    </row>
    <row r="1485" spans="1:4">
      <c r="A1485">
        <v>1509</v>
      </c>
      <c r="B1485" s="13">
        <v>46183</v>
      </c>
      <c r="C1485" t="s">
        <v>3109</v>
      </c>
      <c r="D1485" t="s">
        <v>5756</v>
      </c>
    </row>
    <row r="1486" spans="1:4">
      <c r="A1486">
        <v>1510</v>
      </c>
      <c r="B1486" s="13">
        <v>46183</v>
      </c>
      <c r="C1486" t="s">
        <v>2262</v>
      </c>
      <c r="D1486" t="s">
        <v>5758</v>
      </c>
    </row>
    <row r="1487" spans="1:4">
      <c r="A1487">
        <v>1511</v>
      </c>
      <c r="B1487" s="13">
        <v>46183</v>
      </c>
      <c r="C1487" t="s">
        <v>1465</v>
      </c>
      <c r="D1487" t="s">
        <v>5760</v>
      </c>
    </row>
    <row r="1488" spans="1:4">
      <c r="A1488">
        <v>1512</v>
      </c>
      <c r="B1488" s="13">
        <v>46183</v>
      </c>
      <c r="C1488" t="s">
        <v>3320</v>
      </c>
      <c r="D1488" t="s">
        <v>5761</v>
      </c>
    </row>
    <row r="1489" spans="1:4">
      <c r="A1489">
        <v>1513</v>
      </c>
      <c r="B1489" s="13">
        <v>46183</v>
      </c>
      <c r="C1489" t="s">
        <v>1045</v>
      </c>
      <c r="D1489" t="s">
        <v>5762</v>
      </c>
    </row>
    <row r="1490" spans="1:4">
      <c r="A1490">
        <v>1514</v>
      </c>
      <c r="B1490" s="13">
        <v>46184</v>
      </c>
      <c r="C1490" t="s">
        <v>1045</v>
      </c>
      <c r="D1490" t="s">
        <v>5766</v>
      </c>
    </row>
    <row r="1491" spans="1:4">
      <c r="A1491">
        <v>1515</v>
      </c>
      <c r="B1491" s="13">
        <v>46184</v>
      </c>
      <c r="C1491" t="s">
        <v>2557</v>
      </c>
      <c r="D1491" t="s">
        <v>5767</v>
      </c>
    </row>
    <row r="1492" spans="1:4">
      <c r="A1492">
        <v>1516</v>
      </c>
      <c r="B1492" s="13">
        <v>46184</v>
      </c>
      <c r="C1492" t="s">
        <v>3871</v>
      </c>
      <c r="D1492" t="s">
        <v>5768</v>
      </c>
    </row>
    <row r="1493" spans="1:4">
      <c r="A1493">
        <v>1517</v>
      </c>
      <c r="B1493" s="13">
        <v>46184</v>
      </c>
      <c r="C1493" t="s">
        <v>1370</v>
      </c>
      <c r="D1493" t="s">
        <v>5771</v>
      </c>
    </row>
    <row r="1494" spans="1:4">
      <c r="A1494">
        <v>1518</v>
      </c>
      <c r="B1494" s="13">
        <v>46185</v>
      </c>
      <c r="C1494" t="s">
        <v>1413</v>
      </c>
      <c r="D1494" t="s">
        <v>5777</v>
      </c>
    </row>
    <row r="1495" spans="1:4">
      <c r="A1495">
        <v>1519</v>
      </c>
      <c r="B1495" s="13">
        <v>46185</v>
      </c>
      <c r="C1495" t="s">
        <v>981</v>
      </c>
      <c r="D1495" t="s">
        <v>5781</v>
      </c>
    </row>
    <row r="1496" spans="1:4">
      <c r="A1496">
        <v>1520</v>
      </c>
      <c r="B1496" s="13">
        <v>46185</v>
      </c>
      <c r="C1496" t="s">
        <v>1007</v>
      </c>
      <c r="D1496" t="s">
        <v>5783</v>
      </c>
    </row>
    <row r="1497" spans="1:4">
      <c r="A1497">
        <v>1521</v>
      </c>
      <c r="B1497" s="13">
        <v>46185</v>
      </c>
      <c r="C1497" t="s">
        <v>1557</v>
      </c>
      <c r="D1497" t="s">
        <v>5785</v>
      </c>
    </row>
    <row r="1498" spans="1:4">
      <c r="A1498">
        <v>1522</v>
      </c>
      <c r="B1498" s="13">
        <v>46185</v>
      </c>
      <c r="C1498" t="s">
        <v>2799</v>
      </c>
      <c r="D1498" t="s">
        <v>5787</v>
      </c>
    </row>
    <row r="1499" spans="1:4">
      <c r="A1499">
        <v>1523</v>
      </c>
      <c r="B1499" s="13">
        <v>46186</v>
      </c>
      <c r="C1499" t="s">
        <v>3191</v>
      </c>
      <c r="D1499" t="s">
        <v>5796</v>
      </c>
    </row>
    <row r="1500" spans="1:4">
      <c r="A1500">
        <v>1524</v>
      </c>
      <c r="B1500" s="13">
        <v>46186</v>
      </c>
      <c r="C1500" t="s">
        <v>1154</v>
      </c>
      <c r="D1500" t="s">
        <v>5798</v>
      </c>
    </row>
    <row r="1501" spans="1:4">
      <c r="A1501">
        <v>1525</v>
      </c>
      <c r="B1501" s="13">
        <v>46188</v>
      </c>
      <c r="C1501" t="s">
        <v>1204</v>
      </c>
      <c r="D1501" t="s">
        <v>5801</v>
      </c>
    </row>
    <row r="1502" spans="1:4">
      <c r="A1502">
        <v>1526</v>
      </c>
      <c r="B1502" s="13">
        <v>46188</v>
      </c>
      <c r="C1502" t="s">
        <v>1370</v>
      </c>
      <c r="D1502" t="s">
        <v>5803</v>
      </c>
    </row>
    <row r="1503" spans="1:4">
      <c r="A1503">
        <v>1527</v>
      </c>
      <c r="B1503" s="13">
        <v>46188</v>
      </c>
      <c r="C1503" t="s">
        <v>1747</v>
      </c>
      <c r="D1503" t="s">
        <v>5805</v>
      </c>
    </row>
    <row r="1504" spans="1:4">
      <c r="A1504">
        <v>1528</v>
      </c>
      <c r="B1504" s="13">
        <v>46188</v>
      </c>
      <c r="C1504" t="s">
        <v>1465</v>
      </c>
      <c r="D1504" t="s">
        <v>5807</v>
      </c>
    </row>
    <row r="1505" spans="1:4">
      <c r="A1505">
        <v>1529</v>
      </c>
      <c r="B1505" s="13">
        <v>46188</v>
      </c>
      <c r="C1505" t="s">
        <v>2863</v>
      </c>
      <c r="D1505" t="s">
        <v>5810</v>
      </c>
    </row>
    <row r="1506" spans="1:4">
      <c r="A1506">
        <v>1530</v>
      </c>
      <c r="B1506" s="13">
        <v>46188</v>
      </c>
      <c r="C1506" t="s">
        <v>1370</v>
      </c>
      <c r="D1506" t="s">
        <v>5811</v>
      </c>
    </row>
    <row r="1507" spans="1:4">
      <c r="A1507">
        <v>1531</v>
      </c>
      <c r="B1507" s="13">
        <v>46189</v>
      </c>
      <c r="C1507" t="s">
        <v>3873</v>
      </c>
      <c r="D1507" t="s">
        <v>5812</v>
      </c>
    </row>
    <row r="1508" spans="1:4">
      <c r="A1508">
        <v>1532</v>
      </c>
      <c r="B1508" s="13">
        <v>46189</v>
      </c>
      <c r="C1508" t="s">
        <v>1551</v>
      </c>
      <c r="D1508" t="s">
        <v>5814</v>
      </c>
    </row>
    <row r="1509" spans="1:4">
      <c r="A1509">
        <v>1533</v>
      </c>
      <c r="B1509" s="13">
        <v>46189</v>
      </c>
      <c r="C1509" t="s">
        <v>2093</v>
      </c>
      <c r="D1509" t="s">
        <v>5815</v>
      </c>
    </row>
    <row r="1510" spans="1:4">
      <c r="A1510">
        <v>1534</v>
      </c>
      <c r="B1510" s="13">
        <v>46189</v>
      </c>
      <c r="C1510" t="s">
        <v>2637</v>
      </c>
      <c r="D1510" t="s">
        <v>5816</v>
      </c>
    </row>
    <row r="1511" spans="1:4">
      <c r="A1511">
        <v>1535</v>
      </c>
      <c r="B1511" s="13">
        <v>46189</v>
      </c>
      <c r="C1511" t="s">
        <v>1038</v>
      </c>
      <c r="D1511" t="s">
        <v>5820</v>
      </c>
    </row>
    <row r="1512" spans="1:4">
      <c r="A1512">
        <v>1536</v>
      </c>
      <c r="B1512" s="13">
        <v>46189</v>
      </c>
      <c r="C1512" t="s">
        <v>1928</v>
      </c>
      <c r="D1512" t="s">
        <v>5821</v>
      </c>
    </row>
    <row r="1513" spans="1:4">
      <c r="A1513">
        <v>1537</v>
      </c>
      <c r="B1513" s="13">
        <v>46189</v>
      </c>
      <c r="C1513" t="s">
        <v>1747</v>
      </c>
      <c r="D1513" t="s">
        <v>5822</v>
      </c>
    </row>
    <row r="1514" spans="1:4">
      <c r="A1514">
        <v>1538</v>
      </c>
      <c r="B1514" s="13">
        <v>46189</v>
      </c>
      <c r="C1514" t="s">
        <v>1444</v>
      </c>
      <c r="D1514" t="s">
        <v>5826</v>
      </c>
    </row>
    <row r="1515" spans="1:4">
      <c r="A1515">
        <v>1539</v>
      </c>
      <c r="B1515" s="13">
        <v>46189</v>
      </c>
      <c r="C1515" t="s">
        <v>3858</v>
      </c>
      <c r="D1515" t="s">
        <v>5828</v>
      </c>
    </row>
    <row r="1516" spans="1:4">
      <c r="A1516">
        <v>1540</v>
      </c>
      <c r="B1516" s="13">
        <v>46188</v>
      </c>
      <c r="C1516" t="s">
        <v>1512</v>
      </c>
      <c r="D1516" t="s">
        <v>5830</v>
      </c>
    </row>
    <row r="1517" spans="1:4">
      <c r="A1517">
        <v>1541</v>
      </c>
      <c r="B1517" s="13">
        <v>46189</v>
      </c>
      <c r="C1517" t="s">
        <v>1440</v>
      </c>
      <c r="D1517" t="s">
        <v>5832</v>
      </c>
    </row>
    <row r="1518" spans="1:4">
      <c r="A1518">
        <v>1542</v>
      </c>
      <c r="B1518" s="13">
        <v>46190</v>
      </c>
      <c r="C1518" t="s">
        <v>1010</v>
      </c>
      <c r="D1518" t="s">
        <v>5846</v>
      </c>
    </row>
    <row r="1519" spans="1:4">
      <c r="A1519">
        <v>1543</v>
      </c>
      <c r="B1519" s="13">
        <v>46190</v>
      </c>
      <c r="C1519" t="s">
        <v>4685</v>
      </c>
      <c r="D1519" t="s">
        <v>5849</v>
      </c>
    </row>
    <row r="1520" spans="1:4">
      <c r="A1520">
        <v>1544</v>
      </c>
      <c r="B1520" s="13">
        <v>46190</v>
      </c>
      <c r="C1520" t="s">
        <v>1456</v>
      </c>
      <c r="D1520" t="s">
        <v>5852</v>
      </c>
    </row>
    <row r="1521" spans="1:4">
      <c r="A1521">
        <v>1545</v>
      </c>
      <c r="B1521" s="13">
        <v>46190</v>
      </c>
      <c r="C1521" t="s">
        <v>3856</v>
      </c>
      <c r="D1521" t="s">
        <v>5854</v>
      </c>
    </row>
    <row r="1522" spans="1:4">
      <c r="A1522">
        <v>1546</v>
      </c>
      <c r="B1522" s="13">
        <v>46190</v>
      </c>
      <c r="C1522" t="s">
        <v>1370</v>
      </c>
      <c r="D1522" t="s">
        <v>5855</v>
      </c>
    </row>
    <row r="1523" spans="1:4">
      <c r="A1523">
        <v>1547</v>
      </c>
      <c r="B1523" s="13">
        <v>46190</v>
      </c>
      <c r="C1523" t="s">
        <v>1370</v>
      </c>
      <c r="D1523" t="s">
        <v>5856</v>
      </c>
    </row>
    <row r="1524" spans="1:4">
      <c r="A1524">
        <v>1548</v>
      </c>
      <c r="B1524" s="13">
        <v>46190</v>
      </c>
      <c r="C1524" t="s">
        <v>1349</v>
      </c>
      <c r="D1524" t="s">
        <v>5857</v>
      </c>
    </row>
    <row r="1525" spans="1:4">
      <c r="A1525">
        <v>1549</v>
      </c>
      <c r="B1525" s="13">
        <v>46191</v>
      </c>
      <c r="C1525" t="s">
        <v>1567</v>
      </c>
      <c r="D1525" t="s">
        <v>5859</v>
      </c>
    </row>
    <row r="1526" spans="1:4">
      <c r="A1526">
        <v>1550</v>
      </c>
      <c r="B1526" s="13">
        <v>46191</v>
      </c>
      <c r="C1526" t="s">
        <v>1567</v>
      </c>
      <c r="D1526" t="s">
        <v>5860</v>
      </c>
    </row>
    <row r="1527" spans="1:4">
      <c r="A1527">
        <v>1551</v>
      </c>
      <c r="B1527" s="13">
        <v>46191</v>
      </c>
      <c r="C1527" t="s">
        <v>2493</v>
      </c>
      <c r="D1527" t="s">
        <v>5861</v>
      </c>
    </row>
    <row r="1528" spans="1:4">
      <c r="A1528">
        <v>1552</v>
      </c>
      <c r="B1528" s="13">
        <v>46191</v>
      </c>
      <c r="C1528" t="s">
        <v>3778</v>
      </c>
      <c r="D1528" t="s">
        <v>5863</v>
      </c>
    </row>
    <row r="1529" spans="1:4">
      <c r="A1529">
        <v>1553</v>
      </c>
      <c r="B1529" s="13">
        <v>46191</v>
      </c>
      <c r="C1529" t="s">
        <v>1515</v>
      </c>
      <c r="D1529" t="s">
        <v>5866</v>
      </c>
    </row>
    <row r="1530" spans="1:4">
      <c r="A1530">
        <v>1554</v>
      </c>
      <c r="B1530" s="13">
        <v>46191</v>
      </c>
      <c r="C1530" t="s">
        <v>1769</v>
      </c>
      <c r="D1530" t="s">
        <v>5868</v>
      </c>
    </row>
    <row r="1531" spans="1:4">
      <c r="A1531">
        <v>1555</v>
      </c>
      <c r="B1531" s="13">
        <v>46192</v>
      </c>
      <c r="C1531" t="s">
        <v>1415</v>
      </c>
      <c r="D1531" t="s">
        <v>5873</v>
      </c>
    </row>
    <row r="1532" spans="1:4">
      <c r="A1532">
        <v>1556</v>
      </c>
      <c r="B1532" s="13">
        <v>46192</v>
      </c>
      <c r="C1532" t="s">
        <v>5876</v>
      </c>
      <c r="D1532" t="s">
        <v>5879</v>
      </c>
    </row>
    <row r="1533" spans="1:4">
      <c r="A1533">
        <v>1557</v>
      </c>
      <c r="B1533" s="13">
        <v>46193</v>
      </c>
      <c r="C1533" t="s">
        <v>1705</v>
      </c>
      <c r="D1533" t="s">
        <v>5880</v>
      </c>
    </row>
    <row r="1534" spans="1:4">
      <c r="A1534">
        <v>1558</v>
      </c>
      <c r="B1534" s="13">
        <v>46193</v>
      </c>
      <c r="C1534" t="s">
        <v>5682</v>
      </c>
      <c r="D1534" t="s">
        <v>5881</v>
      </c>
    </row>
    <row r="1535" spans="1:4">
      <c r="A1535">
        <v>1559</v>
      </c>
      <c r="B1535" s="13">
        <v>46193</v>
      </c>
      <c r="C1535" t="s">
        <v>1512</v>
      </c>
      <c r="D1535" t="s">
        <v>5884</v>
      </c>
    </row>
    <row r="1536" spans="1:4">
      <c r="A1536">
        <v>1560</v>
      </c>
      <c r="B1536" s="13">
        <v>46195</v>
      </c>
      <c r="C1536" t="s">
        <v>1849</v>
      </c>
      <c r="D1536" t="s">
        <v>5899</v>
      </c>
    </row>
    <row r="1537" spans="1:4">
      <c r="A1537">
        <v>1561</v>
      </c>
      <c r="B1537" s="13">
        <v>46195</v>
      </c>
      <c r="C1537" t="s">
        <v>2675</v>
      </c>
      <c r="D1537" t="s">
        <v>5900</v>
      </c>
    </row>
    <row r="1538" spans="1:4">
      <c r="A1538">
        <v>1562</v>
      </c>
      <c r="B1538" s="13">
        <v>46195</v>
      </c>
      <c r="C1538" t="s">
        <v>5292</v>
      </c>
      <c r="D1538" t="s">
        <v>5902</v>
      </c>
    </row>
    <row r="1539" spans="1:4">
      <c r="A1539">
        <v>1563</v>
      </c>
      <c r="B1539" s="13">
        <v>46195</v>
      </c>
      <c r="C1539" t="s">
        <v>1680</v>
      </c>
      <c r="D1539" t="s">
        <v>5903</v>
      </c>
    </row>
    <row r="1540" spans="1:4">
      <c r="A1540">
        <v>1564</v>
      </c>
      <c r="B1540" s="13">
        <v>46195</v>
      </c>
      <c r="C1540" t="s">
        <v>1680</v>
      </c>
      <c r="D1540" t="s">
        <v>5907</v>
      </c>
    </row>
    <row r="1541" spans="1:4">
      <c r="A1541">
        <v>1565</v>
      </c>
      <c r="B1541" s="13">
        <v>46195</v>
      </c>
      <c r="C1541" t="s">
        <v>5894</v>
      </c>
      <c r="D1541" t="s">
        <v>5908</v>
      </c>
    </row>
    <row r="1542" spans="1:4">
      <c r="A1542">
        <v>1566</v>
      </c>
      <c r="B1542" s="13">
        <v>46195</v>
      </c>
      <c r="C1542" t="s">
        <v>1038</v>
      </c>
      <c r="D1542" t="s">
        <v>5910</v>
      </c>
    </row>
    <row r="1543" spans="1:4">
      <c r="A1543">
        <v>1567</v>
      </c>
      <c r="B1543" s="13">
        <v>46196</v>
      </c>
      <c r="C1543" t="s">
        <v>1465</v>
      </c>
      <c r="D1543" t="s">
        <v>5917</v>
      </c>
    </row>
    <row r="1544" spans="1:4">
      <c r="A1544">
        <v>1568</v>
      </c>
      <c r="B1544" s="13">
        <v>46196</v>
      </c>
      <c r="C1544" t="s">
        <v>981</v>
      </c>
      <c r="D1544" t="s">
        <v>5919</v>
      </c>
    </row>
    <row r="1545" spans="1:4">
      <c r="A1545">
        <v>1569</v>
      </c>
      <c r="B1545" s="13">
        <v>46196</v>
      </c>
      <c r="C1545" t="s">
        <v>1551</v>
      </c>
      <c r="D1545" t="s">
        <v>5920</v>
      </c>
    </row>
    <row r="1546" spans="1:4">
      <c r="A1546">
        <v>1570</v>
      </c>
      <c r="B1546" s="13">
        <v>46196</v>
      </c>
      <c r="C1546" t="s">
        <v>2799</v>
      </c>
      <c r="D1546" t="s">
        <v>5922</v>
      </c>
    </row>
    <row r="1547" spans="1:4">
      <c r="A1547">
        <v>1571</v>
      </c>
      <c r="B1547" s="13">
        <v>46196</v>
      </c>
      <c r="C1547" t="s">
        <v>5923</v>
      </c>
      <c r="D1547" t="s">
        <v>5925</v>
      </c>
    </row>
    <row r="1548" spans="1:4">
      <c r="A1548">
        <v>1572</v>
      </c>
      <c r="B1548" s="13">
        <v>46196</v>
      </c>
      <c r="C1548" t="s">
        <v>1010</v>
      </c>
      <c r="D1548" t="s">
        <v>5926</v>
      </c>
    </row>
    <row r="1549" spans="1:4">
      <c r="A1549">
        <v>1573</v>
      </c>
      <c r="B1549" s="13">
        <v>46197</v>
      </c>
      <c r="C1549" t="s">
        <v>1465</v>
      </c>
      <c r="D1549" t="s">
        <v>5930</v>
      </c>
    </row>
    <row r="1550" spans="1:4">
      <c r="A1550">
        <v>1574</v>
      </c>
      <c r="B1550" s="13">
        <v>46197</v>
      </c>
      <c r="C1550" t="s">
        <v>1551</v>
      </c>
      <c r="D1550" t="s">
        <v>5931</v>
      </c>
    </row>
    <row r="1551" spans="1:4">
      <c r="A1551">
        <v>1575</v>
      </c>
      <c r="B1551" s="13">
        <v>46197</v>
      </c>
      <c r="C1551" t="s">
        <v>981</v>
      </c>
      <c r="D1551" t="s">
        <v>5936</v>
      </c>
    </row>
    <row r="1552" spans="1:4">
      <c r="A1552">
        <v>1576</v>
      </c>
      <c r="B1552" s="13">
        <v>46197</v>
      </c>
      <c r="C1552" t="s">
        <v>1370</v>
      </c>
      <c r="D1552" t="s">
        <v>5937</v>
      </c>
    </row>
    <row r="1553" spans="1:4">
      <c r="A1553">
        <v>1577</v>
      </c>
      <c r="B1553" s="13">
        <v>46197</v>
      </c>
      <c r="C1553" t="s">
        <v>1769</v>
      </c>
      <c r="D1553" t="s">
        <v>5938</v>
      </c>
    </row>
    <row r="1554" spans="1:4">
      <c r="A1554">
        <v>1578</v>
      </c>
      <c r="B1554" s="13">
        <v>46197</v>
      </c>
      <c r="C1554" t="s">
        <v>5939</v>
      </c>
      <c r="D1554" t="s">
        <v>5943</v>
      </c>
    </row>
    <row r="1555" spans="1:4">
      <c r="A1555">
        <v>1579</v>
      </c>
      <c r="B1555" s="13">
        <v>46198</v>
      </c>
      <c r="C1555" t="s">
        <v>5945</v>
      </c>
      <c r="D1555" t="s">
        <v>5950</v>
      </c>
    </row>
    <row r="1556" spans="1:4">
      <c r="A1556">
        <v>1580</v>
      </c>
      <c r="B1556" s="13">
        <v>46198</v>
      </c>
      <c r="C1556" t="s">
        <v>5945</v>
      </c>
      <c r="D1556" t="s">
        <v>5952</v>
      </c>
    </row>
    <row r="1557" spans="1:4">
      <c r="A1557">
        <v>1581</v>
      </c>
      <c r="B1557" s="13">
        <v>46198</v>
      </c>
      <c r="C1557" t="s">
        <v>1569</v>
      </c>
      <c r="D1557" t="s">
        <v>5953</v>
      </c>
    </row>
    <row r="1558" spans="1:4">
      <c r="A1558">
        <v>1582</v>
      </c>
      <c r="B1558" s="13">
        <v>46198</v>
      </c>
      <c r="C1558" t="s">
        <v>4685</v>
      </c>
      <c r="D1558" t="s">
        <v>5955</v>
      </c>
    </row>
    <row r="1559" spans="1:4">
      <c r="A1559">
        <v>1583</v>
      </c>
      <c r="B1559" s="13">
        <v>46198</v>
      </c>
      <c r="C1559" t="s">
        <v>2096</v>
      </c>
      <c r="D1559" t="s">
        <v>5956</v>
      </c>
    </row>
    <row r="1560" spans="1:4">
      <c r="A1560">
        <v>1584</v>
      </c>
      <c r="B1560" s="13">
        <v>46198</v>
      </c>
      <c r="C1560" t="s">
        <v>1557</v>
      </c>
      <c r="D1560" t="s">
        <v>5958</v>
      </c>
    </row>
    <row r="1561" spans="1:4">
      <c r="A1561">
        <v>1585</v>
      </c>
      <c r="B1561" s="13">
        <v>46198</v>
      </c>
      <c r="C1561" t="s">
        <v>3875</v>
      </c>
      <c r="D1561" t="s">
        <v>5959</v>
      </c>
    </row>
    <row r="1562" spans="1:4">
      <c r="A1562">
        <v>1586</v>
      </c>
      <c r="B1562" s="13">
        <v>46198</v>
      </c>
      <c r="C1562" t="s">
        <v>3072</v>
      </c>
      <c r="D1562" t="s">
        <v>5960</v>
      </c>
    </row>
    <row r="1563" spans="1:4">
      <c r="A1563">
        <v>1587</v>
      </c>
      <c r="B1563" s="13">
        <v>46198</v>
      </c>
      <c r="C1563" t="s">
        <v>3867</v>
      </c>
      <c r="D1563" t="s">
        <v>5961</v>
      </c>
    </row>
    <row r="1564" spans="1:4">
      <c r="A1564">
        <v>1588</v>
      </c>
      <c r="B1564" s="13">
        <v>46199</v>
      </c>
      <c r="C1564" t="s">
        <v>3871</v>
      </c>
      <c r="D1564" t="s">
        <v>5964</v>
      </c>
    </row>
    <row r="1565" spans="1:4">
      <c r="A1565">
        <v>1589</v>
      </c>
      <c r="B1565" s="13">
        <v>46199</v>
      </c>
      <c r="C1565" t="s">
        <v>2675</v>
      </c>
      <c r="D1565" t="s">
        <v>5965</v>
      </c>
    </row>
    <row r="1566" spans="1:4">
      <c r="A1566">
        <v>1590</v>
      </c>
      <c r="B1566" s="13">
        <v>46199</v>
      </c>
      <c r="C1566" t="s">
        <v>1010</v>
      </c>
      <c r="D1566" t="s">
        <v>5966</v>
      </c>
    </row>
    <row r="1567" spans="1:4">
      <c r="A1567">
        <v>1591</v>
      </c>
      <c r="B1567" s="13">
        <v>46199</v>
      </c>
      <c r="C1567" t="s">
        <v>1569</v>
      </c>
      <c r="D1567" t="s">
        <v>5967</v>
      </c>
    </row>
    <row r="1568" spans="1:4">
      <c r="A1568">
        <v>1592</v>
      </c>
      <c r="B1568" s="13">
        <v>46199</v>
      </c>
      <c r="C1568" t="s">
        <v>3778</v>
      </c>
      <c r="D1568" t="s">
        <v>5969</v>
      </c>
    </row>
    <row r="1569" spans="1:4">
      <c r="A1569">
        <v>1593</v>
      </c>
      <c r="B1569" s="13">
        <v>46199</v>
      </c>
      <c r="C1569" t="s">
        <v>1465</v>
      </c>
      <c r="D1569" t="s">
        <v>5971</v>
      </c>
    </row>
    <row r="1570" spans="1:4">
      <c r="A1570">
        <v>1594</v>
      </c>
      <c r="B1570" s="13">
        <v>46199</v>
      </c>
      <c r="C1570" t="s">
        <v>5972</v>
      </c>
      <c r="D1570" t="s">
        <v>5974</v>
      </c>
    </row>
    <row r="1571" spans="1:4">
      <c r="A1571">
        <v>1595</v>
      </c>
      <c r="B1571" s="13">
        <v>46200</v>
      </c>
      <c r="C1571" t="s">
        <v>3866</v>
      </c>
      <c r="D1571" t="s">
        <v>5991</v>
      </c>
    </row>
    <row r="1572" spans="1:4">
      <c r="A1572">
        <v>1596</v>
      </c>
      <c r="B1572" s="13">
        <v>46200</v>
      </c>
      <c r="C1572" t="s">
        <v>1512</v>
      </c>
      <c r="D1572" t="s">
        <v>5994</v>
      </c>
    </row>
    <row r="1573" spans="1:4">
      <c r="A1573">
        <v>1597</v>
      </c>
      <c r="B1573" s="13">
        <v>46200</v>
      </c>
      <c r="C1573" t="s">
        <v>1450</v>
      </c>
      <c r="D1573" t="s">
        <v>5997</v>
      </c>
    </row>
    <row r="1574" spans="1:4">
      <c r="A1574">
        <v>1598</v>
      </c>
      <c r="B1574" s="13">
        <v>46202</v>
      </c>
      <c r="C1574" t="s">
        <v>1512</v>
      </c>
      <c r="D1574" t="s">
        <v>6001</v>
      </c>
    </row>
    <row r="1575" spans="1:4">
      <c r="A1575">
        <v>1599</v>
      </c>
      <c r="B1575" s="13">
        <v>46202</v>
      </c>
      <c r="C1575" t="s">
        <v>1420</v>
      </c>
      <c r="D1575" t="s">
        <v>6002</v>
      </c>
    </row>
    <row r="1576" spans="1:4">
      <c r="A1576">
        <v>1600</v>
      </c>
      <c r="B1576" s="13">
        <v>46202</v>
      </c>
      <c r="C1576" t="s">
        <v>1007</v>
      </c>
      <c r="D1576" t="s">
        <v>6003</v>
      </c>
    </row>
    <row r="1577" spans="1:4">
      <c r="A1577">
        <v>1601</v>
      </c>
      <c r="B1577" s="13">
        <v>46202</v>
      </c>
      <c r="C1577" t="s">
        <v>3857</v>
      </c>
      <c r="D1577" t="s">
        <v>6004</v>
      </c>
    </row>
    <row r="1578" spans="1:4">
      <c r="A1578">
        <v>1602</v>
      </c>
      <c r="B1578" s="13">
        <v>46202</v>
      </c>
      <c r="C1578" t="s">
        <v>1551</v>
      </c>
      <c r="D1578" t="s">
        <v>6011</v>
      </c>
    </row>
    <row r="1579" spans="1:4">
      <c r="A1579">
        <v>1603</v>
      </c>
      <c r="B1579" s="13">
        <v>46202</v>
      </c>
      <c r="C1579" t="s">
        <v>1370</v>
      </c>
      <c r="D1579" t="s">
        <v>6014</v>
      </c>
    </row>
    <row r="1580" spans="1:4">
      <c r="A1580">
        <v>1604</v>
      </c>
      <c r="B1580" s="13">
        <v>46203</v>
      </c>
      <c r="C1580" t="s">
        <v>2249</v>
      </c>
      <c r="D1580" t="s">
        <v>6018</v>
      </c>
    </row>
    <row r="1581" spans="1:4">
      <c r="A1581">
        <v>1605</v>
      </c>
      <c r="B1581" s="13">
        <v>46203</v>
      </c>
      <c r="C1581" t="s">
        <v>2493</v>
      </c>
      <c r="D1581" t="s">
        <v>6020</v>
      </c>
    </row>
    <row r="1582" spans="1:4">
      <c r="A1582">
        <v>1606</v>
      </c>
      <c r="B1582" s="13">
        <v>46203</v>
      </c>
      <c r="C1582" t="s">
        <v>2050</v>
      </c>
      <c r="D1582" t="s">
        <v>6022</v>
      </c>
    </row>
    <row r="1583" spans="1:4">
      <c r="A1583">
        <v>1607</v>
      </c>
      <c r="B1583" s="13">
        <v>46203</v>
      </c>
      <c r="C1583" t="s">
        <v>2236</v>
      </c>
      <c r="D1583" t="s">
        <v>6026</v>
      </c>
    </row>
    <row r="1584" spans="1:4">
      <c r="A1584">
        <v>1608</v>
      </c>
      <c r="B1584" s="13">
        <v>46203</v>
      </c>
      <c r="C1584" t="s">
        <v>1131</v>
      </c>
      <c r="D1584" t="s">
        <v>6030</v>
      </c>
    </row>
    <row r="1585" spans="1:4">
      <c r="A1585">
        <v>1609</v>
      </c>
      <c r="B1585" s="13">
        <v>46203</v>
      </c>
      <c r="C1585" t="s">
        <v>1370</v>
      </c>
      <c r="D1585" t="s">
        <v>6031</v>
      </c>
    </row>
    <row r="1586" spans="1:4">
      <c r="A1586">
        <v>1610</v>
      </c>
      <c r="B1586" s="13">
        <v>46203</v>
      </c>
      <c r="C1586" t="s">
        <v>1849</v>
      </c>
      <c r="D1586" t="s">
        <v>6033</v>
      </c>
    </row>
    <row r="1587" spans="1:4">
      <c r="A1587">
        <v>1611</v>
      </c>
      <c r="B1587" s="13">
        <v>46204</v>
      </c>
      <c r="C1587" t="s">
        <v>3856</v>
      </c>
      <c r="D1587" t="s">
        <v>6037</v>
      </c>
    </row>
    <row r="1588" spans="1:4">
      <c r="A1588">
        <v>1612</v>
      </c>
      <c r="B1588" s="13">
        <v>46204</v>
      </c>
      <c r="C1588" t="s">
        <v>1766</v>
      </c>
      <c r="D1588" t="s">
        <v>6038</v>
      </c>
    </row>
    <row r="1589" spans="1:4">
      <c r="A1589">
        <v>1613</v>
      </c>
      <c r="B1589" s="13">
        <v>46204</v>
      </c>
      <c r="C1589" t="s">
        <v>1004</v>
      </c>
      <c r="D1589" t="s">
        <v>6039</v>
      </c>
    </row>
    <row r="1590" spans="1:4">
      <c r="A1590">
        <v>1614</v>
      </c>
      <c r="B1590" s="13">
        <v>46204</v>
      </c>
      <c r="C1590" t="s">
        <v>2027</v>
      </c>
      <c r="D1590" t="s">
        <v>6040</v>
      </c>
    </row>
    <row r="1591" spans="1:4">
      <c r="A1591">
        <v>1615</v>
      </c>
      <c r="B1591" s="13">
        <v>46204</v>
      </c>
      <c r="C1591" t="s">
        <v>1370</v>
      </c>
      <c r="D1591" t="s">
        <v>6042</v>
      </c>
    </row>
    <row r="1592" spans="1:4">
      <c r="A1592">
        <v>1616</v>
      </c>
      <c r="B1592" s="13">
        <v>46205</v>
      </c>
      <c r="C1592" t="s">
        <v>1420</v>
      </c>
      <c r="D1592" t="s">
        <v>6047</v>
      </c>
    </row>
    <row r="1593" spans="1:4">
      <c r="A1593">
        <v>1617</v>
      </c>
      <c r="B1593" s="13">
        <v>46205</v>
      </c>
      <c r="C1593" t="s">
        <v>6048</v>
      </c>
      <c r="D1593" t="s">
        <v>6051</v>
      </c>
    </row>
    <row r="1594" spans="1:4">
      <c r="A1594">
        <v>1618</v>
      </c>
      <c r="B1594" s="13">
        <v>46205</v>
      </c>
      <c r="C1594" t="s">
        <v>1415</v>
      </c>
      <c r="D1594" t="s">
        <v>6055</v>
      </c>
    </row>
    <row r="1595" spans="1:4">
      <c r="A1595">
        <v>1619</v>
      </c>
      <c r="B1595" s="13">
        <v>46205</v>
      </c>
      <c r="C1595" t="s">
        <v>1762</v>
      </c>
      <c r="D1595" t="s">
        <v>6056</v>
      </c>
    </row>
    <row r="1596" spans="1:4">
      <c r="A1596">
        <v>1620</v>
      </c>
      <c r="B1596" s="13">
        <v>46205</v>
      </c>
      <c r="C1596" t="s">
        <v>1444</v>
      </c>
      <c r="D1596" t="s">
        <v>6057</v>
      </c>
    </row>
    <row r="1597" spans="1:4">
      <c r="A1597">
        <v>1621</v>
      </c>
      <c r="B1597" s="13">
        <v>46206</v>
      </c>
      <c r="C1597" t="s">
        <v>1423</v>
      </c>
      <c r="D1597" t="s">
        <v>6061</v>
      </c>
    </row>
    <row r="1598" spans="1:4">
      <c r="A1598">
        <v>1622</v>
      </c>
      <c r="B1598" s="13">
        <v>46206</v>
      </c>
      <c r="C1598" t="s">
        <v>1370</v>
      </c>
      <c r="D1598" t="s">
        <v>6062</v>
      </c>
    </row>
    <row r="1599" spans="1:4">
      <c r="A1599">
        <v>1623</v>
      </c>
      <c r="B1599" s="13">
        <v>46206</v>
      </c>
      <c r="C1599" t="s">
        <v>1074</v>
      </c>
      <c r="D1599" t="s">
        <v>6064</v>
      </c>
    </row>
    <row r="1600" spans="1:4">
      <c r="A1600">
        <v>1624</v>
      </c>
      <c r="B1600" s="13">
        <v>46206</v>
      </c>
      <c r="C1600" t="s">
        <v>1525</v>
      </c>
      <c r="D1600" t="s">
        <v>6065</v>
      </c>
    </row>
    <row r="1601" spans="1:4">
      <c r="A1601">
        <v>1625</v>
      </c>
      <c r="B1601" s="13">
        <v>46206</v>
      </c>
      <c r="C1601" t="s">
        <v>999</v>
      </c>
      <c r="D1601" t="s">
        <v>6067</v>
      </c>
    </row>
    <row r="1602" spans="1:4">
      <c r="A1602">
        <v>1626</v>
      </c>
      <c r="B1602" s="13">
        <v>46206</v>
      </c>
      <c r="C1602" t="s">
        <v>1747</v>
      </c>
      <c r="D1602" t="s">
        <v>6068</v>
      </c>
    </row>
    <row r="1603" spans="1:4">
      <c r="A1603">
        <v>1627</v>
      </c>
      <c r="B1603" s="13">
        <v>46209</v>
      </c>
      <c r="C1603" t="s">
        <v>3866</v>
      </c>
      <c r="D1603" t="s">
        <v>6072</v>
      </c>
    </row>
    <row r="1604" spans="1:4">
      <c r="A1604">
        <v>1628</v>
      </c>
      <c r="B1604" s="13">
        <v>46209</v>
      </c>
      <c r="C1604" t="s">
        <v>1515</v>
      </c>
      <c r="D1604" t="s">
        <v>6073</v>
      </c>
    </row>
    <row r="1605" spans="1:4">
      <c r="A1605">
        <v>1629</v>
      </c>
      <c r="B1605" s="13">
        <v>46209</v>
      </c>
      <c r="C1605" t="s">
        <v>1975</v>
      </c>
      <c r="D1605" t="s">
        <v>6075</v>
      </c>
    </row>
    <row r="1606" spans="1:4">
      <c r="A1606">
        <v>1630</v>
      </c>
      <c r="B1606" s="13">
        <v>46210</v>
      </c>
      <c r="C1606" t="s">
        <v>6082</v>
      </c>
      <c r="D1606" t="s">
        <v>6086</v>
      </c>
    </row>
    <row r="1607" spans="1:4">
      <c r="A1607">
        <v>1631</v>
      </c>
      <c r="B1607" s="13">
        <v>46210</v>
      </c>
      <c r="C1607" t="s">
        <v>1512</v>
      </c>
      <c r="D1607" t="s">
        <v>6089</v>
      </c>
    </row>
    <row r="1608" spans="1:4">
      <c r="A1608">
        <v>1632</v>
      </c>
      <c r="B1608" s="13">
        <v>46210</v>
      </c>
      <c r="C1608" t="s">
        <v>1849</v>
      </c>
      <c r="D1608" t="s">
        <v>6090</v>
      </c>
    </row>
    <row r="1609" spans="1:4">
      <c r="A1609">
        <v>1633</v>
      </c>
      <c r="B1609" s="13">
        <v>46210</v>
      </c>
      <c r="C1609" t="s">
        <v>1438</v>
      </c>
      <c r="D1609" t="s">
        <v>6091</v>
      </c>
    </row>
    <row r="1610" spans="1:4">
      <c r="A1610">
        <v>1634</v>
      </c>
      <c r="B1610" s="13">
        <v>46210</v>
      </c>
      <c r="C1610" t="s">
        <v>5292</v>
      </c>
      <c r="D1610" t="s">
        <v>6095</v>
      </c>
    </row>
    <row r="1611" spans="1:4">
      <c r="A1611">
        <v>1635</v>
      </c>
      <c r="B1611" s="13">
        <v>46210</v>
      </c>
      <c r="C1611" t="s">
        <v>6076</v>
      </c>
      <c r="D1611" t="s">
        <v>6098</v>
      </c>
    </row>
    <row r="1612" spans="1:4">
      <c r="A1612">
        <v>1636</v>
      </c>
      <c r="B1612" s="13">
        <v>46210</v>
      </c>
      <c r="C1612" t="s">
        <v>1444</v>
      </c>
      <c r="D1612" t="s">
        <v>6101</v>
      </c>
    </row>
    <row r="1613" spans="1:4">
      <c r="A1613">
        <v>1637</v>
      </c>
      <c r="B1613" s="13">
        <v>46211</v>
      </c>
      <c r="C1613" t="s">
        <v>1975</v>
      </c>
      <c r="D1613" t="s">
        <v>6109</v>
      </c>
    </row>
    <row r="1614" spans="1:4">
      <c r="A1614">
        <v>1638</v>
      </c>
      <c r="B1614" s="13">
        <v>46211</v>
      </c>
      <c r="C1614" t="s">
        <v>1680</v>
      </c>
      <c r="D1614" t="s">
        <v>6112</v>
      </c>
    </row>
    <row r="1615" spans="1:4">
      <c r="A1615">
        <v>1639</v>
      </c>
      <c r="B1615" s="13">
        <v>46211</v>
      </c>
      <c r="C1615" t="s">
        <v>1465</v>
      </c>
      <c r="D1615" t="s">
        <v>6115</v>
      </c>
    </row>
    <row r="1616" spans="1:4">
      <c r="A1616">
        <v>1640</v>
      </c>
      <c r="B1616" s="13">
        <v>46211</v>
      </c>
      <c r="C1616" t="s">
        <v>1849</v>
      </c>
      <c r="D1616" t="s">
        <v>6117</v>
      </c>
    </row>
    <row r="1617" spans="1:4">
      <c r="A1617">
        <v>1641</v>
      </c>
      <c r="B1617" s="13">
        <v>46211</v>
      </c>
      <c r="C1617" t="s">
        <v>1420</v>
      </c>
      <c r="D1617" t="s">
        <v>6118</v>
      </c>
    </row>
    <row r="1618" spans="1:4">
      <c r="A1618">
        <v>1642</v>
      </c>
      <c r="B1618" s="13">
        <v>46211</v>
      </c>
      <c r="C1618" t="s">
        <v>1766</v>
      </c>
      <c r="D1618" t="s">
        <v>6119</v>
      </c>
    </row>
    <row r="1619" spans="1:4">
      <c r="A1619">
        <v>1643</v>
      </c>
      <c r="B1619" s="13">
        <v>46212</v>
      </c>
      <c r="C1619" t="s">
        <v>1007</v>
      </c>
      <c r="D1619" t="s">
        <v>6120</v>
      </c>
    </row>
    <row r="1620" spans="1:4">
      <c r="A1620">
        <v>1644</v>
      </c>
      <c r="B1620" s="13">
        <v>46212</v>
      </c>
      <c r="C1620" t="s">
        <v>1548</v>
      </c>
      <c r="D1620" t="s">
        <v>6122</v>
      </c>
    </row>
    <row r="1621" spans="1:4">
      <c r="A1621">
        <v>1645</v>
      </c>
      <c r="B1621" s="13">
        <v>46212</v>
      </c>
      <c r="C1621" t="s">
        <v>1747</v>
      </c>
      <c r="D1621" t="s">
        <v>6123</v>
      </c>
    </row>
    <row r="1622" spans="1:4">
      <c r="A1622">
        <v>1646</v>
      </c>
      <c r="B1622" s="13">
        <v>46212</v>
      </c>
      <c r="C1622" t="s">
        <v>3866</v>
      </c>
      <c r="D1622" t="s">
        <v>6126</v>
      </c>
    </row>
    <row r="1623" spans="1:4">
      <c r="A1623">
        <v>1647</v>
      </c>
      <c r="B1623" s="13">
        <v>46212</v>
      </c>
      <c r="C1623" t="s">
        <v>1551</v>
      </c>
      <c r="D1623" t="s">
        <v>6130</v>
      </c>
    </row>
    <row r="1624" spans="1:4">
      <c r="A1624">
        <v>1648</v>
      </c>
      <c r="B1624" s="13">
        <v>46212</v>
      </c>
      <c r="C1624" t="s">
        <v>1438</v>
      </c>
      <c r="D1624" t="s">
        <v>6131</v>
      </c>
    </row>
    <row r="1625" spans="1:4">
      <c r="A1625">
        <v>1649</v>
      </c>
      <c r="B1625" s="13">
        <v>46213</v>
      </c>
      <c r="C1625" t="s">
        <v>1928</v>
      </c>
      <c r="D1625" t="s">
        <v>6140</v>
      </c>
    </row>
    <row r="1626" spans="1:4">
      <c r="A1626">
        <v>1650</v>
      </c>
      <c r="B1626" s="13">
        <v>46213</v>
      </c>
      <c r="C1626" t="s">
        <v>3866</v>
      </c>
      <c r="D1626" t="s">
        <v>6143</v>
      </c>
    </row>
    <row r="1627" spans="1:4">
      <c r="A1627">
        <v>1651</v>
      </c>
      <c r="B1627" s="13">
        <v>46213</v>
      </c>
      <c r="C1627" t="s">
        <v>2403</v>
      </c>
      <c r="D1627" t="s">
        <v>6146</v>
      </c>
    </row>
    <row r="1628" spans="1:4">
      <c r="A1628">
        <v>1652</v>
      </c>
      <c r="B1628" s="13">
        <v>46213</v>
      </c>
      <c r="C1628" t="s">
        <v>1370</v>
      </c>
      <c r="D1628" t="s">
        <v>6147</v>
      </c>
    </row>
    <row r="1629" spans="1:4">
      <c r="A1629">
        <v>1653</v>
      </c>
      <c r="B1629" s="13">
        <v>46213</v>
      </c>
      <c r="C1629" t="s">
        <v>1985</v>
      </c>
      <c r="D1629" t="s">
        <v>6149</v>
      </c>
    </row>
    <row r="1630" spans="1:4">
      <c r="A1630">
        <v>1654</v>
      </c>
      <c r="B1630" s="13">
        <v>46213</v>
      </c>
      <c r="C1630" t="s">
        <v>1045</v>
      </c>
      <c r="D1630" t="s">
        <v>6150</v>
      </c>
    </row>
    <row r="1631" spans="1:4">
      <c r="A1631">
        <v>1655</v>
      </c>
      <c r="B1631" s="13">
        <v>46214</v>
      </c>
      <c r="C1631" t="s">
        <v>1370</v>
      </c>
      <c r="D1631" t="s">
        <v>6153</v>
      </c>
    </row>
    <row r="1632" spans="1:4">
      <c r="A1632">
        <v>1656</v>
      </c>
      <c r="B1632" s="13">
        <v>46214</v>
      </c>
      <c r="C1632" t="s">
        <v>1705</v>
      </c>
      <c r="D1632" t="s">
        <v>6155</v>
      </c>
    </row>
    <row r="1633" spans="1:4">
      <c r="A1633">
        <v>1657</v>
      </c>
      <c r="B1633" s="13">
        <v>46216</v>
      </c>
      <c r="C1633" t="s">
        <v>1882</v>
      </c>
      <c r="D1633" t="s">
        <v>6157</v>
      </c>
    </row>
    <row r="1634" spans="1:4">
      <c r="A1634">
        <v>1658</v>
      </c>
      <c r="B1634" s="13">
        <v>46216</v>
      </c>
      <c r="C1634" t="s">
        <v>1370</v>
      </c>
      <c r="D1634" t="s">
        <v>6160</v>
      </c>
    </row>
    <row r="1635" spans="1:4">
      <c r="A1635">
        <v>1659</v>
      </c>
      <c r="B1635" s="13">
        <v>46216</v>
      </c>
      <c r="C1635" t="s">
        <v>1802</v>
      </c>
      <c r="D1635" t="s">
        <v>6161</v>
      </c>
    </row>
    <row r="1636" spans="1:4">
      <c r="A1636">
        <v>1660</v>
      </c>
      <c r="B1636" s="13">
        <v>46216</v>
      </c>
      <c r="C1636" t="s">
        <v>1548</v>
      </c>
      <c r="D1636" t="s">
        <v>6162</v>
      </c>
    </row>
    <row r="1637" spans="1:4">
      <c r="A1637">
        <v>1661</v>
      </c>
      <c r="B1637" s="13">
        <v>46216</v>
      </c>
      <c r="C1637" t="s">
        <v>3617</v>
      </c>
      <c r="D1637" t="s">
        <v>6163</v>
      </c>
    </row>
    <row r="1638" spans="1:4">
      <c r="A1638">
        <v>1662</v>
      </c>
      <c r="B1638" s="13">
        <v>46216</v>
      </c>
      <c r="C1638" t="s">
        <v>1747</v>
      </c>
      <c r="D1638" t="s">
        <v>6164</v>
      </c>
    </row>
    <row r="1639" spans="1:4">
      <c r="A1639">
        <v>1663</v>
      </c>
      <c r="B1639" s="13">
        <v>46217</v>
      </c>
      <c r="C1639" t="s">
        <v>4538</v>
      </c>
      <c r="D1639" t="s">
        <v>6169</v>
      </c>
    </row>
    <row r="1640" spans="1:4">
      <c r="A1640">
        <v>1664</v>
      </c>
      <c r="B1640" s="13">
        <v>46217</v>
      </c>
      <c r="C1640" t="s">
        <v>2557</v>
      </c>
      <c r="D1640" t="s">
        <v>6171</v>
      </c>
    </row>
    <row r="1641" spans="1:4">
      <c r="A1641">
        <v>1665</v>
      </c>
      <c r="B1641" s="13">
        <v>46217</v>
      </c>
      <c r="C1641" t="s">
        <v>6173</v>
      </c>
      <c r="D1641" t="s">
        <v>6177</v>
      </c>
    </row>
    <row r="1642" spans="1:4">
      <c r="A1642">
        <v>1666</v>
      </c>
      <c r="B1642" s="13">
        <v>46217</v>
      </c>
      <c r="C1642" t="s">
        <v>1465</v>
      </c>
      <c r="D1642" t="s">
        <v>6178</v>
      </c>
    </row>
    <row r="1643" spans="1:4">
      <c r="A1643">
        <v>1667</v>
      </c>
      <c r="B1643" s="13">
        <v>46217</v>
      </c>
      <c r="C1643" t="s">
        <v>973</v>
      </c>
      <c r="D1643" t="s">
        <v>6179</v>
      </c>
    </row>
    <row r="1644" spans="1:4">
      <c r="A1644">
        <v>1668</v>
      </c>
      <c r="B1644" s="13">
        <v>46217</v>
      </c>
      <c r="C1644" t="s">
        <v>1503</v>
      </c>
      <c r="D1644" t="s">
        <v>6181</v>
      </c>
    </row>
    <row r="1645" spans="1:4">
      <c r="A1645">
        <v>1669</v>
      </c>
      <c r="B1645" s="13">
        <v>46217</v>
      </c>
      <c r="C1645" t="s">
        <v>2249</v>
      </c>
      <c r="D1645" t="s">
        <v>6182</v>
      </c>
    </row>
    <row r="1646" spans="1:4">
      <c r="A1646">
        <v>1670</v>
      </c>
      <c r="B1646" s="13">
        <v>46217</v>
      </c>
      <c r="C1646" t="s">
        <v>2343</v>
      </c>
      <c r="D1646" t="s">
        <v>6183</v>
      </c>
    </row>
    <row r="1647" spans="1:4">
      <c r="A1647">
        <v>1671</v>
      </c>
      <c r="B1647" s="13">
        <v>46217</v>
      </c>
      <c r="C1647" t="s">
        <v>1515</v>
      </c>
      <c r="D1647" t="s">
        <v>6184</v>
      </c>
    </row>
    <row r="1648" spans="1:4">
      <c r="A1648">
        <v>1672</v>
      </c>
      <c r="B1648" s="13">
        <v>46218</v>
      </c>
      <c r="C1648" t="s">
        <v>972</v>
      </c>
      <c r="D1648" t="s">
        <v>6191</v>
      </c>
    </row>
    <row r="1649" spans="1:4">
      <c r="A1649">
        <v>1673</v>
      </c>
      <c r="B1649" s="13">
        <v>46218</v>
      </c>
      <c r="C1649" t="s">
        <v>1551</v>
      </c>
      <c r="D1649" t="s">
        <v>6192</v>
      </c>
    </row>
    <row r="1650" spans="1:4">
      <c r="A1650">
        <v>1674</v>
      </c>
      <c r="B1650" s="13">
        <v>46218</v>
      </c>
      <c r="C1650" t="s">
        <v>1825</v>
      </c>
      <c r="D1650" t="s">
        <v>6193</v>
      </c>
    </row>
    <row r="1651" spans="1:4">
      <c r="A1651">
        <v>1675</v>
      </c>
      <c r="B1651" s="13">
        <v>46218</v>
      </c>
      <c r="C1651" t="s">
        <v>6187</v>
      </c>
      <c r="D1651" t="s">
        <v>6194</v>
      </c>
    </row>
    <row r="1652" spans="1:4">
      <c r="A1652">
        <v>1676</v>
      </c>
      <c r="B1652" s="13">
        <v>46218</v>
      </c>
      <c r="C1652" t="s">
        <v>1074</v>
      </c>
      <c r="D1652" t="s">
        <v>6196</v>
      </c>
    </row>
    <row r="1653" spans="1:4">
      <c r="A1653">
        <v>1677</v>
      </c>
      <c r="B1653" s="13">
        <v>46218</v>
      </c>
      <c r="C1653" t="s">
        <v>3854</v>
      </c>
      <c r="D1653" t="s">
        <v>6199</v>
      </c>
    </row>
    <row r="1654" spans="1:4">
      <c r="A1654">
        <v>1678</v>
      </c>
      <c r="B1654" s="13">
        <v>46219</v>
      </c>
      <c r="C1654" t="s">
        <v>1849</v>
      </c>
      <c r="D1654" t="s">
        <v>6202</v>
      </c>
    </row>
    <row r="1655" spans="1:4">
      <c r="A1655">
        <v>1679</v>
      </c>
      <c r="B1655" s="13">
        <v>46219</v>
      </c>
      <c r="C1655" t="s">
        <v>1010</v>
      </c>
      <c r="D1655" t="s">
        <v>6205</v>
      </c>
    </row>
    <row r="1656" spans="1:4">
      <c r="A1656">
        <v>1680</v>
      </c>
      <c r="B1656" s="13">
        <v>46219</v>
      </c>
      <c r="C1656" t="s">
        <v>1010</v>
      </c>
      <c r="D1656" t="s">
        <v>6208</v>
      </c>
    </row>
    <row r="1657" spans="1:4">
      <c r="A1657">
        <v>1681</v>
      </c>
      <c r="B1657" s="13">
        <v>46219</v>
      </c>
      <c r="C1657" t="s">
        <v>2493</v>
      </c>
      <c r="D1657" t="s">
        <v>6210</v>
      </c>
    </row>
    <row r="1658" spans="1:4">
      <c r="A1658">
        <v>1682</v>
      </c>
      <c r="B1658" s="13">
        <v>46219</v>
      </c>
      <c r="C1658" t="s">
        <v>4775</v>
      </c>
      <c r="D1658" t="s">
        <v>6220</v>
      </c>
    </row>
    <row r="1659" spans="1:4">
      <c r="A1659">
        <v>1683</v>
      </c>
      <c r="B1659" s="13">
        <v>46220</v>
      </c>
      <c r="C1659" t="s">
        <v>1512</v>
      </c>
      <c r="D1659" t="s">
        <v>6224</v>
      </c>
    </row>
    <row r="1660" spans="1:4">
      <c r="A1660">
        <v>1684</v>
      </c>
      <c r="B1660" s="13">
        <v>46220</v>
      </c>
      <c r="C1660" t="s">
        <v>1569</v>
      </c>
      <c r="D1660" t="s">
        <v>6225</v>
      </c>
    </row>
    <row r="1661" spans="1:4">
      <c r="A1661">
        <v>1685</v>
      </c>
      <c r="B1661" s="13">
        <v>46220</v>
      </c>
      <c r="C1661" t="s">
        <v>1370</v>
      </c>
      <c r="D1661" t="s">
        <v>6226</v>
      </c>
    </row>
    <row r="1662" spans="1:4">
      <c r="A1662">
        <v>1686</v>
      </c>
      <c r="B1662" s="13">
        <v>46221</v>
      </c>
      <c r="C1662" t="s">
        <v>1802</v>
      </c>
      <c r="D1662" t="s">
        <v>6227</v>
      </c>
    </row>
    <row r="1663" spans="1:4">
      <c r="A1663">
        <v>1687</v>
      </c>
      <c r="B1663" s="13">
        <v>46223</v>
      </c>
      <c r="C1663" t="s">
        <v>1680</v>
      </c>
      <c r="D1663" t="s">
        <v>6233</v>
      </c>
    </row>
    <row r="1664" spans="1:4">
      <c r="A1664">
        <v>1688</v>
      </c>
      <c r="B1664" s="13">
        <v>46223</v>
      </c>
      <c r="C1664" t="s">
        <v>1465</v>
      </c>
      <c r="D1664" t="s">
        <v>6234</v>
      </c>
    </row>
    <row r="1665" spans="1:4">
      <c r="A1665">
        <v>1689</v>
      </c>
      <c r="B1665" s="13">
        <v>46223</v>
      </c>
      <c r="C1665" t="s">
        <v>1131</v>
      </c>
      <c r="D1665" t="s">
        <v>6236</v>
      </c>
    </row>
    <row r="1666" spans="1:4">
      <c r="A1666">
        <v>1690</v>
      </c>
      <c r="B1666" s="13">
        <v>46223</v>
      </c>
      <c r="C1666" t="s">
        <v>1010</v>
      </c>
      <c r="D1666" t="s">
        <v>6237</v>
      </c>
    </row>
    <row r="1667" spans="1:4">
      <c r="A1667">
        <v>1691</v>
      </c>
      <c r="B1667" s="13">
        <v>46223</v>
      </c>
      <c r="C1667" t="s">
        <v>1415</v>
      </c>
      <c r="D1667" t="s">
        <v>6240</v>
      </c>
    </row>
    <row r="1668" spans="1:4">
      <c r="A1668">
        <v>1692</v>
      </c>
      <c r="B1668" s="13">
        <v>46223</v>
      </c>
      <c r="C1668" t="s">
        <v>6241</v>
      </c>
      <c r="D1668" t="s">
        <v>6244</v>
      </c>
    </row>
    <row r="1669" spans="1:4">
      <c r="A1669">
        <v>1693</v>
      </c>
      <c r="B1669" s="13">
        <v>46223</v>
      </c>
      <c r="C1669" t="s">
        <v>1548</v>
      </c>
      <c r="D1669" t="s">
        <v>6247</v>
      </c>
    </row>
    <row r="1670" spans="1:4">
      <c r="A1670">
        <v>1694</v>
      </c>
      <c r="B1670" s="13">
        <v>46223</v>
      </c>
      <c r="C1670" t="s">
        <v>1548</v>
      </c>
      <c r="D1670" t="s">
        <v>6249</v>
      </c>
    </row>
    <row r="1671" spans="1:4">
      <c r="A1671">
        <v>1695</v>
      </c>
      <c r="B1671" s="13">
        <v>46223</v>
      </c>
      <c r="C1671" t="s">
        <v>1825</v>
      </c>
      <c r="D1671" t="s">
        <v>6256</v>
      </c>
    </row>
    <row r="1672" spans="1:4">
      <c r="A1672">
        <v>1696</v>
      </c>
      <c r="B1672" s="13">
        <v>46224</v>
      </c>
      <c r="C1672" t="s">
        <v>1420</v>
      </c>
      <c r="D1672" t="s">
        <v>6259</v>
      </c>
    </row>
    <row r="1673" spans="1:4">
      <c r="A1673">
        <v>1697</v>
      </c>
      <c r="B1673" s="13">
        <v>46224</v>
      </c>
      <c r="C1673" t="s">
        <v>1567</v>
      </c>
      <c r="D1673" t="s">
        <v>6260</v>
      </c>
    </row>
    <row r="1674" spans="1:4">
      <c r="A1674">
        <v>1698</v>
      </c>
      <c r="B1674" s="13">
        <v>46224</v>
      </c>
      <c r="C1674" t="s">
        <v>1680</v>
      </c>
      <c r="D1674" t="s">
        <v>6261</v>
      </c>
    </row>
    <row r="1675" spans="1:4">
      <c r="A1675">
        <v>1699</v>
      </c>
      <c r="B1675" s="13">
        <v>46224</v>
      </c>
      <c r="C1675" t="s">
        <v>1425</v>
      </c>
      <c r="D1675" t="s">
        <v>6263</v>
      </c>
    </row>
    <row r="1676" spans="1:4">
      <c r="A1676">
        <v>1700</v>
      </c>
      <c r="B1676" s="13">
        <v>46224</v>
      </c>
      <c r="C1676" t="s">
        <v>1882</v>
      </c>
      <c r="D1676" t="s">
        <v>6265</v>
      </c>
    </row>
    <row r="1677" spans="1:4">
      <c r="A1677">
        <v>1701</v>
      </c>
      <c r="B1677" s="13">
        <v>46224</v>
      </c>
      <c r="C1677" t="s">
        <v>1705</v>
      </c>
      <c r="D1677" t="s">
        <v>6268</v>
      </c>
    </row>
    <row r="1678" spans="1:4">
      <c r="A1678">
        <v>1702</v>
      </c>
      <c r="B1678" s="13">
        <v>46225</v>
      </c>
      <c r="C1678" t="s">
        <v>1825</v>
      </c>
      <c r="D1678" t="s">
        <v>6270</v>
      </c>
    </row>
    <row r="1679" spans="1:4">
      <c r="A1679">
        <v>1703</v>
      </c>
      <c r="B1679" s="13">
        <v>46225</v>
      </c>
      <c r="C1679" t="s">
        <v>3856</v>
      </c>
      <c r="D1679" t="s">
        <v>6271</v>
      </c>
    </row>
    <row r="1680" spans="1:4">
      <c r="A1680">
        <v>1704</v>
      </c>
      <c r="B1680" s="13">
        <v>46225</v>
      </c>
      <c r="C1680" t="s">
        <v>2714</v>
      </c>
      <c r="D1680" t="s">
        <v>6272</v>
      </c>
    </row>
    <row r="1681" spans="1:4">
      <c r="A1681">
        <v>1705</v>
      </c>
      <c r="B1681" s="13">
        <v>46225</v>
      </c>
      <c r="C1681" t="s">
        <v>2044</v>
      </c>
      <c r="D1681" t="s">
        <v>6273</v>
      </c>
    </row>
    <row r="1682" spans="1:4">
      <c r="A1682">
        <v>1706</v>
      </c>
      <c r="B1682" s="13">
        <v>46225</v>
      </c>
      <c r="C1682" t="s">
        <v>1548</v>
      </c>
      <c r="D1682" t="s">
        <v>6275</v>
      </c>
    </row>
    <row r="1683" spans="1:4">
      <c r="A1683">
        <v>1707</v>
      </c>
      <c r="B1683" s="13">
        <v>46225</v>
      </c>
      <c r="C1683" t="s">
        <v>1557</v>
      </c>
      <c r="D1683" t="s">
        <v>6277</v>
      </c>
    </row>
    <row r="1684" spans="1:4">
      <c r="A1684">
        <v>1708</v>
      </c>
      <c r="B1684" s="13">
        <v>46225</v>
      </c>
      <c r="C1684" t="s">
        <v>1747</v>
      </c>
      <c r="D1684" t="s">
        <v>6278</v>
      </c>
    </row>
    <row r="1685" spans="1:4">
      <c r="A1685">
        <v>1709</v>
      </c>
      <c r="B1685" s="13">
        <v>46225</v>
      </c>
      <c r="C1685" t="s">
        <v>1370</v>
      </c>
      <c r="D1685" t="s">
        <v>6279</v>
      </c>
    </row>
    <row r="1686" spans="1:4">
      <c r="A1686">
        <v>1710</v>
      </c>
      <c r="B1686" s="13">
        <v>46225</v>
      </c>
      <c r="C1686" t="s">
        <v>3881</v>
      </c>
      <c r="D1686" t="s">
        <v>6282</v>
      </c>
    </row>
    <row r="1687" spans="1:4">
      <c r="A1687">
        <v>1711</v>
      </c>
      <c r="B1687" s="13">
        <v>46225</v>
      </c>
      <c r="C1687" t="s">
        <v>1444</v>
      </c>
      <c r="D1687" t="s">
        <v>6284</v>
      </c>
    </row>
    <row r="1688" spans="1:4">
      <c r="A1688">
        <v>1712</v>
      </c>
      <c r="B1688" s="13">
        <v>46225</v>
      </c>
      <c r="C1688" t="s">
        <v>1444</v>
      </c>
      <c r="D1688" t="s">
        <v>6287</v>
      </c>
    </row>
    <row r="1689" spans="1:4">
      <c r="A1689">
        <v>1713</v>
      </c>
      <c r="B1689" s="13">
        <v>46226</v>
      </c>
      <c r="C1689" t="s">
        <v>2675</v>
      </c>
      <c r="D1689" t="s">
        <v>6290</v>
      </c>
    </row>
    <row r="1690" spans="1:4">
      <c r="A1690">
        <v>1714</v>
      </c>
      <c r="B1690" s="13">
        <v>46226</v>
      </c>
      <c r="C1690" t="s">
        <v>3124</v>
      </c>
      <c r="D1690" t="s">
        <v>6291</v>
      </c>
    </row>
    <row r="1691" spans="1:4">
      <c r="A1691">
        <v>1715</v>
      </c>
      <c r="B1691" s="13">
        <v>46226</v>
      </c>
      <c r="C1691" t="s">
        <v>1370</v>
      </c>
      <c r="D1691" t="s">
        <v>6292</v>
      </c>
    </row>
    <row r="1692" spans="1:4">
      <c r="A1692">
        <v>1716</v>
      </c>
      <c r="B1692" s="13">
        <v>46226</v>
      </c>
      <c r="C1692" t="s">
        <v>1569</v>
      </c>
      <c r="D1692" t="s">
        <v>6293</v>
      </c>
    </row>
    <row r="1693" spans="1:4">
      <c r="A1693">
        <v>1717</v>
      </c>
      <c r="B1693" s="13">
        <v>46226</v>
      </c>
      <c r="C1693" t="s">
        <v>1415</v>
      </c>
      <c r="D1693" t="s">
        <v>6294</v>
      </c>
    </row>
    <row r="1694" spans="1:4">
      <c r="A1694">
        <v>1718</v>
      </c>
      <c r="B1694" s="13">
        <v>46226</v>
      </c>
      <c r="C1694" t="s">
        <v>6187</v>
      </c>
      <c r="D1694" t="s">
        <v>6295</v>
      </c>
    </row>
    <row r="1695" spans="1:4">
      <c r="A1695">
        <v>1719</v>
      </c>
      <c r="B1695" s="13">
        <v>46226</v>
      </c>
      <c r="C1695" t="s">
        <v>981</v>
      </c>
      <c r="D1695" t="s">
        <v>6297</v>
      </c>
    </row>
    <row r="1696" spans="1:4">
      <c r="A1696">
        <v>1720</v>
      </c>
      <c r="B1696" s="13">
        <v>46226</v>
      </c>
      <c r="C1696" t="s">
        <v>1007</v>
      </c>
      <c r="D1696" t="s">
        <v>6298</v>
      </c>
    </row>
    <row r="1697" spans="1:4">
      <c r="A1697">
        <v>1721</v>
      </c>
      <c r="B1697" s="13">
        <v>46227</v>
      </c>
      <c r="C1697" t="s">
        <v>1822</v>
      </c>
      <c r="D1697" t="s">
        <v>6299</v>
      </c>
    </row>
    <row r="1698" spans="1:4">
      <c r="A1698">
        <v>1722</v>
      </c>
      <c r="B1698" s="13">
        <v>46227</v>
      </c>
      <c r="C1698" t="s">
        <v>1074</v>
      </c>
      <c r="D1698" t="s">
        <v>6301</v>
      </c>
    </row>
    <row r="1699" spans="1:4">
      <c r="A1699">
        <v>1723</v>
      </c>
      <c r="B1699" s="13">
        <v>46227</v>
      </c>
      <c r="C1699" t="s">
        <v>1131</v>
      </c>
      <c r="D1699" t="s">
        <v>6303</v>
      </c>
    </row>
    <row r="1700" spans="1:4">
      <c r="A1700">
        <v>1724</v>
      </c>
      <c r="B1700" s="13">
        <v>46228</v>
      </c>
      <c r="C1700" t="s">
        <v>1548</v>
      </c>
      <c r="D1700" t="s">
        <v>6307</v>
      </c>
    </row>
    <row r="1701" spans="1:4">
      <c r="A1701">
        <v>1725</v>
      </c>
      <c r="B1701" s="13">
        <v>46228</v>
      </c>
      <c r="C1701" t="s">
        <v>5682</v>
      </c>
      <c r="D1701" t="s">
        <v>6308</v>
      </c>
    </row>
    <row r="1702" spans="1:4">
      <c r="A1702">
        <v>1726</v>
      </c>
      <c r="B1702" s="13">
        <v>46230</v>
      </c>
      <c r="C1702" t="s">
        <v>1822</v>
      </c>
      <c r="D1702" t="s">
        <v>6310</v>
      </c>
    </row>
    <row r="1703" spans="1:4">
      <c r="A1703">
        <v>1727</v>
      </c>
      <c r="B1703" s="13">
        <v>46230</v>
      </c>
      <c r="C1703" t="s">
        <v>1018</v>
      </c>
      <c r="D1703" t="s">
        <v>6311</v>
      </c>
    </row>
    <row r="1704" spans="1:4">
      <c r="A1704">
        <v>1728</v>
      </c>
      <c r="B1704" s="13">
        <v>46230</v>
      </c>
      <c r="C1704" t="s">
        <v>1131</v>
      </c>
      <c r="D1704" t="s">
        <v>6313</v>
      </c>
    </row>
    <row r="1705" spans="1:4">
      <c r="A1705">
        <v>1729</v>
      </c>
      <c r="B1705" s="13">
        <v>46230</v>
      </c>
      <c r="C1705" t="s">
        <v>1450</v>
      </c>
      <c r="D1705" t="s">
        <v>6315</v>
      </c>
    </row>
    <row r="1706" spans="1:4">
      <c r="A1706">
        <v>1730</v>
      </c>
      <c r="B1706" s="13">
        <v>46230</v>
      </c>
      <c r="C1706" t="s">
        <v>1450</v>
      </c>
      <c r="D1706" t="s">
        <v>6317</v>
      </c>
    </row>
    <row r="1707" spans="1:4">
      <c r="A1707">
        <v>1731</v>
      </c>
      <c r="B1707" s="13">
        <v>46230</v>
      </c>
      <c r="C1707" t="s">
        <v>1370</v>
      </c>
      <c r="D1707" t="s">
        <v>6319</v>
      </c>
    </row>
    <row r="1708" spans="1:4">
      <c r="A1708">
        <v>1732</v>
      </c>
      <c r="B1708" s="13">
        <v>46231</v>
      </c>
      <c r="C1708" t="s">
        <v>1747</v>
      </c>
      <c r="D1708" t="s">
        <v>6328</v>
      </c>
    </row>
    <row r="1709" spans="1:4">
      <c r="A1709">
        <v>1733</v>
      </c>
      <c r="B1709" s="13">
        <v>46231</v>
      </c>
      <c r="C1709" t="s">
        <v>1512</v>
      </c>
      <c r="D1709" t="s">
        <v>6330</v>
      </c>
    </row>
    <row r="1710" spans="1:4">
      <c r="A1710">
        <v>1734</v>
      </c>
      <c r="B1710" s="13">
        <v>46231</v>
      </c>
      <c r="C1710" t="s">
        <v>3882</v>
      </c>
      <c r="D1710" t="s">
        <v>6331</v>
      </c>
    </row>
    <row r="1711" spans="1:4">
      <c r="A1711">
        <v>1735</v>
      </c>
      <c r="B1711" s="13">
        <v>46231</v>
      </c>
      <c r="C1711" t="s">
        <v>1633</v>
      </c>
      <c r="D1711" t="s">
        <v>6332</v>
      </c>
    </row>
    <row r="1712" spans="1:4">
      <c r="A1712">
        <v>1736</v>
      </c>
      <c r="B1712" s="13">
        <v>46231</v>
      </c>
      <c r="C1712" t="s">
        <v>1349</v>
      </c>
      <c r="D1712" t="s">
        <v>6334</v>
      </c>
    </row>
    <row r="1713" spans="1:4">
      <c r="A1713">
        <v>1737</v>
      </c>
      <c r="B1713" s="13">
        <v>46231</v>
      </c>
      <c r="C1713" t="s">
        <v>2493</v>
      </c>
      <c r="D1713" t="s">
        <v>6336</v>
      </c>
    </row>
    <row r="1714" spans="1:4">
      <c r="A1714">
        <v>1738</v>
      </c>
      <c r="B1714" s="13">
        <v>46231</v>
      </c>
      <c r="C1714" t="s">
        <v>1680</v>
      </c>
      <c r="D1714" t="s">
        <v>6337</v>
      </c>
    </row>
    <row r="1715" spans="1:4">
      <c r="A1715">
        <v>1739</v>
      </c>
      <c r="B1715" s="13">
        <v>46231</v>
      </c>
      <c r="C1715" t="s">
        <v>6323</v>
      </c>
      <c r="D1715" t="s">
        <v>6338</v>
      </c>
    </row>
    <row r="1716" spans="1:4">
      <c r="A1716">
        <v>1740</v>
      </c>
      <c r="B1716" s="13">
        <v>46232</v>
      </c>
      <c r="C1716" t="s">
        <v>1007</v>
      </c>
      <c r="D1716" t="s">
        <v>6343</v>
      </c>
    </row>
    <row r="1717" spans="1:4">
      <c r="A1717">
        <v>1741</v>
      </c>
      <c r="B1717" s="13">
        <v>46232</v>
      </c>
      <c r="C1717" t="s">
        <v>1551</v>
      </c>
      <c r="D1717" t="s">
        <v>6347</v>
      </c>
    </row>
    <row r="1718" spans="1:4">
      <c r="A1718">
        <v>1742</v>
      </c>
      <c r="B1718" s="13">
        <v>46232</v>
      </c>
      <c r="C1718" t="s">
        <v>1370</v>
      </c>
      <c r="D1718" t="s">
        <v>6348</v>
      </c>
    </row>
    <row r="1719" spans="1:4">
      <c r="A1719">
        <v>1743</v>
      </c>
      <c r="B1719" s="13">
        <v>46232</v>
      </c>
      <c r="C1719" t="s">
        <v>3881</v>
      </c>
      <c r="D1719" t="s">
        <v>6350</v>
      </c>
    </row>
    <row r="1720" spans="1:4">
      <c r="A1720">
        <v>1744</v>
      </c>
      <c r="B1720" s="13">
        <v>46232</v>
      </c>
      <c r="C1720" t="s">
        <v>2719</v>
      </c>
      <c r="D1720" t="s">
        <v>6354</v>
      </c>
    </row>
    <row r="1721" spans="1:4">
      <c r="A1721">
        <v>1745</v>
      </c>
      <c r="B1721" s="13">
        <v>46232</v>
      </c>
      <c r="C1721" t="s">
        <v>1344</v>
      </c>
      <c r="D1721" t="s">
        <v>6356</v>
      </c>
    </row>
    <row r="1722" spans="1:4">
      <c r="A1722">
        <v>1746</v>
      </c>
      <c r="B1722" s="13">
        <v>46232</v>
      </c>
      <c r="C1722" t="s">
        <v>1007</v>
      </c>
      <c r="D1722" t="s">
        <v>6358</v>
      </c>
    </row>
    <row r="1723" spans="1:4">
      <c r="A1723">
        <v>1747</v>
      </c>
      <c r="B1723" s="13">
        <v>46232</v>
      </c>
      <c r="C1723" t="s">
        <v>3109</v>
      </c>
      <c r="D1723" t="s">
        <v>6361</v>
      </c>
    </row>
    <row r="1724" spans="1:4">
      <c r="A1724">
        <v>1748</v>
      </c>
      <c r="B1724" s="13">
        <v>46232</v>
      </c>
      <c r="C1724" t="s">
        <v>2262</v>
      </c>
      <c r="D1724" t="s">
        <v>6362</v>
      </c>
    </row>
    <row r="1725" spans="1:4">
      <c r="A1725">
        <v>1749</v>
      </c>
      <c r="B1725" s="13">
        <v>46232</v>
      </c>
      <c r="C1725" t="s">
        <v>4159</v>
      </c>
      <c r="D1725" t="s">
        <v>6365</v>
      </c>
    </row>
    <row r="1726" spans="1:4">
      <c r="A1726">
        <v>1750</v>
      </c>
      <c r="B1726" s="13">
        <v>46232</v>
      </c>
      <c r="C1726" t="s">
        <v>1680</v>
      </c>
      <c r="D1726" t="s">
        <v>6366</v>
      </c>
    </row>
    <row r="1727" spans="1:4">
      <c r="A1727">
        <v>1751</v>
      </c>
      <c r="B1727" s="13">
        <v>46232</v>
      </c>
      <c r="C1727" t="s">
        <v>1569</v>
      </c>
      <c r="D1727" t="s">
        <v>6367</v>
      </c>
    </row>
    <row r="1728" spans="1:4">
      <c r="A1728">
        <v>1752</v>
      </c>
      <c r="B1728" s="13">
        <v>46232</v>
      </c>
      <c r="C1728" t="s">
        <v>3656</v>
      </c>
      <c r="D1728" t="s">
        <v>6368</v>
      </c>
    </row>
    <row r="1729" spans="1:4">
      <c r="A1729">
        <v>1753</v>
      </c>
      <c r="B1729" s="13">
        <v>46232</v>
      </c>
      <c r="C1729" t="s">
        <v>1928</v>
      </c>
      <c r="D1729" t="s">
        <v>6370</v>
      </c>
    </row>
    <row r="1730" spans="1:4">
      <c r="A1730">
        <v>1754</v>
      </c>
      <c r="B1730" s="13">
        <v>46232</v>
      </c>
      <c r="C1730" t="s">
        <v>1825</v>
      </c>
      <c r="D1730" t="s">
        <v>6372</v>
      </c>
    </row>
    <row r="1731" spans="1:4">
      <c r="A1731">
        <v>1755</v>
      </c>
      <c r="B1731" s="13">
        <v>46232</v>
      </c>
      <c r="C1731" t="s">
        <v>3882</v>
      </c>
      <c r="D1731" t="s">
        <v>6374</v>
      </c>
    </row>
    <row r="1732" spans="1:4">
      <c r="A1732">
        <v>1756</v>
      </c>
      <c r="B1732" s="13">
        <v>46232</v>
      </c>
      <c r="C1732" t="s">
        <v>1131</v>
      </c>
      <c r="D1732" t="s">
        <v>6377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H2" activePane="bottomRight" state="frozen"/>
      <selection activeCell="N26" sqref="N26"/>
      <selection pane="topRight" activeCell="N26" sqref="N26"/>
      <selection pane="bottomLeft" activeCell="N26" sqref="N26"/>
      <selection pane="bottomRight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253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8029999.6000000015</v>
      </c>
      <c r="I2" s="192" t="s">
        <v>6388</v>
      </c>
    </row>
    <row r="3" spans="1:11">
      <c r="A3" s="58">
        <v>2</v>
      </c>
      <c r="B3" s="261" t="s">
        <v>2527</v>
      </c>
      <c r="C3" s="261" t="s">
        <v>2528</v>
      </c>
      <c r="D3" s="327" t="s">
        <v>5888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1760000</v>
      </c>
      <c r="I5" s="52" t="s">
        <v>6388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6388</v>
      </c>
    </row>
    <row r="7" spans="1:11">
      <c r="A7" s="58">
        <v>6</v>
      </c>
      <c r="B7" s="261" t="s">
        <v>1248</v>
      </c>
      <c r="C7" s="261" t="s">
        <v>1057</v>
      </c>
      <c r="D7" s="328" t="s">
        <v>5889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5885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2770000</v>
      </c>
      <c r="I10" s="52" t="s">
        <v>6388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5891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5981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14506500.200000003</v>
      </c>
      <c r="I17" s="52" t="s">
        <v>6388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6388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50000</v>
      </c>
      <c r="I19" s="52" t="s">
        <v>6388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6165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6320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5612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6257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6257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5981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6186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5637</v>
      </c>
      <c r="G31" s="261" t="s">
        <v>5638</v>
      </c>
      <c r="H31" s="257">
        <f>SUMIF(주문_리스트!D:D,거래처!$B31,주문_리스트!M:M)+SUMIF(주문_리스트!D:D,거래처!B31,주문_리스트!N:N)-1200000</f>
        <v>1200000</v>
      </c>
      <c r="I31" s="52" t="s">
        <v>6388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6257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10755000</v>
      </c>
      <c r="I37" s="52" t="s">
        <v>6388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6388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6043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6186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250000.10000000149</v>
      </c>
      <c r="I49" s="52" t="s">
        <v>6388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6309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8085000</v>
      </c>
      <c r="I54" s="52" t="s">
        <v>6388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3000000</v>
      </c>
      <c r="I57" s="52" t="s">
        <v>6388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6102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6309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6043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5981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6388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1240000</v>
      </c>
      <c r="I76" s="52" t="s">
        <v>6388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6257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6388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6388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5544</v>
      </c>
      <c r="D89" s="327"/>
      <c r="E89" s="261" t="s">
        <v>1862</v>
      </c>
      <c r="F89" s="261" t="s">
        <v>5634</v>
      </c>
      <c r="G89" s="261" t="s">
        <v>5636</v>
      </c>
      <c r="H89" s="257">
        <f>SUMIF(주문_리스트!D:D,거래처!$B89,주문_리스트!M:M)+SUMIF(주문_리스트!D:D,거래처!B89,주문_리스트!N:N)</f>
        <v>0</v>
      </c>
      <c r="I89" s="52" t="s">
        <v>5786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6388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5412000</v>
      </c>
      <c r="I94" s="52" t="s">
        <v>6388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6043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6340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1760000</v>
      </c>
      <c r="I97" s="52" t="s">
        <v>6388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5649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1759999.6999999993</v>
      </c>
      <c r="I101" s="52" t="s">
        <v>6388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5883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450000</v>
      </c>
      <c r="I107" s="52" t="s">
        <v>6388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5612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  <c r="I109" s="52" t="s">
        <v>6388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6388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6388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5892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6186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6289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6165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6035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5870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6102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1705000</v>
      </c>
      <c r="I125" s="52" t="s">
        <v>6388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6289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6257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5633</v>
      </c>
      <c r="E145" s="261" t="s">
        <v>2877</v>
      </c>
      <c r="F145" s="261" t="s">
        <v>5634</v>
      </c>
      <c r="G145" s="261" t="s">
        <v>5635</v>
      </c>
      <c r="H145" s="257">
        <f>SUMIF(주문_리스트!D:D,거래처!$B145,주문_리스트!M:M)+SUMIF(주문_리스트!D:D,거래처!B145,주문_리스트!N:N)</f>
        <v>1760000</v>
      </c>
      <c r="I145" s="52" t="s">
        <v>6388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6388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5829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1200000</v>
      </c>
      <c r="I152" s="52" t="s">
        <v>6388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1600000</v>
      </c>
      <c r="I155" s="52" t="s">
        <v>6388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360000</v>
      </c>
      <c r="I173" s="52" t="s">
        <v>6388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5829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850000</v>
      </c>
      <c r="I183" s="52" t="s">
        <v>6388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5734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  <c r="I190" s="52" t="s">
        <v>6289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20000</v>
      </c>
      <c r="I192" s="52" t="s">
        <v>6388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6008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6043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2695000</v>
      </c>
      <c r="I203" s="52" t="s">
        <v>6388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5981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6289</v>
      </c>
    </row>
    <row r="213" spans="1:9">
      <c r="A213" s="58">
        <v>213</v>
      </c>
      <c r="B213" s="261" t="s">
        <v>5890</v>
      </c>
      <c r="C213" s="261" t="s">
        <v>4364</v>
      </c>
      <c r="D213" s="329" t="s">
        <v>5891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1760000</v>
      </c>
      <c r="I218" s="52" t="s">
        <v>6388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5981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6289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5877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5682</v>
      </c>
      <c r="C239" s="261" t="s">
        <v>5683</v>
      </c>
      <c r="E239" s="261" t="s">
        <v>5684</v>
      </c>
      <c r="F239" s="261" t="s">
        <v>970</v>
      </c>
      <c r="G239" s="261" t="s">
        <v>5882</v>
      </c>
      <c r="H239" s="257">
        <f>SUMIF(주문_리스트!D:D,거래처!$B239,주문_리스트!M:M)+SUMIF(주문_리스트!D:D,거래처!B239,주문_리스트!N:N)</f>
        <v>0</v>
      </c>
      <c r="I239" s="52" t="s">
        <v>6340</v>
      </c>
    </row>
    <row r="240" spans="1:9">
      <c r="A240" s="58">
        <v>240</v>
      </c>
      <c r="B240" s="261" t="s">
        <v>5788</v>
      </c>
      <c r="C240" s="261" t="s">
        <v>5789</v>
      </c>
      <c r="E240" s="261" t="s">
        <v>5790</v>
      </c>
      <c r="F240" s="261" t="s">
        <v>960</v>
      </c>
      <c r="G240" s="261" t="s">
        <v>5791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5982</v>
      </c>
      <c r="C241" s="261" t="s">
        <v>5984</v>
      </c>
      <c r="D241" s="261" t="s">
        <v>5983</v>
      </c>
      <c r="E241" s="261" t="s">
        <v>5985</v>
      </c>
      <c r="F241" s="261" t="s">
        <v>3252</v>
      </c>
      <c r="G241" s="261" t="s">
        <v>5895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5912</v>
      </c>
      <c r="C242" s="261" t="s">
        <v>5913</v>
      </c>
      <c r="E242" s="261" t="s">
        <v>5914</v>
      </c>
      <c r="F242" s="261" t="s">
        <v>33</v>
      </c>
      <c r="G242" s="261" t="s">
        <v>5914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6015</v>
      </c>
      <c r="C243" s="261" t="s">
        <v>5986</v>
      </c>
      <c r="E243" s="261" t="s">
        <v>5987</v>
      </c>
      <c r="F243" s="261" t="s">
        <v>32</v>
      </c>
      <c r="G243" s="276" t="s">
        <v>6016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5945</v>
      </c>
      <c r="C244" s="261" t="s">
        <v>5989</v>
      </c>
      <c r="E244" s="261" t="s">
        <v>5990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6048</v>
      </c>
      <c r="C245" s="261" t="s">
        <v>6049</v>
      </c>
      <c r="E245" s="261" t="s">
        <v>6050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6077</v>
      </c>
      <c r="C246" s="261" t="s">
        <v>6078</v>
      </c>
      <c r="E246" s="261" t="s">
        <v>6079</v>
      </c>
      <c r="F246" s="261" t="s">
        <v>6080</v>
      </c>
      <c r="G246" s="261" t="s">
        <v>6081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6082</v>
      </c>
      <c r="C247" s="261" t="s">
        <v>6083</v>
      </c>
      <c r="E247" s="261" t="s">
        <v>6084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6174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6187</v>
      </c>
      <c r="C249" s="261" t="s">
        <v>6188</v>
      </c>
      <c r="E249" s="261" t="s">
        <v>6189</v>
      </c>
      <c r="F249" s="261" t="s">
        <v>970</v>
      </c>
      <c r="G249" s="261" t="s">
        <v>6190</v>
      </c>
      <c r="H249" s="257">
        <f>SUMIF(주문_리스트!D:D,거래처!$B249,주문_리스트!M:M)+SUMIF(주문_리스트!D:D,거래처!B249,주문_리스트!N:N)</f>
        <v>1320000</v>
      </c>
      <c r="I249" s="52" t="s">
        <v>6388</v>
      </c>
    </row>
    <row r="250" spans="1:9">
      <c r="A250" s="58">
        <v>250</v>
      </c>
      <c r="B250" s="261" t="s">
        <v>6228</v>
      </c>
      <c r="C250" s="261" t="s">
        <v>6229</v>
      </c>
      <c r="E250" s="261" t="s">
        <v>6230</v>
      </c>
      <c r="F250" s="261" t="s">
        <v>1161</v>
      </c>
      <c r="G250" s="261" t="s">
        <v>6230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6241</v>
      </c>
      <c r="C251" s="261" t="s">
        <v>6242</v>
      </c>
      <c r="E251" s="261" t="s">
        <v>6243</v>
      </c>
      <c r="F251" s="261" t="s">
        <v>1161</v>
      </c>
      <c r="G251" s="261" t="s">
        <v>6243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6323</v>
      </c>
      <c r="C252" s="261" t="s">
        <v>6324</v>
      </c>
      <c r="E252" s="261" t="s">
        <v>6325</v>
      </c>
      <c r="F252" s="261" t="s">
        <v>970</v>
      </c>
      <c r="G252" s="261" t="s">
        <v>6326</v>
      </c>
      <c r="H252" s="257">
        <f>SUMIF(주문_리스트!D:D,거래처!$B252,주문_리스트!M:M)+SUMIF(주문_리스트!D:D,거래처!B252,주문_리스트!N:N)</f>
        <v>0</v>
      </c>
    </row>
    <row r="253" spans="1:9">
      <c r="H253" s="257">
        <f>SUMIF(주문_리스트!D:D,거래처!$B253,주문_리스트!M:M)+SUMIF(주문_리스트!D:D,거래처!B253,주문_리스트!N:N)</f>
        <v>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0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328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5834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5947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5833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6168</v>
      </c>
      <c r="D143" t="s">
        <v>6166</v>
      </c>
      <c r="E143" s="280" t="s">
        <v>6167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5550</v>
      </c>
      <c r="D340" s="280" t="s">
        <v>5551</v>
      </c>
      <c r="E340" s="52">
        <v>2500000</v>
      </c>
    </row>
    <row r="341" spans="1:8">
      <c r="A341">
        <v>308</v>
      </c>
      <c r="C341" s="280" t="s">
        <v>5047</v>
      </c>
      <c r="D341" s="280" t="s">
        <v>5578</v>
      </c>
      <c r="E341" s="52">
        <v>1000000</v>
      </c>
    </row>
    <row r="342" spans="1:8">
      <c r="A342">
        <v>309</v>
      </c>
      <c r="C342" s="280" t="s">
        <v>5598</v>
      </c>
      <c r="D342" s="280" t="s">
        <v>5599</v>
      </c>
      <c r="E342" s="52">
        <v>1500000</v>
      </c>
    </row>
    <row r="343" spans="1:8">
      <c r="A343">
        <v>310</v>
      </c>
      <c r="C343" s="280" t="s">
        <v>1628</v>
      </c>
      <c r="D343" s="280" t="s">
        <v>5625</v>
      </c>
      <c r="E343" s="52">
        <v>600000</v>
      </c>
    </row>
    <row r="344" spans="1:8">
      <c r="A344">
        <v>311</v>
      </c>
      <c r="C344" s="280" t="s">
        <v>5730</v>
      </c>
      <c r="E344" s="52">
        <v>220000</v>
      </c>
    </row>
    <row r="345" spans="1:8">
      <c r="A345">
        <v>312</v>
      </c>
      <c r="C345" s="280" t="s">
        <v>5747</v>
      </c>
      <c r="D345" s="280" t="s">
        <v>5748</v>
      </c>
      <c r="E345" s="52">
        <v>1500000</v>
      </c>
    </row>
    <row r="346" spans="1:8">
      <c r="A346">
        <v>313</v>
      </c>
      <c r="C346" s="280" t="s">
        <v>5850</v>
      </c>
      <c r="D346" s="280" t="s">
        <v>5851</v>
      </c>
      <c r="E346" s="52">
        <v>500000</v>
      </c>
    </row>
    <row r="347" spans="1:8">
      <c r="A347">
        <v>314</v>
      </c>
      <c r="C347" s="280" t="s">
        <v>5874</v>
      </c>
      <c r="D347" s="280" t="s">
        <v>5875</v>
      </c>
      <c r="E347" s="52">
        <v>1000000</v>
      </c>
    </row>
    <row r="348" spans="1:8" ht="49.5">
      <c r="A348">
        <v>315</v>
      </c>
      <c r="C348" s="280" t="s">
        <v>5927</v>
      </c>
      <c r="E348" s="52">
        <v>40000</v>
      </c>
      <c r="H348" s="337" t="s">
        <v>5928</v>
      </c>
    </row>
    <row r="349" spans="1:8">
      <c r="A349">
        <v>316</v>
      </c>
      <c r="C349" s="280" t="s">
        <v>5940</v>
      </c>
      <c r="D349" s="280" t="s">
        <v>5941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5970</v>
      </c>
      <c r="E351" s="52">
        <v>500000</v>
      </c>
    </row>
    <row r="352" spans="1:8">
      <c r="A352">
        <v>319</v>
      </c>
      <c r="C352" s="280" t="s">
        <v>6074</v>
      </c>
      <c r="E352" s="52">
        <v>1400000</v>
      </c>
    </row>
    <row r="353" spans="1:5">
      <c r="A353">
        <v>320</v>
      </c>
      <c r="C353" s="280" t="s">
        <v>6087</v>
      </c>
      <c r="E353" s="52">
        <v>1100000</v>
      </c>
    </row>
    <row r="354" spans="1:5">
      <c r="A354">
        <v>321</v>
      </c>
      <c r="C354" s="280" t="s">
        <v>6096</v>
      </c>
      <c r="E354" s="52">
        <v>700000</v>
      </c>
    </row>
    <row r="355" spans="1:5">
      <c r="A355">
        <v>322</v>
      </c>
      <c r="C355" s="280" t="s">
        <v>6107</v>
      </c>
      <c r="E355" s="52">
        <v>1800000</v>
      </c>
    </row>
    <row r="356" spans="1:5">
      <c r="A356">
        <v>323</v>
      </c>
      <c r="C356" s="280" t="s">
        <v>6170</v>
      </c>
      <c r="E356" s="52">
        <v>2000000</v>
      </c>
    </row>
    <row r="357" spans="1:5">
      <c r="A357">
        <v>324</v>
      </c>
      <c r="C357" s="280" t="s">
        <v>6172</v>
      </c>
      <c r="E357" s="52">
        <v>2100000</v>
      </c>
    </row>
    <row r="358" spans="1:5">
      <c r="A358">
        <v>325</v>
      </c>
      <c r="C358" s="280" t="s">
        <v>6203</v>
      </c>
      <c r="D358" s="280" t="s">
        <v>6204</v>
      </c>
      <c r="E358" s="52">
        <v>3200000</v>
      </c>
    </row>
    <row r="359" spans="1:5">
      <c r="A359">
        <v>326</v>
      </c>
      <c r="C359" s="280" t="s">
        <v>6222</v>
      </c>
      <c r="D359" s="280" t="s">
        <v>6223</v>
      </c>
      <c r="E359" s="52">
        <v>220000</v>
      </c>
    </row>
    <row r="360" spans="1:5">
      <c r="A360">
        <v>327</v>
      </c>
      <c r="C360" s="280" t="s">
        <v>6321</v>
      </c>
      <c r="D360" s="280" t="s">
        <v>6322</v>
      </c>
      <c r="E360" s="52">
        <v>1600000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1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291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6052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5754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3806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6141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5932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6333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5754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6351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5932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6180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6019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6288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5709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5675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3791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5998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5709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6141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C226" t="s">
        <v>3806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5643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5550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5562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5571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6113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5589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5598</v>
      </c>
      <c r="F245" s="189" t="s">
        <v>5599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5603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5605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5608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6221</v>
      </c>
      <c r="E249" s="189" t="s">
        <v>1628</v>
      </c>
      <c r="F249" s="189" t="s">
        <v>5625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5627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5730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5850</v>
      </c>
      <c r="F259" s="189" t="s">
        <v>5851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5867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5905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5933</v>
      </c>
      <c r="F268" s="189" t="s">
        <v>5934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5927</v>
      </c>
      <c r="G269" s="52">
        <v>1</v>
      </c>
      <c r="H269" s="52">
        <v>40000</v>
      </c>
      <c r="I269" s="338" t="s">
        <v>5928</v>
      </c>
    </row>
    <row r="270" spans="1:9">
      <c r="A270">
        <v>269</v>
      </c>
      <c r="B270" s="13">
        <v>46197</v>
      </c>
      <c r="C270" t="s">
        <v>3806</v>
      </c>
      <c r="E270" s="189" t="s">
        <v>5940</v>
      </c>
      <c r="F270" s="189" t="s">
        <v>5941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5970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6351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5992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6180</v>
      </c>
      <c r="E276" s="189" t="s">
        <v>6074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6087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6096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6107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6166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6304</v>
      </c>
      <c r="E283" s="189" t="s">
        <v>6170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6172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6203</v>
      </c>
      <c r="F285" s="189" t="s">
        <v>6204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6283</v>
      </c>
    </row>
    <row r="287" spans="1:9">
      <c r="A287">
        <v>286</v>
      </c>
      <c r="B287" s="13">
        <v>46230</v>
      </c>
      <c r="C287" t="s">
        <v>3806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3806</v>
      </c>
      <c r="E288" s="189" t="s">
        <v>1184</v>
      </c>
      <c r="F288" s="189" t="s">
        <v>4073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6321</v>
      </c>
      <c r="F289" s="189" t="s">
        <v>6322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3806</v>
      </c>
      <c r="E290" s="189" t="s">
        <v>5466</v>
      </c>
      <c r="F290" s="189">
        <v>1068327180</v>
      </c>
      <c r="G290" s="52">
        <v>1</v>
      </c>
      <c r="H290" s="52">
        <v>80000</v>
      </c>
      <c r="I290" t="s">
        <v>6329</v>
      </c>
    </row>
    <row r="291" spans="1:9">
      <c r="A291">
        <v>290</v>
      </c>
      <c r="B291" s="13">
        <v>46232</v>
      </c>
      <c r="C291" t="s">
        <v>3806</v>
      </c>
      <c r="E291" s="189" t="s">
        <v>6222</v>
      </c>
      <c r="F291" s="189" t="s">
        <v>6223</v>
      </c>
      <c r="G291" s="52">
        <v>1</v>
      </c>
      <c r="H291" s="52">
        <v>220000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2026-07-29T09:55:02Z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