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547F877-B48A-4898-9A83-2E50887D8CA7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주문_리스트!$A$1:$Q$4808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<sst xmlns="http://schemas.openxmlformats.org/spreadsheetml/2006/main" count="23356" uniqueCount="6501">
  <si>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</si>
  <si>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</si>
  <si>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</si>
  <si>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</si>
  <si>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</si>
  <si>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</si>
  <si>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</si>
  <si>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</si>
  <si>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</si>
  <si>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</si>
  <si>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</si>
  <si>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</si>
  <si>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</si>
  <si>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</si>
  <si>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</si>
  <si>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</si>
  <si>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</si>
  <si>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</si>
  <si>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</si>
  <si>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</si>
  <si>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</si>
  <si>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</si>
  <si>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</si>
  <si>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</si>
  <si>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</si>
  <si>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</si>
  <si>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</si>
  <si>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</si>
  <si>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</si>
  <si>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</si>
  <si>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</si>
  <si>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</si>
  <si>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</si>
  <si>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</si>
  <si>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</si>
  <si>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</si>
  <si>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</si>
  <si>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</si>
  <si>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</si>
  <si>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</si>
  <si>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</si>
  <si>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</si>
  <si>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</si>
  <si>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</si>
  <si>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</si>
  <si>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</si>
  <si>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</si>
  <si>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</si>
  <si>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</si>
  <si>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</si>
  <si>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</si>
  <si>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</si>
  <si>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</si>
  <si>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</si>
  <si>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</si>
  <si>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</si>
  <si>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</si>
  <si>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</si>
  <si>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</si>
  <si>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</si>
  <si>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</si>
  <si>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</si>
  <si>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</si>
  <si>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</si>
  <si>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</si>
  <si>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</si>
  <si>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</si>
  <si>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</si>
  <si>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</si>
  <si>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</si>
  <si>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</si>
  <si>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</si>
  <si>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</si>
  <si>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</si>
  <si>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</si>
  <si>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</si>
  <si>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</si>
  <si>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</si>
  <si>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</si>
  <si>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</si>
  <si>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</si>
  <si>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</si>
  <si>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</si>
  <si>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</si>
  <si>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</si>
  <si>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</si>
  <si>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</si>
  <si>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</si>
  <si>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</si>
  <si>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</si>
  <si>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</si>
  <si>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</si>
  <si>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</si>
  <si>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</si>
  <si>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</si>
  <si>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</si>
  <si>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</si>
  <si>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</si>
  <si>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</si>
  <si>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</si>
  <si>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</si>
  <si>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</si>
  <si>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</si>
  <si>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</si>
  <si>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</si>
  <si>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</si>
  <si>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</si>
  <si>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</si>
  <si>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</si>
  <si>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</si>
  <si>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</si>
  <si>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</si>
  <si>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</si>
  <si>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</si>
  <si>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</si>
  <si>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</si>
  <si>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</si>
  <si>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</si>
  <si>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</si>
  <si>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</si>
  <si>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</si>
  <si>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</si>
  <si>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</si>
  <si>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</si>
  <si>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</si>
  <si>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</si>
  <si>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</si>
  <si>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</si>
  <si>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</si>
  <si>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</si>
  <si>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</si>
  <si>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</si>
  <si>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</si>
  <si>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</si>
  <si>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</si>
  <si>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</si>
  <si>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</si>
  <si>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</si>
  <si>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</si>
  <si>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</si>
  <si>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</si>
  <si>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</si>
  <si>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</si>
  <si>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</si>
  <si>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</si>
  <si>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</si>
  <si>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</si>
  <si>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</si>
  <si>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</si>
  <si>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</si>
  <si>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</si>
  <si>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</si>
  <si>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</si>
  <si>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</si>
  <si>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</si>
  <si>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</si>
  <si>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</si>
  <si>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</si>
  <si>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</si>
  <si>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</si>
  <si>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</si>
  <si>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</si>
  <si>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</si>
  <si>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</si>
  <si>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</si>
  <si>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</si>
  <si>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</si>
  <si>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</si>
  <si>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</si>
  <si>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</si>
  <si>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</si>
  <si>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</si>
  <si>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</si>
  <si>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</si>
  <si>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</si>
  <si>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</si>
  <si>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</si>
  <si>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</si>
  <si>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</si>
  <si>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</si>
  <si>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</si>
  <si>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</si>
  <si>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</si>
  <si>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</si>
  <si>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</si>
  <si>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</si>
  <si>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</si>
  <si>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</si>
  <si>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</si>
  <si>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</si>
  <si>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</si>
  <si>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</si>
  <si>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</si>
  <si>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</si>
  <si>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</si>
  <si>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</si>
  <si>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</si>
  <si>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</si>
  <si>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</si>
  <si>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</si>
  <si>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</si>
  <si>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</si>
  <si>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</si>
  <si>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</si>
  <si>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</si>
  <si>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</si>
  <si>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</si>
  <si>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</si>
  <si>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</si>
  <si>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</si>
  <si>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</si>
  <si>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</si>
  <si>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</si>
  <si>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</si>
  <si>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</si>
  <si>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</si>
  <si>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</si>
  <si>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</si>
  <si>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</si>
  <si>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</si>
  <si>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</si>
  <si>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</si>
  <si>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</si>
  <si>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</si>
  <si>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</si>
  <si>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</si>
  <si>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</si>
  <si>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</si>
  <si>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</si>
  <si>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</si>
  <si>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</si>
  <si>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</si>
  <si>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</si>
  <si>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</si>
  <si>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</si>
  <si>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</si>
  <si>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</si>
  <si>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</si>
  <si>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</si>
  <si>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</si>
  <si>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</si>
  <si>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</si>
  <si>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</si>
  <si>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</si>
  <si>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</si>
  <si>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</si>
  <si>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</si>
  <si>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</si>
  <si>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</si>
  <si>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</si>
  <si>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</si>
  <si>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</si>
  <si>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</si>
  <si>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</si>
  <si>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</si>
  <si>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</si>
  <si>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</si>
  <si>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</si>
  <si>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</si>
  <si>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</si>
  <si>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</si>
  <si>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</si>
  <si>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</si>
  <si>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</si>
  <si>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</si>
  <si>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</si>
  <si>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</si>
  <si>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</si>
  <si>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</si>
  <si>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</si>
  <si>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</si>
  <si>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</si>
  <si>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</si>
  <si>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</si>
  <si>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</si>
  <si>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</si>
  <si>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</si>
  <si>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</si>
  <si>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</si>
  <si>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</si>
  <si>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</si>
  <si>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</si>
  <si>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</si>
  <si>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</si>
  <si>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</si>
  <si>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</si>
  <si>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</si>
  <si>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</si>
  <si>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</si>
  <si>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</si>
  <si>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</si>
  <si>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</si>
  <si>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</si>
  <si>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</si>
  <si>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</si>
  <si>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</si>
  <si>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</si>
  <si>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</si>
  <si>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</si>
  <si>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</si>
  <si>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</si>
  <si>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</si>
  <si>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</si>
  <si>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</si>
  <si>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</si>
  <si>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</si>
  <si>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</si>
  <si>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</si>
  <si>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</si>
  <si>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</si>
  <si>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</si>
  <si>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</si>
  <si>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</si>
  <si>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</si>
  <si>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</si>
  <si>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</si>
  <si>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</si>
  <si>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</si>
  <si>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</si>
  <si>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</si>
  <si>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</si>
  <si>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</si>
  <si>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</si>
  <si>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</si>
  <si>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</si>
  <si>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</si>
  <si>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</si>
  <si>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</si>
  <si>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</si>
  <si>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</si>
  <si>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</si>
  <si>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</si>
  <si>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</si>
  <si>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</si>
  <si>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</si>
  <si>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</si>
  <si>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</si>
  <si>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</si>
  <si>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</si>
  <si>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</si>
  <si>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</si>
  <si>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</si>
  <si>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</si>
  <si>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</si>
  <si>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</si>
  <si>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</si>
  <si>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</si>
  <si>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</si>
  <si>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</si>
  <si>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</si>
  <si>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</si>
  <si>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</si>
  <si>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</si>
  <si>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</si>
  <si>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</si>
  <si>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</si>
  <si>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</si>
  <si>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</si>
  <si>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</si>
  <si>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</si>
  <si>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</si>
  <si>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</si>
  <si>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</si>
  <si>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</si>
  <si>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</si>
  <si>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</si>
  <si>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</si>
  <si>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</si>
  <si>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</si>
  <si>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</si>
  <si>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</si>
  <si>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</si>
  <si>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</si>
  <si>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</si>
  <si>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</si>
  <si>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</si>
  <si>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</si>
  <si>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</si>
  <si>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</si>
  <si>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</si>
  <si>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</si>
  <si>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</si>
  <si>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</si>
  <si>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</si>
  <si>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</si>
  <si>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</si>
  <si>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</si>
  <si>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</si>
  <si>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</si>
  <si>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</si>
  <si>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</si>
  <si>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</si>
  <si>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</si>
  <si>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</si>
  <si>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</si>
  <si>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</si>
  <si>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</si>
  <si>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</si>
  <si>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</si>
  <si>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</si>
  <si>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</si>
  <si>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</si>
  <si>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</si>
  <si>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</si>
  <si>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</si>
  <si>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</si>
  <si>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</si>
  <si>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</si>
  <si>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</si>
  <si>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</si>
  <si>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</si>
  <si>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</si>
  <si>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</si>
  <si>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</si>
  <si>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</si>
  <si>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</si>
  <si>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</si>
  <si>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</si>
  <si>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</si>
  <si>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</si>
  <si>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</si>
  <si>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</si>
  <si>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</si>
  <si>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</si>
  <si>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</si>
  <si>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</si>
  <si>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</si>
  <si>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</si>
  <si>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</si>
  <si>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</si>
  <si>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</si>
  <si>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</si>
  <si>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</si>
  <si>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</si>
  <si>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</si>
  <si>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</si>
  <si>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</si>
  <si>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</si>
  <si>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</si>
  <si>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</si>
  <si>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</si>
  <si>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</si>
  <si>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</si>
  <si>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</si>
  <si>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</si>
  <si>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</si>
  <si>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</si>
  <si>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</si>
  <si>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</si>
  <si>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</si>
  <si>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</si>
  <si>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</si>
  <si>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</si>
  <si>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</si>
  <si>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</si>
  <si>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</si>
  <si>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</si>
  <si>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</si>
  <si>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</si>
  <si>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</si>
  <si>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</si>
  <si>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</si>
  <si>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</si>
  <si>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</si>
  <si>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</si>
  <si>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</si>
  <si>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</si>
  <si>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</si>
  <si>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</si>
  <si>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</si>
  <si>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</si>
  <si>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</si>
  <si>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</si>
  <si>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</si>
  <si>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</si>
  <si>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</si>
  <si>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</si>
  <si>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</si>
  <si>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</si>
  <si>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</si>
  <si>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</si>
  <si>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</si>
  <si>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</si>
  <si>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</si>
  <si>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</si>
  <si>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</si>
  <si>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</si>
  <si>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</si>
  <si>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</si>
  <si>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</si>
  <si>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</si>
  <si>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</si>
  <si>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</si>
  <si>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</si>
  <si>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</si>
  <si>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</si>
  <si>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</si>
  <si>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</si>
  <si>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</si>
  <si>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</si>
  <si>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</si>
  <si>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</si>
  <si>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</si>
  <si>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</si>
  <si>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</si>
  <si>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</si>
  <si>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</si>
  <si>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</si>
  <si>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</si>
  <si>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</si>
  <si>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</si>
  <si>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</si>
  <si>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</si>
  <si>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</si>
  <si>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</si>
  <si>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</si>
  <si>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</si>
  <si>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</si>
  <si>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</si>
  <si>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</si>
  <si>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</si>
  <si>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</si>
  <si>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</si>
  <si>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</si>
  <si>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</si>
  <si>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</si>
  <si>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</si>
  <si>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</si>
  <si>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</si>
  <si>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</si>
  <si>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</si>
  <si>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</si>
  <si>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</si>
  <si>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</si>
  <si>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</si>
  <si>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</si>
  <si>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</si>
  <si>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</si>
  <si>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</si>
  <si>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</si>
  <si>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</si>
  <si>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</si>
  <si>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</si>
  <si>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</si>
  <si>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</si>
  <si>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</si>
  <si>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</si>
  <si>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</si>
  <si>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</si>
  <si>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</si>
  <si>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</si>
  <si>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</si>
  <si>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</si>
  <si>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</si>
  <si>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</si>
  <si>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</si>
  <si>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</si>
  <si>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</si>
  <si>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</si>
  <si>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</si>
  <si>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</si>
  <si>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</si>
  <si>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</si>
  <si>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</si>
  <si>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</si>
  <si>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</si>
  <si>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</si>
  <si>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</si>
  <si>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</si>
  <si>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</si>
  <si>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</si>
  <si>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</si>
  <si>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</si>
  <si>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</si>
  <si>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</si>
  <si>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</si>
  <si>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</si>
  <si>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</si>
  <si>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</si>
  <si>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</si>
  <si>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</si>
  <si>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</si>
  <si>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</si>
  <si>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</si>
  <si>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</si>
  <si>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</si>
  <si>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</si>
  <si>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</si>
  <si>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</si>
  <si>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</si>
  <si>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</si>
  <si>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</si>
  <si>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</si>
  <si>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</si>
  <si>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</si>
  <si>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</si>
  <si>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</si>
  <si>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</si>
  <si>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</si>
  <si>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</si>
  <si>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</si>
  <si>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</si>
  <si>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</si>
  <si>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</si>
  <si>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</si>
  <si>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</si>
  <si>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</si>
  <si>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</si>
  <si>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</si>
  <si>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</si>
  <si>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</si>
  <si>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</si>
  <si>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</si>
  <si>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</si>
  <si>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</si>
  <si>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</si>
  <si>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</si>
  <si>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</si>
  <si>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</si>
  <si>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</si>
  <si>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</si>
  <si>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</si>
  <si>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</si>
  <si>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</si>
  <si>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</si>
  <si>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</si>
  <si>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</si>
  <si>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</si>
  <si>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</si>
  <si>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</si>
  <si>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</si>
  <si>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</si>
  <si>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</si>
  <si>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</si>
  <si>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</si>
  <si>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</si>
  <si>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</si>
  <si>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</si>
  <si>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</si>
  <si>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</si>
  <si>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</si>
  <si>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</si>
  <si>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</si>
  <si>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</si>
  <si>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</si>
  <si>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</si>
  <si>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</si>
  <si>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</si>
  <si>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</si>
  <si>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</si>
  <si>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</si>
  <si>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</si>
  <si>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</si>
  <si>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</si>
  <si>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</si>
  <si>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</si>
  <si>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</si>
  <si>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</si>
  <si>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</si>
  <si>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</si>
  <si>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</si>
  <si>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</si>
  <si>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</si>
  <si>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</si>
  <si>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</si>
  <si>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</si>
  <si>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</si>
  <si>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</si>
  <si>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</si>
  <si>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</si>
  <si>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</si>
  <si>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</si>
  <si>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</si>
  <si>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</si>
  <si>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</si>
  <si>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</si>
  <si>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</si>
  <si>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</si>
  <si>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</si>
  <si>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</si>
  <si>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</si>
  <si>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</si>
  <si>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</si>
  <si>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</si>
  <si>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</si>
  <si>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</si>
  <si>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</si>
  <si>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</si>
  <si>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</si>
  <si>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</si>
  <si>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</si>
  <si>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</si>
  <si>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</si>
  <si>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</si>
  <si>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</si>
  <si>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</si>
  <si>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</si>
  <si>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</si>
  <si>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</si>
  <si>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</si>
  <si>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</si>
  <si>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</si>
  <si>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</si>
  <si>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</si>
  <si>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</si>
  <si>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</si>
  <si>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</si>
  <si>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</si>
  <si>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</si>
  <si>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</si>
  <si>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</si>
  <si>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</si>
  <si>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</si>
  <si>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</si>
  <si>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</si>
  <si>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</si>
  <si>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</si>
  <si>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</si>
  <si>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</si>
  <si>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</si>
  <si>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</si>
  <si>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</si>
  <si>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</si>
  <si>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</si>
  <si>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</si>
  <si>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</si>
  <si>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</si>
  <si>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</si>
  <si>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</si>
  <si>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</si>
  <si>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</si>
  <si>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</si>
  <si>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</si>
  <si>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</si>
  <si>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</si>
  <si>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</si>
  <si>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</si>
  <si>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</si>
  <si>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</si>
  <si>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</si>
  <si>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</si>
  <si>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</si>
  <si>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</si>
  <si>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</si>
  <si>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</si>
  <si>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</si>
  <si>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</si>
  <si>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</si>
  <si>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</si>
  <si>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</si>
  <si>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</si>
  <si>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</si>
  <si>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</si>
  <si>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</si>
  <si>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</si>
  <si>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</si>
  <si>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</si>
  <si>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</si>
  <si>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</si>
  <si>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</si>
  <si>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</si>
  <si>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</si>
  <si>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</si>
  <si>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</si>
  <si>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</si>
  <si>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</si>
  <si>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</si>
  <si>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</si>
  <si>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</si>
  <si>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</si>
  <si>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</si>
  <si>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</si>
  <si>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</si>
  <si>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</si>
  <si>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</si>
  <si>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</si>
  <si>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</si>
  <si>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</si>
  <si>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</si>
  <si>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</si>
  <si>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</si>
  <si>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</si>
  <si>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</si>
  <si>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</si>
  <si>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</si>
  <si>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</si>
  <si>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</si>
  <si>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</si>
  <si>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</si>
  <si>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</si>
  <si>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</si>
  <si>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</si>
  <si>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</si>
  <si>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</si>
  <si>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</si>
  <si>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</si>
  <si>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</si>
  <si>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</si>
  <si>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</si>
  <si>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</si>
  <si>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</si>
  <si>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</si>
  <si>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</si>
  <si>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</si>
  <si>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</si>
  <si>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</si>
  <si>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</si>
  <si>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</si>
  <si>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</si>
  <si>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</si>
  <si>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</si>
  <si>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</si>
  <si>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</si>
  <si>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</si>
  <si>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</si>
  <si>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</si>
  <si>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</si>
  <si>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</si>
  <si>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</si>
  <si>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</si>
  <si>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</si>
  <si>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</si>
  <si>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</si>
  <si>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</si>
  <si>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</si>
  <si>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</si>
  <si>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</si>
  <si>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</si>
  <si>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</si>
  <si>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</si>
  <si>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</si>
  <si>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</si>
  <si>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</si>
  <si>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</si>
  <si>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</si>
  <si>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</si>
  <si>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</si>
  <si>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</si>
  <si>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</si>
  <si>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</si>
  <si>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</si>
  <si>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</si>
  <si>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</si>
  <si>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</si>
  <si>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</si>
  <si>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</si>
  <si>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</si>
  <si>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</si>
  <si>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</si>
  <si>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</si>
  <si>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</si>
  <si>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</si>
  <si>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</si>
  <si>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</si>
  <si>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</si>
  <si>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</si>
  <si>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</si>
  <si>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</si>
  <si>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</si>
  <si>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</si>
  <si>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</si>
  <si>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</si>
  <si>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</si>
  <si>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</si>
  <si>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</si>
  <si>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</si>
  <si>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</si>
  <si>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</si>
  <si>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</si>
  <si>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</si>
  <si>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</si>
  <si>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</si>
  <si>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</si>
  <si>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</si>
  <si>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</si>
  <si>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</si>
  <si>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</si>
  <si>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</si>
  <si>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</si>
  <si>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</si>
  <si>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</si>
  <si>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</si>
  <si>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</si>
  <si>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</si>
  <si>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</si>
  <si>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</si>
  <si>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</si>
  <si>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</si>
  <si>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</si>
  <si>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</si>
  <si>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</si>
  <si>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</si>
  <si>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</si>
  <si>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</si>
  <si>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</si>
  <si>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</si>
  <si>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</si>
  <si>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</si>
  <si>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</si>
  <si>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</si>
  <si>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</si>
  <si>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</si>
  <si>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</si>
  <si>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</si>
  <si>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</si>
  <si>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</si>
  <si>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</si>
  <si>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</si>
  <si>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</si>
  <si>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</si>
  <si>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</si>
  <si>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</si>
  <si>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</si>
  <si>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</si>
  <si>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</si>
  <si>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</si>
  <si>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</si>
  <si>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</si>
  <si>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</si>
  <si>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</si>
  <si>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</si>
  <si>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</si>
  <si>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</si>
  <si>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</si>
  <si>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</si>
  <si>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</si>
  <si>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</si>
  <si>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</si>
  <si>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</si>
  <si>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</si>
  <si>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</si>
  <si>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</si>
  <si>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</si>
  <si>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</si>
  <si>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</si>
  <si>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</si>
  <si>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</si>
  <si>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</si>
  <si>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</si>
  <si>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</si>
  <si>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</si>
  <si>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</si>
  <si>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</si>
  <si>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</si>
  <si>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</si>
  <si>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</si>
  <si>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</si>
  <si>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</si>
  <si>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</si>
  <si>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</si>
  <si>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</si>
  <si>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</si>
  <si>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</si>
  <si>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</si>
  <si>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</si>
  <si>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</si>
  <si>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</si>
  <si>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</si>
  <si>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</si>
  <si>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</si>
  <si>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</si>
  <si>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</si>
  <si>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</si>
  <si>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</si>
  <si>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</si>
  <si>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</si>
  <si>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</si>
  <si>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</si>
  <si>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</si>
  <si>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</si>
  <si>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</si>
  <si>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</si>
  <si>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</si>
  <si>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</si>
  <si>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</si>
  <si>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</si>
  <si>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</si>
  <si>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</si>
  <si>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</si>
  <si>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</si>
  <si>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</si>
  <si>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</si>
  <si>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</si>
  <si>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</si>
  <si>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</si>
  <si>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</si>
  <si>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</si>
  <si>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</si>
  <si>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</si>
  <si>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</si>
  <si>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</si>
  <si>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</si>
  <si>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</si>
  <si>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</si>
  <si>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</si>
  <si>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</si>
  <si>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</si>
  <si>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</si>
  <si>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</si>
  <si>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</si>
  <si>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</si>
  <si>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</si>
  <si>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</si>
  <si>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</si>
  <si>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</si>
  <si>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</si>
  <si>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</si>
  <si>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</si>
  <si>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</si>
  <si>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</si>
  <si>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</si>
  <si>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</si>
  <si>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</si>
  <si>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</si>
  <si>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</si>
  <si>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</si>
  <si>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</si>
  <si>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</si>
  <si>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</si>
  <si>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</si>
  <si>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</si>
  <si>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</si>
  <si>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</si>
  <si>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</si>
  <si>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</si>
  <si>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</si>
  <si>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</si>
  <si>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</si>
  <si>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</si>
  <si>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</si>
  <si>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</si>
  <si>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</si>
  <si>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</si>
  <si>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</si>
  <si>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</si>
  <si>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</si>
  <si>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</si>
  <si>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</si>
  <si>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</si>
  <si>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</si>
  <si>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</si>
  <si>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</si>
  <si>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</si>
  <si>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</si>
  <si>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</si>
  <si>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</si>
  <si>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</si>
  <si>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</si>
  <si>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</si>
  <si>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</si>
  <si>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</si>
  <si>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</si>
  <si>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</si>
  <si>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</si>
  <si>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</si>
  <si>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</si>
  <si>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</si>
  <si>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</si>
  <si>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</si>
  <si>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</si>
  <si>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</si>
  <si>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</si>
  <si>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</si>
  <si>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</si>
  <si>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</si>
  <si>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</si>
  <si>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</si>
  <si>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</si>
  <si>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</si>
  <si>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</si>
  <si>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</si>
  <si>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</si>
  <si>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</si>
  <si>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</si>
  <si>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</si>
  <si>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</si>
  <si>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</si>
  <si>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</si>
  <si>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</si>
  <si>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</si>
  <si>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</si>
  <si>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</si>
  <si>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</si>
  <si>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</si>
  <si>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</si>
  <si>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</si>
  <si>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</si>
  <si>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</si>
  <si>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</si>
  <si>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</si>
  <si>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</si>
  <si>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</si>
  <si>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</si>
  <si>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</si>
  <si>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</si>
  <si>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</si>
  <si>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</si>
  <si>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</si>
  <si>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</si>
  <si>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</si>
  <si>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</si>
  <si>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</si>
  <si>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</si>
  <si>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</si>
  <si>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</si>
  <si>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</si>
  <si>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</si>
  <si>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</si>
  <si>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</si>
  <si>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</si>
  <si>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</si>
  <si>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</si>
  <si>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</si>
  <si>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</si>
  <si>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</si>
  <si>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</si>
  <si>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</si>
  <si>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</si>
  <si>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</si>
  <si>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</si>
  <si>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</si>
  <si>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</si>
  <si>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</si>
  <si>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</si>
  <si>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</si>
  <si>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</si>
  <si>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</si>
  <si>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</si>
  <si>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</si>
  <si>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</si>
  <si>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</si>
  <si>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</si>
  <si>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</si>
  <si>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</si>
  <si>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</si>
  <si>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</si>
  <si>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</si>
  <si>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</si>
  <si>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</si>
  <si>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</si>
  <si>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</si>
  <si>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</si>
  <si>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</si>
  <si>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</si>
  <si>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</si>
  <si>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</si>
  <si>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</si>
  <si>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</si>
  <si>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</si>
  <si>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</si>
  <si>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</si>
  <si>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</si>
  <si>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</si>
  <si>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</si>
  <si>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</si>
  <si>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</si>
  <si>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</si>
  <si>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</si>
  <si>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</si>
  <si>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</si>
  <si>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</si>
  <si>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</si>
  <si>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</si>
  <si>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</si>
  <si>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</si>
  <si>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</si>
  <si>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</si>
  <si>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</si>
  <si>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</si>
  <si>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</si>
  <si>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</si>
  <si>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</si>
  <si>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</si>
  <si>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</si>
  <si>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</si>
  <si>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</si>
  <si>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</si>
  <si>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</si>
  <si>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</si>
  <si>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</si>
  <si>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</si>
  <si>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</si>
  <si>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</si>
  <si>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</si>
  <si>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</si>
  <si>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</si>
  <si>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</si>
  <si>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</si>
  <si>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</si>
  <si>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</si>
  <si>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</si>
  <si>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</si>
  <si>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</si>
  <si>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</si>
  <si>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</si>
  <si>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</si>
  <si>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</si>
  <si>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</si>
  <si>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</si>
  <si>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</si>
  <si>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</si>
  <si>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</si>
  <si>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</si>
  <si>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</si>
  <si>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</si>
  <si>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</si>
  <si>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</si>
  <si>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</si>
  <si>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</si>
  <si>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</si>
  <si>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</si>
  <si>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</si>
  <si>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</si>
  <si>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</si>
  <si>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</si>
  <si>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</si>
  <si>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</si>
  <si>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</si>
  <si>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</si>
  <si>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</si>
  <si>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</si>
  <si>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</si>
  <si>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</si>
  <si>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</si>
  <si>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</si>
  <si>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</si>
  <si>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</si>
  <si>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</si>
  <si>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</si>
  <si>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</si>
  <si>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</si>
  <si>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</si>
  <si>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</si>
  <si>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</si>
  <si>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</si>
  <si>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</si>
  <si>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</si>
  <si>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</si>
  <si>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</si>
  <si>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</si>
  <si>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</si>
  <si>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</si>
  <si>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</si>
  <si>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</si>
  <si>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</si>
  <si>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</si>
  <si>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</si>
  <si>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</si>
  <si>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</si>
  <si>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</si>
  <si>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</si>
  <si>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</si>
  <si>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</si>
  <si>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</si>
  <si>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</si>
  <si>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</si>
  <si>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</si>
  <si>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</si>
  <si>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</si>
  <si>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</si>
  <si>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</si>
  <si>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</si>
  <si>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</si>
  <si>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</si>
  <si>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</si>
  <si>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</si>
  <si>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</si>
  <si>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</si>
  <si>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</si>
  <si>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</si>
  <si>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</si>
  <si>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</si>
  <si>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</si>
  <si>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</si>
  <si>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</si>
  <si>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</si>
  <si>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</si>
  <si>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</si>
  <si>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</si>
  <si>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</si>
  <si>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</si>
  <si>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</si>
  <si>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</si>
  <si>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</si>
  <si>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</si>
  <si>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</si>
  <si>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</si>
  <si>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</si>
  <si>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</si>
  <si>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</si>
  <si>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</si>
  <si>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</si>
  <si>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</si>
  <si>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</si>
  <si>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</si>
  <si>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</si>
  <si>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</si>
  <si>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</si>
  <si>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</si>
  <si>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</si>
  <si>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</si>
  <si>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</si>
  <si>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</si>
  <si>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</si>
  <si>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</si>
  <si>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</si>
  <si>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</si>
  <si>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</si>
  <si>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</si>
  <si>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</si>
  <si>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</si>
  <si>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</si>
  <si>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</si>
  <si>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</si>
  <si>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</si>
  <si>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</si>
  <si>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</si>
  <si>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</si>
  <si>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</si>
  <si>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</si>
  <si>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</si>
  <si>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</si>
  <si>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</si>
  <si>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</si>
  <si>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</si>
  <si>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</si>
  <si>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</si>
  <si>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</si>
  <si>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</si>
  <si>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</si>
  <si>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</si>
  <si>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</si>
  <si>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</si>
  <si>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</si>
  <si>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</si>
  <si>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</si>
  <si>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</si>
  <si>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</si>
  <si>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</si>
  <si>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</si>
  <si>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</si>
  <si>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</si>
  <si>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</si>
  <si>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</si>
  <si>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</si>
  <si>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</si>
  <si>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</si>
  <si>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</si>
  <si>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</si>
  <si>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</si>
  <si>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</si>
  <si>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</si>
  <si>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</si>
  <si>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</si>
  <si>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</si>
  <si>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</si>
  <si>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</si>
  <si>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</si>
  <si>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</si>
  <si>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</si>
  <si>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</si>
  <si>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</si>
  <si>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</si>
  <si>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</si>
  <si>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</si>
  <si>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</si>
  <si>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</si>
  <si>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</si>
  <si>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</si>
  <si>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</si>
  <si>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</si>
  <si>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</si>
  <si>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</si>
  <si>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</si>
  <si>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</si>
  <si>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</si>
  <si>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</si>
  <si>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</si>
  <si>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</si>
  <si>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</si>
  <si>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</si>
  <si>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</si>
  <si>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</si>
  <si>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</si>
  <si>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</si>
  <si>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</si>
  <si>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</si>
  <si>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</si>
  <si>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</si>
  <si>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</si>
  <si>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</si>
  <si>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</si>
  <si>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</si>
  <si>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</si>
  <si>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</si>
  <si>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</si>
  <si>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</si>
  <si>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</si>
  <si>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</si>
  <si>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</si>
  <si>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</si>
  <si>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</si>
  <si>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</si>
  <si>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</si>
  <si>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</si>
  <si>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</si>
  <si>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</si>
  <si>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</si>
  <si>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</si>
  <si>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</si>
  <si>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</si>
  <si>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</si>
  <si>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</si>
  <si>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</si>
  <si>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</si>
  <si>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</si>
  <si>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</si>
  <si>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</si>
  <si>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</si>
  <si>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</si>
  <si>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</si>
  <si>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</si>
  <si>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</si>
  <si>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</si>
  <si>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</si>
  <si>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</si>
  <si>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</si>
  <si>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</si>
  <si>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</si>
  <si>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</si>
  <si>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</si>
  <si>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</si>
  <si>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</si>
  <si>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</si>
  <si>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</si>
  <si>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</si>
  <si>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</si>
  <si>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</si>
  <si>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</si>
  <si>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</si>
  <si>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</si>
  <si>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</si>
  <si>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</si>
  <si>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</si>
  <si>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</si>
  <si>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</si>
  <si>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</si>
  <si>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</si>
  <si>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</si>
  <si>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</si>
  <si>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</si>
  <si>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</si>
  <si>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</si>
  <si>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</si>
  <si>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</si>
  <si>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</si>
  <si>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</si>
  <si>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</si>
  <si>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</si>
  <si>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</si>
  <si>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</si>
  <si>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</si>
  <si>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</si>
  <si>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</si>
  <si>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</si>
  <si>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</si>
  <si>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</si>
  <si>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</si>
  <si>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</si>
  <si>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</si>
  <si>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</si>
  <si>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</si>
  <si>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</si>
  <si>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</si>
  <si>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</si>
  <si>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</si>
  <si>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</si>
  <si>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</si>
  <si>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</si>
  <si>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</si>
  <si>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</si>
  <si>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</si>
  <si>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</si>
  <si>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</si>
  <si>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</si>
  <si>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</si>
  <si>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</si>
  <si>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</si>
  <si>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</si>
  <si>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</si>
  <si>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</si>
  <si>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</si>
  <si>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</si>
  <si>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</si>
  <si>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</si>
  <si>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</si>
  <si>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</si>
  <si>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</si>
  <si>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</si>
  <si>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</si>
  <si>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</si>
  <si>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</si>
  <si>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</si>
  <si>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</si>
  <si>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</si>
  <si>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</si>
  <si>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</si>
  <si>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</si>
  <si>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</si>
  <si>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</si>
  <si>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</si>
  <si>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</si>
  <si>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</si>
  <si>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</si>
  <si>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</si>
  <si>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</si>
  <si>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</si>
  <si>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</si>
  <si>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</si>
  <si>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</si>
  <si>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</si>
  <si>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</si>
  <si>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</si>
  <si>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</si>
  <si>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</si>
  <si>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</si>
  <si>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</si>
  <si>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</si>
  <si>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</si>
  <si>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</si>
  <si>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</si>
  <si>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</si>
  <si>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</si>
  <si>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</si>
  <si>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</si>
  <si>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</si>
  <si>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</si>
  <si>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</si>
  <si>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</si>
  <si>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</si>
  <si>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</si>
  <si>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</si>
  <si>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</si>
  <si>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</si>
  <si>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</si>
  <si>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</si>
  <si>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</si>
  <si>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</si>
  <si>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</si>
  <si>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</si>
  <si>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</si>
  <si>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</si>
  <si>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</si>
  <si>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</si>
  <si>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</si>
  <si>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</si>
  <si>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</si>
  <si>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</si>
  <si>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</si>
  <si>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</si>
  <si>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</si>
  <si>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</si>
  <si>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</si>
  <si>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</si>
  <si>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</si>
  <si>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</si>
  <si>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</si>
  <si>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</si>
  <si>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</si>
  <si>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</si>
  <si>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</si>
  <si>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</si>
  <si>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</si>
  <si>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</si>
  <si>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</si>
  <si>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</si>
  <si>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</si>
  <si>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</si>
  <si>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</si>
  <si>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</si>
  <si>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</si>
  <si>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</si>
  <si>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</si>
  <si>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</si>
  <si>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</si>
  <si>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</si>
  <si>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</si>
  <si>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</si>
  <si>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</si>
  <si>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</si>
  <si>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</si>
  <si>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</si>
  <si>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</si>
  <si>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</si>
  <si>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</si>
  <si>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</si>
  <si>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</si>
  <si>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</si>
  <si>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</si>
  <si>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</si>
  <si>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</si>
  <si>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</si>
  <si>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</si>
  <si>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</si>
  <si>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</si>
  <si>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</si>
  <si>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</si>
  <si>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</si>
  <si>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</si>
  <si>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</si>
  <si>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</si>
  <si>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</si>
  <si>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</si>
  <si>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</si>
  <si>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</si>
  <si>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</si>
  <si>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</si>
  <si>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</si>
  <si>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</si>
  <si>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</si>
  <si>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</si>
  <si>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</si>
  <si>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</si>
  <si>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</si>
  <si>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</si>
  <si>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</si>
  <si>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</si>
  <si>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</si>
  <si>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</si>
  <si>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</si>
  <si>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</si>
  <si>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</si>
  <si>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</si>
  <si>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</si>
  <si>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</si>
  <si>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</si>
  <si>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</si>
  <si>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</si>
  <si>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</si>
  <si>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</si>
  <si>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</si>
  <si>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</si>
  <si>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</si>
  <si>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</si>
  <si>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</si>
  <si>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</si>
  <si>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</si>
  <si>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</si>
  <si>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</si>
  <si>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</si>
  <si>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</si>
  <si>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</si>
  <si>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</si>
  <si>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</si>
  <si>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</si>
  <si>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</si>
  <si>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</si>
  <si>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</si>
  <si>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</si>
  <si>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</si>
  <si>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</si>
  <si>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</si>
  <si>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</si>
  <si>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</si>
  <si>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</si>
  <si>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</si>
  <si>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</si>
  <si>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</si>
  <si>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</si>
  <si>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</si>
  <si>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</si>
  <si>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</si>
  <si>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</si>
  <si>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</si>
  <si>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</si>
  <si>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</si>
  <si>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</si>
  <si>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</si>
  <si>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</si>
  <si>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</si>
  <si>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</si>
  <si>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</si>
  <si>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</si>
  <si>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</si>
  <si>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</si>
  <si>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</si>
  <si>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</si>
  <si>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</si>
  <si>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</si>
  <si>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</si>
  <si>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</si>
  <si>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</si>
  <si>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</si>
  <si>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</si>
  <si>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</si>
  <si>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</si>
  <si>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</si>
  <si>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</si>
  <si>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</si>
  <si>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</si>
  <si>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</si>
  <si>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</si>
  <si>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</si>
  <si>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</si>
  <si>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</si>
  <si>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</si>
  <si>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</si>
  <si>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</si>
  <si>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</si>
  <si>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</si>
  <si>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</si>
  <si>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</si>
  <si>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</si>
  <si>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</si>
  <si>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</si>
  <si>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</si>
  <si>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</si>
  <si>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</si>
  <si>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</si>
  <si>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</si>
  <si>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</si>
  <si>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</si>
  <si>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</si>
  <si>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</si>
  <si>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</si>
  <si>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</si>
  <si>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</si>
  <si>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</si>
  <si>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</si>
  <si>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</si>
  <si>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</si>
  <si>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</si>
  <si>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</si>
  <si>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</si>
  <si>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</si>
  <si>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</si>
  <si>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</si>
  <si>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</si>
  <si>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</si>
  <si>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</si>
  <si>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</si>
  <si>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</si>
  <si>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</si>
  <si>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</si>
  <si>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</si>
  <si>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</si>
  <si>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</si>
  <si>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</si>
  <si>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</si>
  <si>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</si>
  <si>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</si>
  <si>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</si>
  <si>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</si>
  <si>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</si>
  <si>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</si>
  <si>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</si>
  <si>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</si>
  <si>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</si>
  <si>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</si>
  <si>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</si>
  <si>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</si>
  <si>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</si>
  <si>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</si>
  <si>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</si>
  <si>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</si>
  <si>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</si>
  <si>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</si>
  <si>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</si>
  <si>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</si>
  <si>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</si>
  <si>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</si>
  <si>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</si>
  <si>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</si>
  <si>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</si>
  <si>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</si>
  <si>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</si>
  <si>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</si>
  <si>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</si>
  <si>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</si>
  <si>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</si>
  <si>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</si>
  <si>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</si>
  <si>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</si>
  <si>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</si>
  <si>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</si>
  <si>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</si>
  <si>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</si>
  <si>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</si>
  <si>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</si>
  <si>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</si>
  <si>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</si>
  <si>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</si>
  <si>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</si>
  <si>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</si>
  <si>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</si>
  <si>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</si>
  <si>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</si>
  <si>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</si>
  <si>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</si>
  <si>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</si>
  <si>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</si>
  <si>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</si>
  <si>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</si>
  <si>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</si>
  <si>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</si>
  <si>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</si>
  <si>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</si>
  <si>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</si>
  <si>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</si>
  <si>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</si>
  <si>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</si>
  <si>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</si>
  <si>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</si>
  <si>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</si>
  <si>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</si>
  <si>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</si>
  <si>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</si>
  <si>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</si>
  <si>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</si>
  <si>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</si>
  <si>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</si>
  <si>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</si>
  <si>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</si>
  <si>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</si>
  <si>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</si>
  <si>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</si>
  <si>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</si>
  <si>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</si>
  <si>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</si>
  <si>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</si>
  <si>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</si>
  <si>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</si>
  <si>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</si>
  <si>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</si>
  <si>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</si>
  <si>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</si>
  <si>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</si>
  <si>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</si>
  <si>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</si>
  <si>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</si>
  <si>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</si>
  <si>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</si>
  <si>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</si>
  <si>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</si>
  <si>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</si>
  <si>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</si>
  <si>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</si>
  <si>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</si>
  <si>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</si>
  <si>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</si>
  <si>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</si>
  <si>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</si>
  <si>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</si>
  <si>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</si>
  <si>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</si>
  <si>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</si>
  <si>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</si>
  <si>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</si>
  <si>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</si>
  <si>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</si>
  <si>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</si>
  <si>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</si>
  <si>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</si>
  <si>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</si>
  <si>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</si>
  <si>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</si>
  <si>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</si>
  <si>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</si>
  <si>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</si>
  <si>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</si>
  <si>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</si>
  <si>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</si>
  <si>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</si>
  <si>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</si>
  <si>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</si>
  <si>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</si>
  <si>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</si>
  <si>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</si>
  <si>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</si>
  <si>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</si>
  <si>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</si>
  <si>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</si>
  <si>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</si>
  <si>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</si>
  <si>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</si>
  <si>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</si>
  <si>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</si>
  <si>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</si>
  <si>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</si>
  <si>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</si>
  <si>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</si>
  <si>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</si>
  <si>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</si>
  <si>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</si>
  <si>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</si>
  <si>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</si>
  <si>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</si>
  <si>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</si>
  <si>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</si>
  <si>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</si>
  <si>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</si>
  <si>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</si>
  <si>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</si>
  <si>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</si>
  <si>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</si>
  <si>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</si>
  <si>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</si>
  <si>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</si>
  <si>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</si>
  <si>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</si>
  <si>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</si>
  <si>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</si>
  <si>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</si>
  <si>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</si>
  <si>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</si>
  <si>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</si>
  <si>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</si>
  <si>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</si>
  <si>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</si>
  <si>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</si>
  <si>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</si>
  <si>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</si>
  <si>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</si>
  <si>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</si>
  <si>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</si>
  <si>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</si>
  <si>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</si>
  <si>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</si>
  <si>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</si>
  <si>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</si>
  <si>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</si>
  <si>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</si>
  <si>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</si>
  <si>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</si>
  <si>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</si>
  <si>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</si>
  <si>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</si>
  <si>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</si>
  <si>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</si>
  <si>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</si>
  <si>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</si>
  <si>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</si>
  <si>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</si>
  <si>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</si>
  <si>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</si>
  <si>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</si>
  <si>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</si>
  <si>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</si>
  <si>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</si>
  <si>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</si>
  <si>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</si>
  <si>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</si>
  <si>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</si>
  <si>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</si>
  <si>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</si>
  <si>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</si>
  <si>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</si>
  <si>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</si>
  <si>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</si>
  <si>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</si>
  <si>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</si>
  <si>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</si>
  <si>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</si>
  <si>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</si>
  <si>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</si>
  <si>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</si>
  <si>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</si>
  <si>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</si>
  <si>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</si>
  <si>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</si>
  <si>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</si>
  <si>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</si>
  <si>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</si>
  <si>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</si>
  <si>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</si>
  <si>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</si>
  <si>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</si>
  <si>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</si>
  <si>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</si>
  <si>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</si>
  <si>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</si>
  <si>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</si>
  <si>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</si>
  <si>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</si>
  <si>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</si>
  <si>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</si>
  <si>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</si>
  <si>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</si>
  <si>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</si>
  <si>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</si>
  <si>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</si>
  <si>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</si>
  <si>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</si>
  <si>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</si>
  <si>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</si>
  <si>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</si>
  <si>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</si>
  <si>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</si>
  <si>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</si>
  <si>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</si>
  <si>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</si>
  <si>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</si>
  <si>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</si>
  <si>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</si>
  <si>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</si>
  <si>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</si>
  <si>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</si>
  <si>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</si>
  <si>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</si>
  <si>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</si>
  <si>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</si>
  <si>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</si>
  <si>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</si>
  <si>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</si>
  <si>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</si>
  <si>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</si>
  <si>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</si>
  <si>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</si>
  <si>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</si>
  <si>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</si>
  <si>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</si>
  <si>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</si>
  <si>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</si>
  <si>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</si>
  <si>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</si>
  <si>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</si>
  <si>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</si>
  <si>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</si>
  <si>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</si>
  <si>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</si>
  <si>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</si>
  <si>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</si>
  <si>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</si>
  <si>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</si>
  <si>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</si>
  <si>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</si>
  <si>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</si>
  <si>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</si>
  <si>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</si>
  <si>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</si>
  <si>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</si>
  <si>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</si>
  <si>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</si>
  <si>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</si>
  <si>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</si>
  <si>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</si>
  <si>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</si>
  <si>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</si>
  <si>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</si>
  <si>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</si>
  <si>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</si>
  <si>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</si>
  <si>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</si>
  <si>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</si>
  <si>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</si>
  <si>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</si>
  <si>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</si>
  <si>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</si>
  <si>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</si>
  <si>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</si>
  <si>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</si>
  <si>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</si>
  <si>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</si>
  <si>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</si>
  <si>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</si>
  <si>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</si>
  <si>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</si>
  <si>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</si>
  <si>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</si>
  <si>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</si>
  <si>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</si>
  <si>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</si>
  <si>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</si>
  <si>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</si>
  <si>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</si>
  <si>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</si>
  <si>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</si>
  <si>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</si>
  <si>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</si>
  <si>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</si>
  <si>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</si>
  <si>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</si>
  <si>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</si>
  <si>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</si>
  <si>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</si>
  <si>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</si>
  <si>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</si>
  <si>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</si>
  <si>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</si>
  <si>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</si>
  <si>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</si>
  <si>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</si>
  <si>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</si>
  <si>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</si>
  <si>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</si>
  <si>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</si>
  <si>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</si>
  <si>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</si>
  <si>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</si>
  <si>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</si>
  <si>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</si>
  <si>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</si>
  <si>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</si>
  <si>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</si>
  <si>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</si>
  <si>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</si>
  <si>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</si>
  <si>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</si>
  <si>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</si>
  <si>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</si>
  <si>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</si>
  <si>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</si>
  <si>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</si>
  <si>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</si>
  <si>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</si>
  <si>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</si>
  <si>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</si>
  <si>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</si>
  <si>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</si>
  <si>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</si>
  <si>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</si>
  <si>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</si>
  <si>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</si>
  <si>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</si>
  <si>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</si>
  <si>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</si>
  <si>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</si>
  <si>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</si>
  <si>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</si>
  <si>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</si>
  <si>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</si>
  <si>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</si>
  <si>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</si>
  <si>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</si>
  <si>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</si>
  <si>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</si>
  <si>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</si>
  <si>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</si>
  <si>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</si>
  <si>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</si>
  <si>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</si>
  <si>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</si>
  <si>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</si>
  <si>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</si>
  <si>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</si>
  <si>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</si>
  <si>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</si>
  <si>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</si>
  <si>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</si>
  <si>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</si>
  <si>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</si>
  <si>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</si>
  <si>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</si>
  <si>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</si>
  <si>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</si>
  <si>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</si>
  <si>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</si>
  <si>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</si>
  <si>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</si>
  <si>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</si>
  <si>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</si>
  <si>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</si>
  <si>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</si>
  <si>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</si>
  <si>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</si>
  <si>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</si>
  <si>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</si>
  <si>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</si>
  <si>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</si>
  <si>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</si>
  <si>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</si>
  <si>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</si>
  <si>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</si>
  <si>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</si>
  <si>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</si>
  <si>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</si>
  <si>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</si>
  <si>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</si>
  <si>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</si>
  <si>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</si>
  <si>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</si>
  <si>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</si>
  <si>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</si>
  <si>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</si>
  <si>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</si>
  <si>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</si>
  <si>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</si>
  <si>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</si>
  <si>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</si>
  <si>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</si>
  <si>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</si>
  <si>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</si>
  <si>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</si>
  <si>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</si>
  <si>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</si>
  <si>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</si>
  <si>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</si>
  <si>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</si>
  <si>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</si>
  <si>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</si>
  <si>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</si>
  <si>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</si>
  <si>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</si>
  <si>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</si>
  <si>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</si>
  <si>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</si>
  <si>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</si>
  <si>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</si>
  <si>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</si>
  <si>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</si>
  <si>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</si>
  <si>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</si>
  <si>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</si>
  <si>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</si>
  <si>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</si>
  <si>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</si>
  <si>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</si>
  <si>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</si>
  <si>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</si>
  <si>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</si>
  <si>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</si>
  <si>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</si>
  <si>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</si>
  <si>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</si>
  <si>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</si>
  <si>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</si>
  <si>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</si>
  <si>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</si>
  <si>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</si>
  <si>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</si>
  <si>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</si>
  <si>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</si>
  <si>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</si>
  <si>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</si>
  <si>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</si>
  <si>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</si>
  <si>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</si>
  <si>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</si>
  <si>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</si>
  <si>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</si>
  <si>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</si>
  <si>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</si>
  <si>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</si>
  <si>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</si>
  <si>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</si>
  <si>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</si>
  <si>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</si>
  <si>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</si>
  <si>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</si>
  <si>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</si>
  <si>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</si>
  <si>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</si>
  <si>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</si>
  <si>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</si>
  <si>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</si>
  <si>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</si>
  <si>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</si>
  <si>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</si>
  <si>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</si>
  <si>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</si>
  <si>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</si>
  <si>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</si>
  <si>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</si>
  <si>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</si>
  <si>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</si>
  <si>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</si>
  <si>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</si>
  <si>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</si>
  <si>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</si>
  <si>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</si>
  <si>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</si>
  <si>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</si>
  <si>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</si>
  <si>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</si>
  <si>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</si>
  <si>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</si>
  <si>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</si>
  <si>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</si>
  <si>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</si>
  <si>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</si>
  <si>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</si>
  <si>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</si>
  <si>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</si>
  <si>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</si>
  <si>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</si>
  <si>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</si>
  <si>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</si>
  <si>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</si>
  <si>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</si>
  <si>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</si>
  <si>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</si>
  <si>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</si>
  <si>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</si>
  <si>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</si>
  <si>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</si>
  <si>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</si>
  <si>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</si>
  <si>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</si>
  <si>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</si>
  <si>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</si>
  <si>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</si>
  <si>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</si>
  <si>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</si>
  <si>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</si>
  <si>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</si>
  <si>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</si>
  <si>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</si>
  <si>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</si>
  <si>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</si>
  <si>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</si>
  <si>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</si>
  <si>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</si>
  <si>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</si>
  <si>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</si>
  <si>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</si>
  <si>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</si>
  <si>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</si>
  <si>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</si>
  <si>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</si>
  <si>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</si>
  <si>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</si>
  <si>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</si>
  <si>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</si>
  <si>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</si>
  <si>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</si>
  <si>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</si>
  <si>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</si>
  <si>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</si>
  <si>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</si>
  <si>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</si>
  <si>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</si>
  <si>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</si>
  <si>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</si>
  <si>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</si>
  <si>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</si>
  <si>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</si>
  <si>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</si>
  <si>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</si>
  <si>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</si>
  <si>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</si>
  <si>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</si>
  <si>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</si>
  <si>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</si>
  <si>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</si>
  <si>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</si>
  <si>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</si>
  <si>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</si>
  <si>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</si>
  <si>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</si>
  <si>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</si>
  <si>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</si>
  <si>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</si>
  <si>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</si>
  <si>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</si>
  <si>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</si>
  <si>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</si>
  <si>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</si>
  <si>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</si>
  <si>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</si>
  <si>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</si>
  <si>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</si>
  <si>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</si>
  <si>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</si>
  <si>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</si>
  <si>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</si>
  <si>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</si>
  <si>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</si>
  <si>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</si>
  <si>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</si>
  <si>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</si>
  <si>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</si>
  <si>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</si>
  <si>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</si>
  <si>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</si>
  <si>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</si>
  <si>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</si>
  <si>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</si>
  <si>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</si>
  <si>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</si>
  <si>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</si>
  <si>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</si>
  <si>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</si>
  <si>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</si>
  <si>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</si>
  <si>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</si>
  <si>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</si>
  <si>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</si>
  <si>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</si>
  <si>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</si>
  <si>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</si>
  <si>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</si>
  <si>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</si>
  <si>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</si>
  <si>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</si>
  <si>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</si>
  <si>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</si>
  <si>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</si>
  <si>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</si>
  <si>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</si>
  <si>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</si>
  <si>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</si>
  <si>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</si>
  <si>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</si>
  <si>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</si>
  <si>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</si>
  <si>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</si>
  <si>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</si>
  <si>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</si>
  <si>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</si>
  <si>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</si>
  <si>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</si>
  <si>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</si>
  <si>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</si>
  <si>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</si>
  <si>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</si>
  <si>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</si>
  <si>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</si>
  <si>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</si>
  <si>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</si>
  <si>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</si>
  <si>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</si>
  <si>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</si>
  <si>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</si>
  <si>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</si>
  <si>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</si>
  <si>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</si>
  <si>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</si>
  <si>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</si>
  <si>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</si>
  <si>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</si>
  <si>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</si>
  <si>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</si>
  <si>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</si>
  <si>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</si>
  <si>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</si>
  <si>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</si>
  <si>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</si>
  <si>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</si>
  <si>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</si>
  <si>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</si>
  <si>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</si>
  <si>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</si>
  <si>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</si>
  <si>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</si>
  <si>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</si>
  <si>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</si>
  <si>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</si>
  <si>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</si>
  <si>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</si>
  <si>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</si>
  <si>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</si>
  <si>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</si>
  <si>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</si>
  <si>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</si>
  <si>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</si>
  <si>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</si>
  <si>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</si>
  <si>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</si>
  <si>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</si>
  <si>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</si>
  <si>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</si>
  <si>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</si>
  <si>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</si>
  <si>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</si>
  <si>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</si>
  <si>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</si>
  <si>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</si>
  <si>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</si>
  <si>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</si>
  <si>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</si>
  <si>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</si>
  <si>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</si>
  <si>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</si>
  <si>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</si>
  <si>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</si>
  <si>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</si>
  <si>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</si>
  <si>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</si>
  <si>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</si>
  <si>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</si>
  <si>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</si>
  <si>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</si>
  <si>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</si>
  <si>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</si>
  <si>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</si>
  <si>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</si>
  <si>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</si>
  <si>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</si>
  <si>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</si>
  <si>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</si>
  <si>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</si>
  <si>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</si>
  <si>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</si>
  <si>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</si>
  <si>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</si>
  <si>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</si>
  <si>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</si>
  <si>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</si>
  <si>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</si>
  <si>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</si>
  <si>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</si>
  <si>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</si>
  <si>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</si>
  <si>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</si>
  <si>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</si>
  <si>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</si>
  <si>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</si>
  <si>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</si>
  <si>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</si>
  <si>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</si>
  <si>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</si>
  <si>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</si>
  <si>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</si>
  <si>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</si>
  <si>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</si>
  <si>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</si>
  <si>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</si>
  <si>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</si>
  <si>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</si>
  <si>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</si>
  <si>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</si>
  <si>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</si>
  <si>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</si>
  <si>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</si>
  <si>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</si>
  <si>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</si>
  <si>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</si>
  <si>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</si>
  <si>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</si>
  <si>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</si>
  <si>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</si>
  <si>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</si>
  <si>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</si>
  <si>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</si>
  <si>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</si>
  <si>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</si>
  <si>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</si>
  <si>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</si>
  <si>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</si>
  <si>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</si>
  <si>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</si>
  <si>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</si>
  <si>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</si>
  <si>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</si>
  <si>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</si>
  <si>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</si>
  <si>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</si>
  <si>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</si>
  <si>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</si>
  <si>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</si>
  <si>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</si>
  <si>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</si>
  <si>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</si>
  <si>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</si>
  <si>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</si>
  <si>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</si>
  <si>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</si>
  <si>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</si>
  <si>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</si>
  <si>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</si>
  <si>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</si>
  <si>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</si>
  <si>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</si>
  <si>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</si>
  <si>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</si>
  <si>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</si>
  <si>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</si>
  <si>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</si>
  <si>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</si>
  <si>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</si>
  <si>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</si>
  <si>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</si>
  <si>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</si>
  <si>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</si>
  <si>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</si>
  <si>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</si>
  <si>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</si>
  <si>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</si>
  <si>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</si>
  <si>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</si>
  <si>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</si>
  <si>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</si>
  <si>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</si>
  <si>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</si>
  <si>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</si>
  <si>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</si>
  <si>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</si>
  <si>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</si>
  <si>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</si>
  <si>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</si>
  <si>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</si>
  <si>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</si>
  <si>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</si>
  <si>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</si>
  <si>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</si>
  <si>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</si>
  <si>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</si>
  <si>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</si>
  <si>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</si>
  <si>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</si>
  <si>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</si>
  <si>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</si>
  <si>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</si>
  <si>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</si>
  <si>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</si>
  <si>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</si>
  <si>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</si>
  <si>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</si>
  <si>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</si>
  <si>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</si>
  <si>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</si>
  <si>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</si>
  <si>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</si>
  <si>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</si>
  <si>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</si>
  <si>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</si>
  <si>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</si>
  <si>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</si>
  <si>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</si>
  <si>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</si>
  <si>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</si>
  <si>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</si>
  <si>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</si>
  <si>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</si>
  <si>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</si>
  <si>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</si>
  <si>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</si>
  <si>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</si>
  <si>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</si>
  <si>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</si>
  <si>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</si>
  <si>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</si>
  <si>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</si>
  <si>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</si>
  <si>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</si>
  <si>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</si>
  <si>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</si>
  <si>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</si>
  <si>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</si>
  <si>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</si>
  <si>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</si>
  <si>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</si>
  <si>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</si>
  <si>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</si>
  <si>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</si>
  <si>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</si>
  <si>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</si>
  <si>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</si>
  <si>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</si>
  <si>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</si>
  <si>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</si>
  <si>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</si>
  <si>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</si>
  <si>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</si>
  <si>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</si>
  <si>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</si>
  <si>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</si>
  <si>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</si>
  <si>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</si>
  <si>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</si>
  <si>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</si>
  <si>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</si>
  <si>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</si>
  <si>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</si>
  <si>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</si>
  <si>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</si>
  <si>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</si>
  <si>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</si>
  <si>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</si>
  <si>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</si>
  <si>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</si>
  <si>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</si>
  <si>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</si>
  <si>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</si>
  <si>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</si>
  <si>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</si>
  <si>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</si>
  <si>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</si>
  <si>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</si>
  <si>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</si>
  <si>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</si>
  <si>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</si>
  <si>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</si>
  <si>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</si>
  <si>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</si>
  <si>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</si>
  <si>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</si>
  <si>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</si>
  <si>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</si>
  <si>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</si>
  <si>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</si>
  <si>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</si>
  <si>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</si>
  <si>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</si>
  <si>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</si>
  <si>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</si>
  <si>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</si>
  <si>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</si>
  <si>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</si>
  <si>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</si>
  <si>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</si>
  <si>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</si>
  <si>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</si>
  <si>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</si>
  <si>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</si>
  <si>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</si>
  <si>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</si>
  <si>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</si>
  <si>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</si>
  <si>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</si>
  <si>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</si>
  <si>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</si>
  <si>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</si>
  <si>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</si>
  <si>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</si>
  <si>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</si>
  <si>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</si>
  <si>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</si>
  <si>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</si>
  <si>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</si>
  <si>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</si>
  <si>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</si>
  <si>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</si>
  <si>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</si>
  <si>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</si>
  <si>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</si>
  <si>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</si>
  <si>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</si>
  <si>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</si>
  <si>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</si>
  <si>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</si>
  <si>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</si>
  <si>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</si>
  <si>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</si>
  <si>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</si>
  <si>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</si>
  <si>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</si>
  <si>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</si>
  <si>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</si>
  <si>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</si>
  <si>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</si>
  <si>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</si>
  <si>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</si>
  <si>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</si>
  <si>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</si>
  <si>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</si>
  <si>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</si>
  <si>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</si>
  <si>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</si>
  <si>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</si>
  <si>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</si>
  <si>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</si>
  <si>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</si>
  <si>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</si>
  <si>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</si>
  <si>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</si>
  <si>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</si>
  <si>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</si>
  <si>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</si>
  <si>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</si>
  <si>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</si>
  <si>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</si>
  <si>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</si>
  <si>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</si>
  <si>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</si>
  <si>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</si>
  <si>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</si>
  <si>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</si>
  <si>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</si>
  <si>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</si>
  <si>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</si>
  <si>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</si>
  <si>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</si>
  <si>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</si>
  <si>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</si>
  <si>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</si>
  <si>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</si>
  <si>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</si>
  <si>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</si>
  <si>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</si>
  <si>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</si>
  <si>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</si>
  <si>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</si>
  <si>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</si>
  <si>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</si>
  <si>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</si>
  <si>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</si>
  <si>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</si>
  <si>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</si>
  <si>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</si>
  <si>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</si>
  <si>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</si>
  <si>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</si>
  <si>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</si>
  <si>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</si>
  <si>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</si>
  <si>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</si>
  <si>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</si>
  <si>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</si>
  <si>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</si>
  <si>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</si>
  <si>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</si>
  <si>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</si>
  <si>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</si>
  <si>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</si>
  <si>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</si>
  <si>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</si>
  <si>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</si>
  <si>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</si>
  <si>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</si>
  <si>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</si>
  <si>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</si>
  <si>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</si>
  <si>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</si>
  <si>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</si>
  <si>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</si>
  <si>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</si>
  <si>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</si>
  <si>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</si>
  <si>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</si>
  <si>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</si>
  <si>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</si>
  <si>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</si>
  <si>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</si>
  <si>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</si>
  <si>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</si>
  <si>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</si>
  <si>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</si>
  <si>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</si>
  <si>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</si>
  <si>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</si>
  <si>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</si>
  <si>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</si>
  <si>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</si>
  <si>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</si>
  <si>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</si>
  <si>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</si>
  <si>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</si>
  <si>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</si>
  <si>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</si>
  <si>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</si>
  <si>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</si>
  <si>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</si>
  <si>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</si>
  <si>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</si>
  <si>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</si>
  <si>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</si>
  <si>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</si>
  <si>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</si>
  <si>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</si>
  <si>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</si>
  <si>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</si>
  <si>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</si>
  <si>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</si>
  <si>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</si>
  <si>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</si>
  <si>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</si>
  <si>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</si>
  <si>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</si>
  <si>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</si>
  <si>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</si>
  <si>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</si>
  <si>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</si>
  <si>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</si>
  <si>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</si>
  <si>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</si>
  <si>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</si>
  <si>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</si>
  <si>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</si>
  <si>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</si>
  <si>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</si>
  <si>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</si>
  <si>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</si>
  <si>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</si>
  <si>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</si>
  <si>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</si>
  <si>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</si>
  <si>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</si>
  <si>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</si>
  <si>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</si>
  <si>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</si>
  <si>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</si>
  <si>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</si>
  <si>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</si>
  <si>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</si>
  <si>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</si>
  <si>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</si>
  <si>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</si>
  <si>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</si>
  <si>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</si>
  <si>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</si>
  <si>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</si>
  <si>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</si>
  <si>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</si>
  <si>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</si>
  <si>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</si>
  <si>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</si>
  <si>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</si>
  <si>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</si>
  <si>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</si>
  <si>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</si>
  <si>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</si>
  <si>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</si>
  <si>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</si>
  <si>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</si>
  <si>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</si>
  <si>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</si>
  <si>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</si>
  <si>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</si>
  <si>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</si>
  <si>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</si>
  <si>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</si>
  <si>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</si>
  <si>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</si>
  <si>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</si>
  <si>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</si>
  <si>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</si>
  <si>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</si>
  <si>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</si>
  <si>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</si>
  <si>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</si>
  <si>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</si>
  <si>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</si>
  <si>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</si>
  <si>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</si>
  <si>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</si>
  <si>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</si>
  <si>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</si>
  <si>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</si>
  <si>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</si>
  <si>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</si>
  <si>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</si>
  <si>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</si>
  <si>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</si>
  <si>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</si>
  <si>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</si>
  <si>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</si>
  <si>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</si>
  <si>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</si>
  <si>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</si>
  <si>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</si>
  <si>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</si>
  <si>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</si>
  <si>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</si>
  <si>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</si>
  <si>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</si>
  <si>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</si>
  <si>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</si>
  <si>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</si>
  <si>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</si>
  <si>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</si>
  <si>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</si>
  <si>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</si>
  <si>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</si>
  <si>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</si>
  <si>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</si>
  <si>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</si>
  <si>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</si>
  <si>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</si>
  <si>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</si>
  <si>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</si>
  <si>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</si>
  <si>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</si>
  <si>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</si>
  <si>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</si>
  <si>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</si>
  <si>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</si>
  <si>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</si>
  <si>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</si>
  <si>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</si>
  <si>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</si>
  <si>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</si>
  <si>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</si>
  <si>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</si>
  <si>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</si>
  <si>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</si>
  <si>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</si>
  <si>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</si>
  <si>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</si>
  <si>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</si>
  <si>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</si>
  <si>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</si>
  <si>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</si>
  <si>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</si>
  <si>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</si>
  <si>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</si>
  <si>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</si>
  <si>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</si>
  <si>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</si>
  <si>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</si>
  <si>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</si>
  <si>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</si>
  <si>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</si>
  <si>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</si>
  <si>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</si>
  <si>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</si>
  <si>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</si>
  <si>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</si>
  <si>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</si>
  <si>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</si>
  <si>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</si>
  <si>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</si>
  <si>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</si>
  <si>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</si>
  <si>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</si>
  <si>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</si>
  <si>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</si>
  <si>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</si>
  <si>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</si>
  <si>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</si>
  <si>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</si>
  <si>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</si>
  <si>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</si>
  <si>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</si>
  <si>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</si>
  <si>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</si>
  <si>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</si>
  <si>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</si>
  <si>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</si>
  <si>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</si>
  <si>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</si>
  <si>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</si>
  <si>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</si>
  <si>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</si>
  <si>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</si>
  <si>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</si>
  <si>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</si>
  <si>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</si>
  <si>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</si>
  <si>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</si>
  <si>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</si>
  <si>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</si>
  <si>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</si>
  <si>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</si>
  <si>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</si>
  <si>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</si>
  <si>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</si>
  <si>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</si>
  <si>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</si>
  <si>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</si>
  <si>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</si>
  <si>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</si>
  <si>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</si>
  <si>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</si>
  <si>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</si>
  <si>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</si>
  <si>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</si>
  <si>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</si>
  <si>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</si>
  <si>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</si>
  <si>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</si>
  <si>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</si>
  <si>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</si>
  <si>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</si>
  <si>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</si>
  <si>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</si>
  <si>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</si>
  <si>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</si>
  <si>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</si>
  <si>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</si>
  <si>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</si>
  <si>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</si>
  <si>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</si>
  <si>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</si>
  <si>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</si>
  <si>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</si>
  <si>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</si>
  <si>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</si>
  <si>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</si>
  <si>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</si>
  <si>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</si>
  <si>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</si>
  <si>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</si>
  <si>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</si>
  <si>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</si>
  <si>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</si>
  <si>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</si>
  <si>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</si>
  <si>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</si>
  <si>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</si>
  <si>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</si>
  <si>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</si>
  <si>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</si>
  <si>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</si>
  <si>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</si>
  <si>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</si>
  <si>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</si>
  <si>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</si>
  <si>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</si>
  <si>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</si>
  <si>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</si>
  <si>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</si>
  <si>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</si>
  <si>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</si>
  <si>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</si>
  <si>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</si>
  <si>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</si>
  <si>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</si>
  <si>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</si>
  <si>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</si>
  <si>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</si>
  <si>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</si>
  <si>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</si>
  <si>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</si>
  <si>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</si>
  <si>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</si>
  <si>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</si>
  <si>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</si>
  <si>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</si>
  <si>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</si>
  <si>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</si>
  <si>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</si>
  <si>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</si>
  <si>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</si>
  <si>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</si>
  <si>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</si>
  <si>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</si>
  <si>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</si>
  <si>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</si>
  <si>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</si>
  <si>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</si>
  <si>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</si>
  <si>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</si>
  <si>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</si>
  <si>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</si>
  <si>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</si>
  <si>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</si>
  <si>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</si>
  <si>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</si>
  <si>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</si>
  <si>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</si>
  <si>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</si>
  <si>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</si>
  <si>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</si>
  <si>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</si>
  <si>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</si>
  <si>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</si>
  <si>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</si>
  <si>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</si>
  <si>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</si>
  <si>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</si>
  <si>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</si>
  <si>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</si>
  <si>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</si>
  <si>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</si>
  <si>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</si>
  <si>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</si>
  <si>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</si>
  <si>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</si>
  <si>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</si>
  <si>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</si>
  <si>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</si>
  <si>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</si>
  <si>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</si>
  <si>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</si>
  <si>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</si>
  <si>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</si>
  <si>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</si>
  <si>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</si>
  <si>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</si>
  <si>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</si>
  <si>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</si>
  <si>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</si>
  <si>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</si>
  <si>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</si>
  <si>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</si>
  <si>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</si>
  <si>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</si>
  <si>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</si>
  <si>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</si>
  <si>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</si>
  <si>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</si>
  <si>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</si>
  <si>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</si>
  <si>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</si>
  <si>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</si>
  <si>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</si>
  <si>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</si>
  <si>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</si>
  <si>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</si>
  <si>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</si>
  <si>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</si>
  <si>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</si>
  <si>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</si>
  <si>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</si>
  <si>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</si>
  <si>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</si>
  <si>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</si>
  <si>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</si>
  <si>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</si>
  <si>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</si>
  <si>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</si>
  <si>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</si>
  <si>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</si>
  <si>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</si>
  <si>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</si>
  <si>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</si>
  <si>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</si>
  <si>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</si>
  <si>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</si>
  <si>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</si>
  <si>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</si>
  <si>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</si>
  <si>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</si>
  <si>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</si>
  <si>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</si>
  <si>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</si>
  <si>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</si>
  <si>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</si>
  <si>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</si>
  <si>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</si>
  <si>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</si>
  <si>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</si>
  <si>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</si>
  <si>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</si>
  <si>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</si>
  <si>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</si>
  <si>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</si>
  <si>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</si>
  <si>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</si>
  <si>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</si>
  <si>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</si>
  <si>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</si>
  <si>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</si>
  <si>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</si>
  <si>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</si>
  <si>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</si>
  <si>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</si>
  <si>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</si>
  <si>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</si>
  <si>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</si>
  <si>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</si>
  <si>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</si>
  <si>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</si>
  <si>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</si>
  <si>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</si>
  <si>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</si>
  <si>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</si>
  <si>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</si>
  <si>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</si>
  <si>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</si>
  <si>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</si>
  <si>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</si>
  <si>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</si>
  <si>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</si>
  <si>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</si>
  <si>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</si>
  <si>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</si>
  <si>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</si>
  <si>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</si>
  <si>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</si>
  <si>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</si>
  <si>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</si>
  <si>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</si>
  <si>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</si>
  <si>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</si>
  <si>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</si>
  <si>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</si>
  <si>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</si>
  <si>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</si>
  <si>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</si>
  <si>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</si>
  <si>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</si>
  <si>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</si>
  <si>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</si>
  <si>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</si>
  <si>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</si>
  <si>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</si>
  <si>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</si>
  <si>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</si>
  <si>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</si>
  <si>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</si>
  <si>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</si>
  <si>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</si>
  <si>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</si>
  <si>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</si>
  <si>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</si>
  <si>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</si>
  <si>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</si>
  <si>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</si>
  <si>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</si>
  <si>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</si>
  <si>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</si>
  <si>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</si>
  <si>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</si>
  <si>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</si>
  <si>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</si>
  <si>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</si>
  <si>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</si>
  <si>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</si>
  <si>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</si>
  <si>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</si>
  <si>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</si>
  <si>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</si>
  <si>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</si>
  <si>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</si>
  <si>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</si>
  <si>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</si>
  <si>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</si>
  <si>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</si>
  <si>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</si>
  <si>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</si>
  <si>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</si>
  <si>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</si>
  <si>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</si>
  <si>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</si>
  <si>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</si>
  <si>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</si>
  <si>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</si>
  <si>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</si>
  <si>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</si>
  <si>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</si>
  <si>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</si>
  <si>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</si>
  <si>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</si>
  <si>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</si>
  <si>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</si>
  <si>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</si>
  <si>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</si>
  <si>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</si>
  <si>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</si>
  <si>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</si>
  <si>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</si>
  <si>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</si>
  <si>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</si>
  <si>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</si>
  <si>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</si>
  <si>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</si>
  <si>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</si>
  <si>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</si>
  <si>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</si>
  <si>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</si>
  <si>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</si>
  <si>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</si>
  <si>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</si>
  <si>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</si>
  <si>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</si>
  <si>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</si>
  <si>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</si>
  <si>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</si>
  <si>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</si>
  <si>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</si>
  <si>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</si>
  <si>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</si>
  <si>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</si>
  <si>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</si>
  <si>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</si>
  <si>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</si>
  <si>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</si>
  <si>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</si>
  <si>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</si>
  <si>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</si>
  <si>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</si>
  <si>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</si>
  <si>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</si>
  <si>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</si>
  <si>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</si>
  <si>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</si>
  <si>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</si>
  <si>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</si>
  <si>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</si>
  <si>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</si>
  <si>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</si>
  <si>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</si>
  <si>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</si>
  <si>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</si>
  <si>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</si>
  <si>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</si>
  <si>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</si>
  <si>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</si>
  <si>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</si>
  <si>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</si>
  <si>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</si>
  <si>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</si>
  <si>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</si>
  <si>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</si>
  <si>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</si>
  <si>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</si>
  <si>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</si>
  <si>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</si>
  <si>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</si>
  <si>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</si>
  <si>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</si>
  <si>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</si>
  <si>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</si>
  <si>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</si>
  <si>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</si>
  <si>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</si>
  <si>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</si>
  <si>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</si>
  <si>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</si>
  <si>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</si>
  <si>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</si>
  <si>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</si>
  <si>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</si>
  <si>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</si>
  <si>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</si>
  <si>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</si>
  <si>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</si>
  <si>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</si>
  <si>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</si>
  <si>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</si>
  <si>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</si>
  <si>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</si>
  <si>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</si>
  <si>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</si>
  <si>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</si>
  <si>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</si>
  <si>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</si>
  <si>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</si>
  <si>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</si>
  <si>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</si>
  <si>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</si>
  <si>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</si>
  <si>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</si>
  <si>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</si>
  <si>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</si>
  <si>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</si>
  <si>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</si>
  <si>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</si>
  <si>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</si>
  <si>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</si>
  <si>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</si>
  <si>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</si>
  <si>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</si>
  <si>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</si>
  <si>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</si>
  <si>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</si>
  <si>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</si>
  <si>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</si>
  <si>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</si>
  <si>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</si>
  <si>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</si>
  <si>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</si>
  <si>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</si>
  <si>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</si>
  <si>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</si>
  <si>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</si>
  <si>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</si>
  <si>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</si>
  <si>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</si>
  <si>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</si>
  <si>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</si>
  <si>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</si>
  <si>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</si>
  <si>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</si>
  <si>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</si>
  <si>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</si>
  <si>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</si>
  <si>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</si>
  <si>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</si>
  <si>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</si>
  <si>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</si>
  <si>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</si>
  <si>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</si>
  <si>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</si>
  <si>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</si>
  <si>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</si>
  <si>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</si>
  <si>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</si>
  <si>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</si>
  <si>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</si>
  <si>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</si>
  <si>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</si>
  <si>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</si>
  <si>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</si>
  <si>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</si>
  <si>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</si>
  <si>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</si>
  <si>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</si>
  <si>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</si>
  <si>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</si>
  <si>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</si>
  <si>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</si>
  <si>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</si>
  <si>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</si>
  <si>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</si>
  <si>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</si>
  <si>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</si>
  <si>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</si>
  <si>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</si>
  <si>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</si>
  <si>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</si>
  <si>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</si>
  <si>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</si>
  <si>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</si>
  <si>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</si>
  <si>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</si>
  <si>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</si>
  <si>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</si>
  <si>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</si>
  <si>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</si>
  <si>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</si>
  <si>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</si>
  <si>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</si>
  <si>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</si>
  <si>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</si>
  <si>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</si>
  <si>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</si>
  <si>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</si>
  <si>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</si>
  <si>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</si>
  <si>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</si>
  <si>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</si>
  <si>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</si>
  <si>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</si>
  <si>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</si>
  <si>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</si>
  <si>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</si>
  <si>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</si>
  <si>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</si>
  <si>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</si>
  <si>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</si>
  <si>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</si>
  <si>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</si>
  <si>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</si>
  <si>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</si>
  <si>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</si>
  <si>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</si>
  <si>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</si>
  <si>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</si>
  <si>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</si>
  <si>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</si>
  <si>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</si>
  <si>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</si>
  <si>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</si>
  <si>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</si>
  <si>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</si>
  <si>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</si>
  <si>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</si>
  <si>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</si>
  <si>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</si>
  <si>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</si>
  <si>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</si>
  <si>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</si>
  <si>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</si>
  <si>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</si>
  <si>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</si>
  <si>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</si>
  <si>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</si>
  <si>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</si>
  <si>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</si>
  <si>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</si>
  <si>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</si>
  <si>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</si>
  <si>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</si>
  <si>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</si>
  <si>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</si>
  <si>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</si>
  <si>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</si>
  <si>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</si>
  <si>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</si>
  <si>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</si>
  <si>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</si>
  <si>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</si>
  <si>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</si>
  <si>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</si>
  <si>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</si>
  <si>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</si>
  <si>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</si>
  <si>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</si>
  <si>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</si>
  <si>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</si>
  <si>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</si>
  <si>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</si>
  <si>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</si>
  <si>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</si>
  <si>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</si>
  <si>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</si>
  <si>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</si>
  <si>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</si>
  <si>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</si>
  <si>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</si>
  <si>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</si>
  <si>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</si>
  <si>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</si>
  <si>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</si>
  <si>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</si>
  <si>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</si>
  <si>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</si>
  <si>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</si>
  <si>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</si>
  <si>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</si>
  <si>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</si>
  <si>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</si>
  <si>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</si>
  <si>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</si>
  <si>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</si>
  <si>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</si>
  <si>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</si>
  <si>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</si>
  <si>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</si>
  <si>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</si>
  <si>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</si>
  <si>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</si>
  <si>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</si>
  <si>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</si>
  <si>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</si>
  <si>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</si>
  <si>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</si>
  <si>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</si>
  <si>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</si>
  <si>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</si>
  <si>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</si>
  <si>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</si>
  <si>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</si>
  <si>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</si>
  <si>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</si>
  <si>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</si>
  <si>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</si>
  <si>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</si>
  <si>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</si>
  <si>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</si>
  <si>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</si>
  <si>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</si>
  <si>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</si>
  <si>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</si>
  <si>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</si>
  <si>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</si>
  <si>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</si>
  <si>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</si>
  <si>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</si>
  <si>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</si>
  <si>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</si>
  <si>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</si>
  <si>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</si>
  <si>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</si>
  <si>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</si>
  <si>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</si>
  <si>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</si>
  <si>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</si>
  <si>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</si>
  <si>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</si>
  <si>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</si>
  <si>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</si>
  <si>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</si>
  <si>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</si>
  <si>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</si>
  <si>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</si>
  <si>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</si>
  <si>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</si>
  <si>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</si>
  <si>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</si>
  <si>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</si>
  <si>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</si>
  <si>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</si>
  <si>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</si>
  <si>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</si>
  <si>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</si>
  <si>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</si>
  <si>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</si>
  <si>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</si>
  <si>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</si>
  <si>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</si>
  <si>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</si>
  <si>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</si>
  <si>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</si>
  <si>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</si>
  <si>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</si>
  <si>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</si>
  <si>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</si>
  <si>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</si>
  <si>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</si>
  <si>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</si>
  <si>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</si>
  <si>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</si>
  <si>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</si>
  <si>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</si>
  <si>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</si>
  <si>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</si>
  <si>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</si>
  <si>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</si>
  <si>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</si>
  <si>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</si>
  <si>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</si>
  <si>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</si>
  <si>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</si>
  <si>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</si>
  <si>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</si>
  <si>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</si>
  <si>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</si>
  <si>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</si>
  <si>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</si>
  <si>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</si>
  <si>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</si>
  <si>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</si>
  <si>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</si>
  <si>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</si>
  <si>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</si>
  <si>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</si>
  <si>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</si>
  <si>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</si>
  <si>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</si>
  <si>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</si>
  <si>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</si>
  <si>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</si>
  <si>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</si>
  <si>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</si>
  <si>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</si>
  <si>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</si>
  <si>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</si>
  <si>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</si>
  <si>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</si>
  <si>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</si>
  <si>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</si>
  <si>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</si>
  <si>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</si>
  <si>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</si>
  <si>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</si>
  <si>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</si>
  <si>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</si>
  <si>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</si>
  <si>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</si>
  <si>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</si>
  <si>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</si>
  <si>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</si>
  <si>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</si>
  <si>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</si>
  <si>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</si>
  <si>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</si>
  <si>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</si>
  <si>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</si>
  <si>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</si>
  <si>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</si>
  <si>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</si>
  <si>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</si>
  <si>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</si>
  <si>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</si>
  <si>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</si>
  <si>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</si>
  <si>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</si>
  <si>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</si>
  <si>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</si>
  <si>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</si>
  <si>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</si>
  <si>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</si>
  <si>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</si>
  <si>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</si>
  <si>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</si>
  <si>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</si>
  <si>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</si>
  <si>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</si>
  <si>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</si>
  <si>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</si>
  <si>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</si>
  <si>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</si>
  <si>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</si>
  <si>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</si>
  <si>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</si>
  <si>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</si>
  <si>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</si>
  <si>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</si>
  <si>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</si>
  <si>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</si>
  <si>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</si>
  <si>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</si>
  <si>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</si>
  <si>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</si>
  <si>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</si>
  <si>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</si>
  <si>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</si>
  <si>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</si>
  <si>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</si>
  <si>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</si>
  <si>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</si>
  <si>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</si>
  <si>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</si>
  <si>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</si>
  <si>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</si>
  <si>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</si>
  <si>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</si>
  <si>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</si>
  <si>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</si>
  <si>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</si>
  <si>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</si>
  <si>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</si>
  <si>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</si>
  <si>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</si>
  <si>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</si>
  <si>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</si>
  <si>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</si>
  <si>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</si>
  <si>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</si>
  <si>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</si>
  <si>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</si>
  <si>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</si>
  <si>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</si>
  <si>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</si>
  <si>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</si>
  <si>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</si>
  <si>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</si>
  <si>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</si>
  <si>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</si>
  <si>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</si>
  <si>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</si>
  <si>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</si>
  <si>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</si>
  <si>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</si>
  <si>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</si>
  <si>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</si>
  <si>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</si>
  <si>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</si>
  <si>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</si>
  <si>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</si>
  <si>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</si>
  <si>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</si>
  <si>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</si>
  <si>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</si>
  <si>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</si>
  <si>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</si>
  <si>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</si>
  <si>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</si>
  <si>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</si>
  <si>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</si>
  <si>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</si>
  <si>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</si>
  <si>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</si>
  <si>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</si>
  <si>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</si>
  <si>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</si>
  <si>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</si>
  <si>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</si>
  <si>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</si>
  <si>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</si>
  <si>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</si>
  <si>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</si>
  <si>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</si>
  <si>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</si>
  <si>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</si>
  <si>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</si>
  <si>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</si>
  <si>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</si>
  <si>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</si>
  <si>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</si>
  <si>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</si>
  <si>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</si>
  <si>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</si>
  <si>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</si>
  <si>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</si>
  <si>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</si>
  <si>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</si>
  <si>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</si>
  <si>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</si>
  <si>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</si>
  <si>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</si>
  <si>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</si>
  <si>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</si>
  <si>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</si>
  <si>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</si>
  <si>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</si>
  <si>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</si>
  <si>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</si>
  <si>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</si>
  <si>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</si>
  <si>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</si>
  <si>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</si>
  <si>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</si>
  <si>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</si>
  <si>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</si>
  <si>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</si>
  <si>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</si>
  <si>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</si>
  <si>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</si>
  <si>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</si>
  <si>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</si>
  <si>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</si>
  <si>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</si>
  <si>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</si>
  <si>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</si>
  <si>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</si>
  <si>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</si>
  <si>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</si>
  <si>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</si>
  <si>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</si>
  <si>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</si>
  <si>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</si>
  <si>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</si>
  <si>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</si>
  <si>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</si>
  <si>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</si>
  <si>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</si>
  <si>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</si>
  <si>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</si>
  <si>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</si>
  <si>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</si>
  <si>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</si>
  <si>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</si>
  <si>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</si>
  <si>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</si>
  <si>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</si>
  <si>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</si>
  <si>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</si>
  <si>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</si>
  <si>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</si>
  <si>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</si>
  <si>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</si>
  <si>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</si>
  <si>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</si>
  <si>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</si>
  <si>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</si>
  <si>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</si>
  <si>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</si>
  <si>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</si>
  <si>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</si>
  <si>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</si>
  <si>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</si>
  <si>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</si>
  <si>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</si>
  <si>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</si>
  <si>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</si>
  <si>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</si>
  <si>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</si>
  <si>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</si>
  <si>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</si>
  <si>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</si>
  <si>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</si>
  <si>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</si>
  <si>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</si>
  <si>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</si>
  <si>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</si>
  <si>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</si>
  <si>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</si>
  <si>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</si>
  <si>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</si>
  <si>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</si>
  <si>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</si>
  <si>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</si>
  <si>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</si>
  <si>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</si>
  <si>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</si>
  <si>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</si>
  <si>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</si>
  <si>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</si>
  <si>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</si>
  <si>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</si>
  <si>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</si>
  <si>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</si>
  <si>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</si>
  <si>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</si>
  <si>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</si>
  <si>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</si>
  <si>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</si>
  <si>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</si>
  <si>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</si>
  <si>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</si>
  <si>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</si>
  <si>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</si>
  <si>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</si>
  <si>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</si>
  <si>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</si>
  <si>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</si>
  <si>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</si>
  <si>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</si>
  <si>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</si>
  <si>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</si>
  <si>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</si>
  <si>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</si>
  <si>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</si>
  <si>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</si>
  <si>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</si>
  <si>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</si>
  <si>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</si>
  <si>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</si>
  <si>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</si>
  <si>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</si>
  <si>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</si>
  <si>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</si>
  <si>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</si>
  <si>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</si>
  <si>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</si>
  <si>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</si>
  <si>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</si>
  <si>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</si>
  <si>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</si>
  <si>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</si>
  <si>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</si>
  <si>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</si>
  <si>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</si>
  <si>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</si>
  <si>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</si>
  <si>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</si>
  <si>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</si>
  <si>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</si>
  <si>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</si>
  <si>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</si>
  <si>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</si>
  <si>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</si>
  <si>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</si>
  <si>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</si>
  <si>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</si>
  <si>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</si>
  <si>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</si>
  <si>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</si>
  <si>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</si>
  <si>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</si>
  <si>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</si>
  <si>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</si>
  <si>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</si>
  <si>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</si>
  <si>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</si>
  <si>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</si>
  <si>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</si>
  <si>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</si>
  <si>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</si>
  <si>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</si>
  <si>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</si>
  <si>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</si>
  <si>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</si>
  <si>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</si>
  <si>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</si>
  <si>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</si>
  <si>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</si>
  <si>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</si>
  <si>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</si>
  <si>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</si>
  <si>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</si>
  <si>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</si>
  <si>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</si>
  <si>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</si>
  <si>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</si>
  <si>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</si>
  <si>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</si>
  <si>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</si>
  <si>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</si>
  <si>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</si>
  <si>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</si>
  <si>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</si>
  <si>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</si>
  <si>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</si>
  <si>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</si>
  <si>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</si>
  <si>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</si>
  <si>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</si>
  <si>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</si>
  <si>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</si>
  <si>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</si>
  <si>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</si>
  <si>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</si>
  <si>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</si>
  <si>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</si>
  <si>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</si>
  <si>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</si>
  <si>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</si>
  <si>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</si>
  <si>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</si>
  <si>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</si>
  <si>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</si>
  <si>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</si>
  <si>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</si>
  <si>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</si>
  <si>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</si>
  <si>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</si>
  <si>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</si>
  <si>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</si>
  <si>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</si>
  <si>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</si>
  <si>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</si>
  <si>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</si>
  <si>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</si>
  <si>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</si>
  <si>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</si>
  <si>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</si>
  <si>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</si>
  <si>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</si>
  <si>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</si>
  <si>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</si>
  <si>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</si>
  <si>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</si>
  <si>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</si>
  <si>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</si>
  <si>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</si>
  <si>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</si>
  <si>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</si>
  <si>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</si>
  <si>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</si>
  <si>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</si>
  <si>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</si>
  <si>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</si>
  <si>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</si>
  <si>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</si>
  <si>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</si>
  <si>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</si>
  <si>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</si>
  <si>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</si>
  <si>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</si>
  <si>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</si>
  <si>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</si>
  <si>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</si>
  <si>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</si>
  <si>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</si>
  <si>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</si>
  <si>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</si>
  <si>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</si>
  <si>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</si>
  <si>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</si>
  <si>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</si>
  <si>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</si>
  <si>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</si>
  <si>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</si>
  <si>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</si>
  <si>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</si>
  <si>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</si>
  <si>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</si>
  <si>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</si>
  <si>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</si>
  <si>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</si>
  <si>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</si>
  <si>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</si>
  <si>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</si>
  <si>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</si>
  <si>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</si>
  <si>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</si>
  <si>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</si>
  <si>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</si>
  <si>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</si>
  <si>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</si>
  <si>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</si>
  <si>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</si>
  <si>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</si>
  <si>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</si>
  <si>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</si>
  <si>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</si>
  <si>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</si>
  <si>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</si>
  <si>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</si>
  <si>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</si>
  <si>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</si>
  <si>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</si>
  <si>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</si>
  <si>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</si>
  <si>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</si>
  <si>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</si>
  <si>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</si>
  <si>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</si>
  <si>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</si>
  <si>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</si>
  <si>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</si>
  <si>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</si>
  <si>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</si>
  <si>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</si>
  <si>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</si>
  <si>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</si>
  <si>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</si>
  <si>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</si>
  <si>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</si>
  <si>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</si>
  <si>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</si>
  <si>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</si>
  <si>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</si>
  <si>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</si>
  <si>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</si>
  <si>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</si>
  <si>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</si>
  <si>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</si>
  <si>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</si>
  <si>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</si>
  <si>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</si>
  <si>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</si>
  <si>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</si>
  <si>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</si>
  <si>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</si>
  <si>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</si>
  <si>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</si>
  <si>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</si>
  <si>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</si>
  <si>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</si>
  <si>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</si>
  <si>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</si>
  <si>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</si>
  <si>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</si>
  <si>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</si>
  <si>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</si>
  <si>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</si>
  <si>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</si>
  <si>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</si>
  <si>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</si>
  <si>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</si>
  <si>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</si>
  <si>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</si>
  <si>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</si>
  <si>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</si>
  <si>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</si>
  <si>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</si>
  <si>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</si>
  <si>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</si>
  <si>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</si>
  <si>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</si>
  <si>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</si>
  <si>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</si>
  <si>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</si>
  <si>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</si>
  <si>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</si>
  <si>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</si>
  <si>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</si>
  <si>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</si>
  <si>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</si>
  <si>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</si>
  <si>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</si>
  <si>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</si>
  <si>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</si>
  <si>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</si>
  <si>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</si>
  <si>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</si>
  <si>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</si>
  <si>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</si>
  <si>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</si>
  <si>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</si>
  <si>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</si>
  <si>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</si>
  <si>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</si>
  <si>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</si>
  <si>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</si>
  <si>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</si>
  <si>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</si>
  <si>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</si>
  <si>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</si>
  <si>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</si>
  <si>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</si>
  <si>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</si>
  <si>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</si>
  <si>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</si>
  <si>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</si>
  <si>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</si>
  <si>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</si>
  <si>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</si>
  <si>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</si>
  <si>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</si>
  <si>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</si>
  <si>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</si>
  <si>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</si>
  <si>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</si>
  <si>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</si>
  <si>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</si>
  <si>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</si>
  <si>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</si>
  <si>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</si>
  <si>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</si>
  <si>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</si>
  <si>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</si>
  <si>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</si>
  <si>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</si>
  <si>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</si>
  <si>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</si>
  <si>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</si>
  <si>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</si>
  <si>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</si>
  <si>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</si>
  <si>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</si>
  <si>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</si>
  <si>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</si>
  <si>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</si>
  <si>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</si>
  <si>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</si>
  <si>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</si>
  <si>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</si>
  <si>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</si>
  <si>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</si>
  <si>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</si>
  <si>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</si>
  <si>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</si>
  <si>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</si>
  <si>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</si>
  <si>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</si>
  <si>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</si>
  <si>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</si>
  <si>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</si>
  <si>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</si>
  <si>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</si>
  <si>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</si>
  <si>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</si>
  <si>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</si>
  <si>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</si>
  <si>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</si>
  <si>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</si>
  <si>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</si>
  <si>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</si>
  <si>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</si>
  <si>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</si>
  <si>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</si>
  <si>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</si>
  <si>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</si>
  <si>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</si>
  <si>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</si>
  <si>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</si>
  <si>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</si>
  <si>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</si>
  <si>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</si>
  <si>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</si>
  <si>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</si>
  <si>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</si>
  <si>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</si>
  <si>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</si>
  <si>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</si>
  <si>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</si>
  <si>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</si>
  <si>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</si>
  <si>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</si>
  <si>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</si>
  <si>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</si>
  <si>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</si>
  <si>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</si>
  <si>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</si>
  <si>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</si>
  <si>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</si>
  <si>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</si>
  <si>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</si>
  <si>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</si>
  <si>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</si>
  <si>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</si>
  <si>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</si>
  <si>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</si>
  <si>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</si>
  <si>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</si>
  <si>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</si>
  <si>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</si>
  <si>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</si>
  <si>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</si>
  <si>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</si>
  <si>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</si>
  <si>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</si>
  <si>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</si>
  <si>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</si>
  <si>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</si>
  <si>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</si>
  <si>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</si>
  <si>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</si>
  <si>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</si>
  <si>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</si>
  <si>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</si>
  <si>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</si>
  <si>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</si>
  <si>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</si>
  <si>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</si>
  <si>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</si>
  <si>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</si>
  <si>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</si>
  <si>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</si>
  <si>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</si>
  <si>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</si>
  <si>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</si>
  <si>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</si>
  <si>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</si>
  <si>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</si>
  <si>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</si>
  <si>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</si>
  <si>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</si>
  <si>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</si>
  <si>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</si>
  <si>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</si>
  <si>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</si>
  <si>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</si>
  <si>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</si>
  <si>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</si>
  <si>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</si>
  <si>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</si>
  <si>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</si>
  <si>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</si>
  <si>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</si>
  <si>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</si>
  <si>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</si>
  <si>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</si>
  <si>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</si>
  <si>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</si>
  <si>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</si>
  <si>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</si>
  <si>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</si>
  <si>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</si>
  <si>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</si>
  <si>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</si>
  <si>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</si>
  <si>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</si>
  <si>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</si>
  <si>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</si>
  <si>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</si>
  <si>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</si>
  <si>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</si>
  <si>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</si>
  <si>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</si>
  <si>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</si>
  <si>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</si>
  <si>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</si>
  <si>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</si>
  <si>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</si>
  <si>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</si>
  <si>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</si>
  <si>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</si>
  <si>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</si>
  <si>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</si>
  <si>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</si>
  <si>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</si>
  <si>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</si>
  <si>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</si>
  <si>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</si>
  <si>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</si>
  <si>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</si>
  <si>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</si>
  <si>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</si>
  <si>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</si>
  <si>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</si>
  <si>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</si>
  <si>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</si>
  <si>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</si>
  <si>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</si>
  <si>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</si>
  <si>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</si>
  <si>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</si>
  <si>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</si>
  <si>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</si>
  <si>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</si>
  <si>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</si>
  <si>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</si>
  <si>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</si>
  <si>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</si>
  <si>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</si>
  <si>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</si>
  <si>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</si>
  <si>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</si>
  <si>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</si>
  <si>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</si>
  <si>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</si>
  <si>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</si>
  <si>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</si>
  <si>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</si>
  <si>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</si>
  <si>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</si>
  <si>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</si>
  <si>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</si>
  <si>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</si>
  <si>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</si>
  <si>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</si>
  <si>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</si>
  <si>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</si>
  <si>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</si>
  <si>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</si>
  <si>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</si>
  <si>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</si>
  <si>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</si>
  <si>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</si>
  <si>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</si>
  <si>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</si>
  <si>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</si>
  <si>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</si>
  <si>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</si>
  <si>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</si>
  <si>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</si>
  <si>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</si>
  <si>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</si>
  <si>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</si>
  <si>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</si>
  <si>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</si>
  <si>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</si>
  <si>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</si>
  <si>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</si>
  <si>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</si>
  <si>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</si>
  <si>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</si>
  <si>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</si>
  <si>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</si>
  <si>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</si>
  <si>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</si>
  <si>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</si>
  <si>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</si>
  <si>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</si>
  <si>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</si>
  <si>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</si>
  <si>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</si>
  <si>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</si>
  <si>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</si>
  <si>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</si>
  <si>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</si>
  <si>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</si>
  <si>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</si>
  <si>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</si>
  <si>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</si>
  <si>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</si>
  <si>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</si>
  <si>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</si>
  <si>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</si>
  <si>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</si>
  <si>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</si>
  <si>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</si>
  <si>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</si>
  <si>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</si>
  <si>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</si>
  <si>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</si>
  <si>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</si>
  <si>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</si>
  <si>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</si>
  <si>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</si>
  <si>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</si>
  <si>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</si>
  <si>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</si>
  <si>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</si>
  <si>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</si>
  <si>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</si>
  <si>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</si>
  <si>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</si>
  <si>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</si>
  <si>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</si>
  <si>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</si>
  <si>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</si>
  <si>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</si>
  <si>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</si>
  <si>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</si>
  <si>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</si>
  <si>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</si>
  <si>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</si>
  <si>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</si>
  <si>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</si>
  <si>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</si>
  <si>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</si>
  <si>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</si>
  <si>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</si>
  <si>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</si>
  <si>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</si>
  <si>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</si>
  <si>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</si>
  <si>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</si>
  <si>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</si>
  <si>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</si>
  <si>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</si>
  <si>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</si>
  <si>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</si>
  <si>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</si>
  <si>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</si>
  <si>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</si>
  <si>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</si>
  <si>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</si>
  <si>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</si>
  <si>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</si>
  <si>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</si>
  <si>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</si>
  <si>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</si>
  <si>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</si>
  <si>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</si>
  <si>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</si>
  <si>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</si>
  <si>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</si>
  <si>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</si>
  <si>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</si>
  <si>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</si>
  <si>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</si>
  <si>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</si>
  <si>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</si>
  <si>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</si>
  <si>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</si>
  <si>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</si>
  <si>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</si>
  <si>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</si>
  <si>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</si>
  <si>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</si>
  <si>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</si>
  <si>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</si>
  <si>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</si>
  <si>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</si>
  <si>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</si>
  <si>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</si>
  <si>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</si>
  <si>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</si>
  <si>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</si>
  <si>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</si>
  <si>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</si>
  <si>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</si>
  <si>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</si>
  <si>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</si>
  <si>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</si>
  <si>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</si>
  <si>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</si>
  <si>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</si>
  <si>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</si>
  <si>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</si>
  <si>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</si>
  <si>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</si>
  <si>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</si>
  <si>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</si>
  <si>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</si>
  <si>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</si>
  <si>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</si>
  <si>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</si>
  <si>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</si>
  <si>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</si>
  <si>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</si>
  <si>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</si>
  <si>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</si>
  <si>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</si>
  <si>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</si>
  <si>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</si>
  <si>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</si>
  <si>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</si>
  <si>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</si>
  <si>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</si>
  <si>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</si>
  <si>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</si>
  <si>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</si>
  <si>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</si>
  <si>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</si>
  <si>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</si>
  <si>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</si>
  <si>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</si>
  <si>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</si>
  <si>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</si>
  <si>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</si>
  <si>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</si>
  <si>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</si>
  <si>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</si>
  <si>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</si>
  <si>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</si>
  <si>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</si>
  <si>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</si>
  <si>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</si>
  <si>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</si>
  <si>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</si>
  <si>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</si>
  <si>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</si>
  <si>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</si>
  <si>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</si>
  <si>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</si>
  <si>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</si>
  <si>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</si>
  <si>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</si>
  <si>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</si>
  <si>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</si>
  <si>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</si>
  <si>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</si>
  <si>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</si>
  <si>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</si>
  <si>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</si>
  <si>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</si>
  <si>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</si>
  <si>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</si>
  <si>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</si>
  <si>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</si>
  <si>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</si>
  <si>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</si>
  <si>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</si>
  <si>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</si>
  <si>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</si>
  <si>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</si>
  <si>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</si>
  <si>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</si>
  <si>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</si>
  <si>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</si>
  <si>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</si>
  <si>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</si>
  <si>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</si>
  <si>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</si>
  <si>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</si>
  <si>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</si>
  <si>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</si>
  <si>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</si>
  <si>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</si>
  <si>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</si>
  <si>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</si>
  <si>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</si>
  <si>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</si>
  <si>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</si>
  <si>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</si>
  <si>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</si>
  <si>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</si>
  <si>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</si>
  <si>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</si>
  <si>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</si>
  <si>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</si>
  <si>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</si>
  <si>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</si>
  <si>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</si>
  <si>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</si>
  <si>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</si>
  <si>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</si>
  <si>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</si>
  <si>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</si>
  <si>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</si>
  <si>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</si>
  <si>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</si>
  <si>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</si>
  <si>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</si>
  <si>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</si>
  <si>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</si>
  <si>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</si>
  <si>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</si>
  <si>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</si>
  <si>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</si>
  <si>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</si>
  <si>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</si>
  <si>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</si>
  <si>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</si>
  <si>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</si>
  <si>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</si>
  <si>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</si>
  <si>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</si>
  <si>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</si>
  <si>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</si>
  <si>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</si>
  <si>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</si>
  <si>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</si>
  <si>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</si>
  <si>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</si>
  <si>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</si>
  <si>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</si>
  <si>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</si>
  <si>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</si>
  <si>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</si>
  <si>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</si>
  <si>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</si>
  <si>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</si>
  <si>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</si>
  <si>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</si>
  <si>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</si>
  <si>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</si>
  <si>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</si>
  <si>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</si>
  <si>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</si>
  <si>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</si>
  <si>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</si>
  <si>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</si>
  <si>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</si>
  <si>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</si>
  <si>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</si>
  <si>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</si>
  <si>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</si>
  <si>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</si>
  <si>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</si>
  <si>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</si>
  <si>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</si>
  <si>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</si>
  <si>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</si>
  <si>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</si>
  <si>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</si>
  <si>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</si>
  <si>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</si>
  <si>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</si>
  <si>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</si>
  <si>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</si>
  <si>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</si>
  <si>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</si>
  <si>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</si>
  <si>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</si>
  <si>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</si>
  <si>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</si>
  <si>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</si>
  <si>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</si>
  <si>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</si>
  <si>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</si>
  <si>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</si>
  <si>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</si>
  <si>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</si>
  <si>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</si>
  <si>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</si>
  <si>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</si>
  <si>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</si>
  <si>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</si>
  <si>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</si>
  <si>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</si>
  <si>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</si>
  <si>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</si>
  <si>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</si>
  <si>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</si>
  <si>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</si>
  <si>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</si>
  <si>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</si>
  <si>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</si>
  <si>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</si>
  <si>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</si>
  <si>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</si>
  <si>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</si>
  <si>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</si>
  <si>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</si>
  <si>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</si>
  <si>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</si>
  <si>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</si>
  <si>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</si>
  <si>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</si>
  <si>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</si>
  <si>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</si>
  <si>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</si>
  <si>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</si>
  <si>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</si>
  <si>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</si>
  <si>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</si>
  <si>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</si>
  <si>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</si>
  <si>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</si>
  <si>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</si>
  <si>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</si>
  <si>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</si>
  <si>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</si>
  <si>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</si>
  <si>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</si>
  <si>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</si>
  <si>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</si>
  <si>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</si>
  <si>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</si>
  <si>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</si>
  <si>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</si>
  <si>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</si>
  <si>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</si>
  <si>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</si>
  <si>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</si>
  <si>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</si>
  <si>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</si>
  <si>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</si>
  <si>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</si>
  <si>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</si>
  <si>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</si>
  <si>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</si>
  <si>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</si>
  <si>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</si>
  <si>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</si>
  <si>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</si>
  <si>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</si>
  <si>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</si>
  <si>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</si>
  <si>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</si>
  <si>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</si>
  <si>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</si>
  <si>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</si>
  <si>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</si>
  <si>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</si>
  <si>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</si>
  <si>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</si>
  <si>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</si>
  <si>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</si>
  <si>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</si>
  <si>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</si>
  <si>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</si>
  <si>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</si>
  <si>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</si>
  <si>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</si>
  <si>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</si>
  <si>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</si>
  <si>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</si>
  <si>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</si>
  <si>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</si>
  <si>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</si>
  <si>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</si>
  <si>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</si>
  <si>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</si>
  <si>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</si>
  <si>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</si>
  <si>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</si>
  <si>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</si>
  <si>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</si>
  <si>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</si>
  <si>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</si>
  <si>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</si>
  <si>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</si>
  <si>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</si>
  <si>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</si>
  <si>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</si>
  <si>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</si>
  <si>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</si>
  <si>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</si>
  <si>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</si>
  <si>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</si>
  <si>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</si>
  <si>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</si>
  <si>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</si>
  <si>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</si>
  <si>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</si>
  <si>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</si>
  <si>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</si>
  <si>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</si>
  <si>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</si>
  <si>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</si>
  <si>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</si>
  <si>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</si>
  <si>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</si>
  <si>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</si>
  <si>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</si>
  <si>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</si>
  <si>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</si>
  <si>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</si>
  <si>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</si>
  <si>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</si>
  <si>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</si>
  <si>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</si>
  <si>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</si>
  <si>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</si>
  <si>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</si>
  <si>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</si>
  <si>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</si>
  <si>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</si>
  <si>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</si>
  <si>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</si>
  <si>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</si>
  <si>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</si>
  <si>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</si>
  <si>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</si>
  <si>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</si>
  <si>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</si>
  <si>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</si>
  <si>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</si>
  <si>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</si>
  <si>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</si>
  <si>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</si>
  <si>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</si>
  <si>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</si>
  <si>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</si>
  <si>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</si>
  <si>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</si>
  <si>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</si>
  <si>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</si>
  <si>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</si>
  <si>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</si>
  <si>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</si>
  <si>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</si>
  <si>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</si>
  <si>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</si>
  <si>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</si>
  <si>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</si>
  <si>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</si>
  <si>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</si>
  <si>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</si>
  <si>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</si>
  <si>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</si>
  <si>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</si>
  <si>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</si>
  <si>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</si>
  <si>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</si>
  <si>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</si>
  <si>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</si>
  <si>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</si>
  <si>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</si>
  <si>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</si>
  <si>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</si>
  <si>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</si>
  <si>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</si>
  <si>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</si>
  <si>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</si>
  <si>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</si>
  <si>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</si>
  <si>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</si>
  <si>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</si>
  <si>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</si>
  <si>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</si>
  <si>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</si>
  <si>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</si>
  <si>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</si>
  <si>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</si>
  <si>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</si>
  <si>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</si>
  <si>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</si>
  <si>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</si>
  <si>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</si>
  <si>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</si>
  <si>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</si>
  <si>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</si>
  <si>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</si>
  <si>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</si>
  <si>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</si>
  <si>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</si>
  <si>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</si>
  <si>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</si>
  <si>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</si>
  <si>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</si>
  <si>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</si>
  <si>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</si>
  <si>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</si>
  <si>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</si>
  <si>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</si>
  <si>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</si>
  <si>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</si>
  <si>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</si>
  <si>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</si>
  <si>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</si>
  <si>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</si>
  <si>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</si>
  <si>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</si>
  <si>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</si>
  <si>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</si>
  <si>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</si>
  <si>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</si>
  <si>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</si>
  <si>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</si>
  <si>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</si>
  <si>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</si>
  <si>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</si>
  <si>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</si>
  <si>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</si>
  <si>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</si>
  <si>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</si>
  <si>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</si>
  <si>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</si>
  <si>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</si>
  <si>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</si>
  <si>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</si>
  <si>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</si>
  <si>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</si>
  <si>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</si>
  <si>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</si>
  <si>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</si>
  <si>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</si>
  <si>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</si>
  <si>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</si>
  <si>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</si>
  <si>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</si>
  <si>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</si>
  <si>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</si>
  <si>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</si>
  <si>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</si>
  <si>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</si>
  <si>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</si>
  <si>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</si>
  <si>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</si>
  <si>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</si>
  <si>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</si>
  <si>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</si>
  <si>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</si>
  <si>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</si>
  <si>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</si>
  <si>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</si>
  <si>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</si>
  <si>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</si>
  <si>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</si>
  <si>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</si>
  <si>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</si>
  <si>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</si>
  <si>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</si>
  <si>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</si>
  <si>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</si>
  <si>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</si>
  <si>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</si>
  <si>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</si>
  <si>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</si>
  <si>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</si>
  <si>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</si>
  <si>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</si>
  <si>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</si>
  <si>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</si>
  <si>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</si>
  <si>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</si>
  <si>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</si>
  <si>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</si>
  <si>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</si>
  <si>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</si>
  <si>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</si>
  <si>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</si>
  <si>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</si>
  <si>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</si>
  <si>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</si>
  <si>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</si>
  <si>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</si>
  <si>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</si>
  <si>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</si>
  <si>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</si>
  <si>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</si>
  <si>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</si>
  <si>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</si>
  <si>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</si>
  <si>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</si>
  <si>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</si>
  <si>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</si>
  <si>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</si>
  <si>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</si>
  <si>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</si>
  <si>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</si>
  <si>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</si>
  <si>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</si>
  <si>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</si>
  <si>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</si>
  <si>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</si>
  <si>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</si>
  <si>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</si>
  <si>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</si>
  <si>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</si>
  <si>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</si>
  <si>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</si>
  <si>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</si>
  <si>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</si>
  <si>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</si>
  <si>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</si>
  <si>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</si>
  <si>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</si>
  <si>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</si>
  <si>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</si>
  <si>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</si>
  <si>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</si>
  <si>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</si>
  <si>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</si>
  <si>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</si>
  <si>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</si>
  <si>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</si>
  <si>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</si>
  <si>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</si>
  <si>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</si>
  <si>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</si>
  <si>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</si>
  <si>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</si>
  <si>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</si>
  <si>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</si>
  <si>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</si>
  <si>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</si>
  <si>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</si>
  <si>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</si>
  <si>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</si>
  <si>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</si>
  <si>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</si>
  <si>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</si>
  <si>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</si>
  <si>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</si>
  <si>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</si>
  <si>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</si>
  <si>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</si>
  <si>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</si>
  <si>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</si>
  <si>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</si>
  <si>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</si>
  <si>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</si>
  <si>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</si>
  <si>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</si>
  <si>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</si>
  <si>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</si>
  <si>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</si>
  <si>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</si>
  <si>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</si>
  <si>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</si>
  <si>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</si>
  <si>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</si>
  <si>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</si>
  <si>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</si>
  <si>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</si>
  <si>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</si>
  <si>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</si>
  <si>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</si>
  <si>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</si>
  <si>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</si>
  <si>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</si>
  <si>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</si>
  <si>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</si>
  <si>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</si>
  <si>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</si>
  <si>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</si>
  <si>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</si>
  <si>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</si>
  <si>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</si>
  <si>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</si>
  <si>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</si>
  <si>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</si>
  <si>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</si>
  <si>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</si>
  <si>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</si>
  <si>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</si>
  <si>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</si>
  <si>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</si>
  <si>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</si>
  <si>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</si>
  <si>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</si>
  <si>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</si>
  <si>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</si>
  <si>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</si>
  <si>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</si>
  <si>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</si>
  <si>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</si>
  <si>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</si>
  <si>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</si>
  <si>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</si>
  <si>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</si>
  <si>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</si>
  <si>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</si>
  <si>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</si>
  <si>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</si>
  <si>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</si>
  <si>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</si>
  <si>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</si>
  <si>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</si>
  <si>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</si>
  <si>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</si>
  <si>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</si>
  <si>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</si>
  <si>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</si>
  <si>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</si>
  <si>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</si>
  <si>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</si>
  <si>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</si>
  <si>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</si>
  <si>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</si>
  <si>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</si>
  <si>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</si>
  <si>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</si>
  <si>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</si>
  <si>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</si>
  <si>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</si>
  <si>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</si>
  <si>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</si>
  <si>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</si>
  <si>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</si>
  <si>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</si>
  <si>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</si>
  <si>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</si>
  <si>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</si>
  <si>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</si>
  <si>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</si>
  <si>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</si>
  <si>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</si>
  <si>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</si>
  <si>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</si>
  <si>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</si>
  <si>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</si>
  <si>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</si>
  <si>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</si>
  <si>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</si>
  <si>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</si>
  <si>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</si>
  <si>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</si>
  <si>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</si>
  <si>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</si>
  <si>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</si>
  <si>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</si>
  <si>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</si>
  <si>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</si>
  <si>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</si>
  <si>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</si>
  <si>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</si>
  <si>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</si>
  <si>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</si>
  <si>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</si>
  <si>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</si>
  <si>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</si>
  <si>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</si>
  <si>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</si>
  <si>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</si>
  <si>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</si>
  <si>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</si>
  <si>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</si>
  <si>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</si>
  <si>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</si>
  <si>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</si>
  <si>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</si>
  <si>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</si>
  <si>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</si>
  <si>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</si>
  <si>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</si>
  <si>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</si>
  <si>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</si>
  <si>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</si>
  <si>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</si>
  <si>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</si>
  <si>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</si>
  <si>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</si>
  <si>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</si>
  <si>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</si>
  <si>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</si>
  <si>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</si>
  <si>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</si>
  <si>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</si>
  <si>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</si>
  <si>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</si>
  <si>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</si>
  <si>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</si>
  <si>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</si>
  <si>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</si>
  <si>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</si>
  <si>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</si>
  <si>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</si>
  <si>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</si>
  <si>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</si>
  <si>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</si>
  <si>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</si>
  <si>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</si>
  <si>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</si>
  <si>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</si>
  <si>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</si>
  <si>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</si>
  <si>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</si>
  <si>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</si>
  <si>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</si>
  <si>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</si>
  <si>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</si>
  <si>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</si>
  <si>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</si>
  <si>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</si>
  <si>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</si>
  <si>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</si>
  <si>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</si>
  <si>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</si>
  <si>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</si>
  <si>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</si>
  <si>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</si>
  <si>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</si>
  <si>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</si>
  <si>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</si>
  <si>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</si>
  <si>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</si>
  <si>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</si>
  <si>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</si>
  <si>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</si>
  <si>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</si>
  <si>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</si>
  <si>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</si>
  <si>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</si>
  <si>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</si>
  <si>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</si>
  <si>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</si>
  <si>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</si>
  <si>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</si>
  <si>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</si>
  <si>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</si>
  <si>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</si>
  <si>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</si>
  <si>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</si>
  <si>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</si>
  <si>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</si>
  <si>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</si>
  <si>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</si>
  <si>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</si>
  <si>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</si>
  <si>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</si>
  <si>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</si>
  <si>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</si>
  <si>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</si>
  <si>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</si>
  <si>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</si>
  <si>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</si>
  <si>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</si>
  <si>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</si>
  <si>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</si>
  <si>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</si>
  <si>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</si>
  <si>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</si>
  <si>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</si>
  <si>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</si>
  <si>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</si>
  <si>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</si>
  <si>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</si>
  <si>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</si>
  <si>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</si>
  <si>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</si>
  <si>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</si>
  <si>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</si>
  <si>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</si>
  <si>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</si>
  <si>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</si>
  <si>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</si>
  <si>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</si>
  <si>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</si>
  <si>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</si>
  <si>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</si>
  <si>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</si>
  <si>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</si>
  <si>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</si>
  <si>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</si>
  <si>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</si>
  <si>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</si>
  <si>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</si>
  <si>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</si>
  <si>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</si>
  <si>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</si>
  <si>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</si>
  <si>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</si>
  <si>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</si>
  <si>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</si>
  <si>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</si>
  <si>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</si>
  <si>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</si>
  <si>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</si>
  <si>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</si>
  <si>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</si>
  <si>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</si>
  <si>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</si>
  <si>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</si>
  <si>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</si>
  <si>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</si>
  <si>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</si>
  <si>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</si>
  <si>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</si>
  <si>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</si>
  <si>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</si>
  <si>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</si>
  <si>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</si>
  <si>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</si>
  <si>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</si>
  <si>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</si>
  <si>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</si>
  <si>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</si>
  <si>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</si>
  <si>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</si>
  <si>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</si>
  <si>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</si>
  <si>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</si>
  <si>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</si>
  <si>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</si>
  <si>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</si>
  <si>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</si>
  <si>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</si>
  <si>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</si>
  <si>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</si>
  <si>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</si>
  <si>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</si>
  <si>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</si>
  <si>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</si>
  <si>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</si>
  <si>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</si>
  <si>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</si>
  <si>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</si>
  <si>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</si>
  <si>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</si>
  <si>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</si>
  <si>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</si>
  <si>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</si>
  <si>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</si>
  <si>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</si>
  <si>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</si>
  <si>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</si>
  <si>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</si>
  <si>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</si>
  <si>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</si>
  <si>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</si>
  <si>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</si>
  <si>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</si>
  <si>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</si>
  <si>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</si>
  <si>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</si>
  <si>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</si>
  <si>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</si>
  <si>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</si>
  <si>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</si>
  <si>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</si>
  <si>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</si>
  <si>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</si>
  <si>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</si>
  <si>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</si>
  <si>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</si>
  <si>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</si>
  <si>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</si>
  <si>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</si>
  <si>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</si>
  <si>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</si>
  <si>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</si>
  <si>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</si>
  <si>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</si>
  <si>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</si>
  <si>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</si>
  <si>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</si>
  <si>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</si>
  <si>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</si>
  <si>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</si>
  <si>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</si>
  <si>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</si>
  <si>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</si>
  <si>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</si>
  <si>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</si>
  <si>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</si>
  <si>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</si>
  <si>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</si>
  <si>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</si>
  <si>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</si>
  <si>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</si>
  <si>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</si>
  <si>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</si>
  <si>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</si>
  <si>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</si>
  <si>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</si>
  <si>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</si>
  <si>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</si>
  <si>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</si>
  <si>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</si>
  <si>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</si>
  <si>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</si>
  <si>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</si>
  <si>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</si>
  <si>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</si>
  <si>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</si>
  <si>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</si>
  <si>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</si>
  <si>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</si>
  <si>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</si>
  <si>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</si>
  <si>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</si>
  <si>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</si>
  <si>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</si>
  <si>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</si>
  <si>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</si>
  <si>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</si>
  <si>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</si>
  <si>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</si>
  <si>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</si>
  <si>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</si>
  <si>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</si>
  <si>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</si>
  <si>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</si>
  <si>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</si>
  <si>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</si>
  <si>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</si>
  <si>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</si>
  <si>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</si>
  <si>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</si>
  <si>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</si>
  <si>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</si>
  <si>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</si>
  <si>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</si>
  <si>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</si>
  <si>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</si>
  <si>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</si>
  <si>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</si>
  <si>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</si>
  <si>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</si>
  <si>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</si>
  <si>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</si>
  <si>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</si>
  <si>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</si>
  <si>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</si>
  <si>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</si>
  <si>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</si>
  <si>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</si>
  <si>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</si>
  <si>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</si>
  <si>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</si>
  <si>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</si>
  <si>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</si>
  <si>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</si>
  <si>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</si>
  <si>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</si>
  <si>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</si>
  <si>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</si>
  <si>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</si>
  <si>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</si>
  <si>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</si>
  <si>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</si>
  <si>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</si>
  <si>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</si>
  <si>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</si>
  <si>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</si>
  <si>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</si>
  <si>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</si>
  <si>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</si>
  <si>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</si>
  <si>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</si>
  <si>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</si>
  <si>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</si>
  <si>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</si>
  <si>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</si>
  <si>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</si>
  <si>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</si>
  <si>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</si>
  <si>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</si>
  <si>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</si>
  <si>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</si>
  <si>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</si>
  <si>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</si>
  <si>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</si>
  <si>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</si>
  <si>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</si>
  <si>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</si>
  <si>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</si>
  <si>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</si>
  <si>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</si>
  <si>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</si>
  <si>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</si>
  <si>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</si>
  <si>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</si>
  <si>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</si>
  <si>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</si>
  <si>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</si>
  <si>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</si>
  <si>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</si>
  <si>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</si>
  <si>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</si>
  <si>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</si>
  <si>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</si>
  <si>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</si>
  <si>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</si>
  <si>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</si>
  <si>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</si>
  <si>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</si>
  <si>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</si>
  <si>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</si>
  <si>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</si>
  <si>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</si>
  <si>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</si>
  <si>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</si>
  <si>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</si>
  <si>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</si>
  <si>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</si>
  <si>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</si>
  <si>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</si>
  <si>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</si>
  <si>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</si>
  <si>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</si>
  <si>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</si>
  <si>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</si>
  <si>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</si>
  <si>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</si>
  <si>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</si>
  <si>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</si>
  <si>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</si>
  <si>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</si>
  <si>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</si>
  <si>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</si>
  <si>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</si>
  <si>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</si>
  <si>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</si>
  <si>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</si>
  <si>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</si>
  <si>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</si>
  <si>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</si>
  <si>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</si>
  <si>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</si>
  <si>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</si>
  <si>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</si>
  <si>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</si>
  <si>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</si>
  <si>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</si>
  <si>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</si>
  <si>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</si>
  <si>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</si>
  <si>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</si>
  <si>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</si>
  <si>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</si>
  <si>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</si>
  <si>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</si>
  <si>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</si>
  <si>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</si>
  <si>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</si>
  <si>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</si>
  <si>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</si>
  <si>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</si>
  <si>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</si>
  <si>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</si>
  <si>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</si>
  <si>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</si>
  <si>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</si>
  <si>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</si>
  <si>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</si>
  <si>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</si>
  <si>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</si>
  <si>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</si>
  <si>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</si>
  <si>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</si>
  <si>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</si>
  <si>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</si>
  <si>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</si>
  <si>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</si>
  <si>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</si>
  <si>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</si>
  <si>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</si>
  <si>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</si>
  <si>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</si>
  <si>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</si>
  <si>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</si>
  <si>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</si>
  <si>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</si>
  <si>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</si>
  <si>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</si>
  <si>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</si>
  <si>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</si>
  <si>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</si>
  <si>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</si>
  <si>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</si>
  <si>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</si>
  <si>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</si>
  <si>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</si>
  <si>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</si>
  <si>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</si>
  <si>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</si>
  <si>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</si>
  <si>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</si>
  <si>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</si>
  <si>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</si>
  <si>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</si>
  <si>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</si>
  <si>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</si>
  <si>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</si>
  <si>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</si>
  <si>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</si>
  <si>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</si>
  <si>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</si>
  <si>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</si>
  <si>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</si>
  <si>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</si>
  <si>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</si>
  <si>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</si>
  <si>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</si>
  <si>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</si>
  <si>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</si>
  <si>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</si>
  <si>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</si>
  <si>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</si>
  <si>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</si>
  <si>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</si>
  <si>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</si>
  <si>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</si>
  <si>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</si>
  <si>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</si>
  <si>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</si>
  <si>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</si>
  <si>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</si>
  <si>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</si>
  <si>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</si>
  <si>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</si>
  <si>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</si>
  <si>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</si>
  <si>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</si>
  <si>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</si>
  <si>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</si>
  <si>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</si>
  <si>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</si>
  <si>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</si>
  <si>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</si>
  <si>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</si>
  <si>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</si>
  <si>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</si>
  <si>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</si>
  <si>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</si>
  <si>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</si>
  <si>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</si>
  <si>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</si>
  <si>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</si>
  <si>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</si>
  <si>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</si>
  <si>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</si>
  <si>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</si>
  <si>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</si>
  <si>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</si>
  <si>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</si>
  <si>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</si>
  <si>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</si>
  <si>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</si>
  <si>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</si>
  <si>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</si>
  <si>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</si>
  <si>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</si>
  <si>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</si>
  <si>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</si>
  <si>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</si>
  <si>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</si>
  <si>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</si>
  <si>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</si>
  <si>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</si>
  <si>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</si>
  <si>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</si>
  <si>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</si>
  <si>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</si>
  <si>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</si>
  <si>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</si>
  <si>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</si>
  <si>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</si>
  <si>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</si>
  <si>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</si>
  <si>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</si>
  <si>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</si>
  <si>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</si>
  <si>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</si>
  <si>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</si>
  <si>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</si>
  <si>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</si>
  <si>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</si>
  <si>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</si>
  <si>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</si>
  <si>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</si>
  <si>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</si>
  <si>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</si>
  <si>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</si>
  <si>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</si>
  <si>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</si>
  <si>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</si>
  <si>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</si>
  <si>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</si>
  <si>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</si>
  <si>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</si>
  <si>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</si>
  <si>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</si>
  <si>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</si>
  <si>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</si>
  <si>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</si>
  <si>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</si>
  <si>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</si>
  <si>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</si>
  <si>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</si>
  <si>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</si>
  <si>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</si>
  <si>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</si>
  <si>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</si>
  <si>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</si>
  <si>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</si>
  <si>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</si>
  <si>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</si>
  <si>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</si>
  <si>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</si>
  <si>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</si>
  <si>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</si>
  <si>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</si>
  <si>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</si>
  <si>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</si>
  <si>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</si>
  <si>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</si>
  <si>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</si>
  <si>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</si>
  <si>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</si>
  <si>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</si>
  <si>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</si>
  <si>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</si>
  <si>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</si>
  <si>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</si>
  <si>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</si>
  <si>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</si>
  <si>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</si>
  <si>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</si>
  <si>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</si>
  <si>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</si>
  <si>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</si>
  <si>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</si>
  <si>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</si>
  <si>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</si>
  <si>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</si>
  <si>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</si>
  <si>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</si>
  <si>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</si>
  <si>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</si>
  <si>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</si>
  <si>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</si>
  <si>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</si>
  <si>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</si>
  <si>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</si>
  <si>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</si>
  <si>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</si>
  <si>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</si>
  <si>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</si>
  <si>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</si>
  <si>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</si>
  <si>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</si>
  <si>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</si>
  <si>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</si>
  <si>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</si>
  <si>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</si>
  <si>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</si>
  <si>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</si>
  <si>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</si>
  <si>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</si>
  <si>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</si>
  <si>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</si>
  <si>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</si>
  <si>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</si>
  <si>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</si>
  <si>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</si>
  <si>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</si>
  <si>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</si>
  <si>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</si>
  <si>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</si>
  <si>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</si>
  <si>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</si>
  <si>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</si>
  <si>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</si>
  <si>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</si>
  <si>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</si>
  <si>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</si>
  <si>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</si>
  <si>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</si>
  <si>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</si>
  <si>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</si>
  <si>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</si>
  <si>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</si>
  <si>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</si>
  <si>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</si>
  <si>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</si>
  <si>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</si>
  <si>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</si>
  <si>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</si>
  <si>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</si>
  <si>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</si>
  <si>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</si>
  <si>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</si>
  <si>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</si>
  <si>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</si>
  <si>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</si>
  <si>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</si>
  <si>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</si>
  <si>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</si>
  <si>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</si>
  <si>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</si>
  <si>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</si>
  <si>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</si>
  <si>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</si>
  <si>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</si>
  <si>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</si>
  <si>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</si>
  <si>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</si>
  <si>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</si>
  <si>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</si>
  <si>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</si>
  <si>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</si>
  <si>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</si>
  <si>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</si>
  <si>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</si>
  <si>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</si>
  <si>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</si>
  <si>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</si>
  <si>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</si>
  <si>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</si>
  <si>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</si>
  <si>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</si>
  <si>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</si>
  <si>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</si>
  <si>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</si>
  <si>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</si>
  <si>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</si>
  <si>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</si>
  <si>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</si>
  <si>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</si>
  <si>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</si>
  <si>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</si>
  <si>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</si>
  <si>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</si>
  <si>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</si>
  <si>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</si>
  <si>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</si>
  <si>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</si>
  <si>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</si>
  <si>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</si>
  <si>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</si>
  <si>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</si>
  <si>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</si>
  <si>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</si>
  <si>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</si>
  <si>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</si>
  <si>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</si>
  <si>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</si>
  <si>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</si>
  <si>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</si>
  <si>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</si>
  <si>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</si>
  <si>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</si>
  <si>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</si>
  <si>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</si>
  <si>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</si>
  <si>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</si>
  <si>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</si>
  <si>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</si>
  <si>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</si>
  <si>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</si>
  <si>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</si>
  <si>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</si>
  <si>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</si>
  <si>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</si>
  <si>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</si>
  <si>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</si>
  <si>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</si>
  <si>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</si>
  <si>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</si>
  <si>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</si>
  <si>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</si>
  <si>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</si>
  <si>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</si>
  <si>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</si>
  <si>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</si>
  <si>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</si>
  <si>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</si>
  <si>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</si>
  <si>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</si>
  <si>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</si>
  <si>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</si>
  <si>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</si>
  <si>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</si>
  <si>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</si>
  <si>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</si>
  <si>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</si>
  <si>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</si>
  <si>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</si>
  <si>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</si>
  <si>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</si>
  <si>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</si>
  <si>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</si>
  <si>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</si>
  <si>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</si>
  <si>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</si>
  <si>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</si>
  <si>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</si>
  <si>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</si>
  <si>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</si>
  <si>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</si>
  <si>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</si>
  <si>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</si>
  <si>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</si>
  <si>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</si>
  <si>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</si>
  <si>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</si>
  <si>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</si>
  <si>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</si>
  <si>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</si>
  <si>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</si>
  <si>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</si>
  <si>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</si>
  <si>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</si>
  <si>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</si>
  <si>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</si>
  <si>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</si>
  <si>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</si>
  <si>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</si>
  <si>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</si>
  <si>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</si>
  <si>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</si>
  <si>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</si>
  <si>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</si>
  <si>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</si>
  <si>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</si>
  <si>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</si>
  <si>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</si>
  <si>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</si>
  <si>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</si>
  <si>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</si>
  <si>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</si>
  <si>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</si>
  <si>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</si>
  <si>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</si>
  <si>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</si>
  <si>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</si>
  <si>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</si>
  <si>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</si>
  <si>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</si>
  <si>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</si>
  <si>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</si>
  <si>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</si>
  <si>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</si>
  <si>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</si>
  <si>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</si>
  <si>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</si>
  <si>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</si>
  <si>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</si>
  <si>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</si>
  <si>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</si>
  <si>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</si>
  <si>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</si>
  <si>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</si>
  <si>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</si>
  <si>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</si>
  <si>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</si>
  <si>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</si>
  <si>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</si>
  <si>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</si>
  <si>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</si>
  <si>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</si>
  <si>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</si>
  <si>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</si>
  <si>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</si>
  <si>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</si>
  <si>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</si>
  <si>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</si>
  <si>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</si>
  <si>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</si>
  <si>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</si>
  <si>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</si>
  <si>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</si>
  <si>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</si>
  <si>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</si>
  <si>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</si>
  <si>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</si>
  <si>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</si>
  <si>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</si>
  <si>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</si>
  <si>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</si>
  <si>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</si>
  <si>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</si>
  <si>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</si>
  <si>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</si>
  <si>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</si>
  <si>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</si>
  <si>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</si>
  <si>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</si>
  <si>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</si>
  <si>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</si>
  <si>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</si>
  <si>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</si>
  <si>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</si>
  <si>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</si>
  <si>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</si>
  <si>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</si>
  <si>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</si>
  <si>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</si>
  <si>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</si>
  <si>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</si>
  <si>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</si>
  <si>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</si>
  <si>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</si>
  <si>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</si>
  <si>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</si>
  <si>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</si>
  <si>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</si>
  <si>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</si>
  <si>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</si>
  <si>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</si>
  <si>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</si>
  <si>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</si>
  <si>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</si>
  <si>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</si>
  <si>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</si>
  <si>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</si>
  <si>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</si>
  <si>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</si>
  <si>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</si>
  <si>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</si>
  <si>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</si>
  <si>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</si>
  <si>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</si>
  <si>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</si>
  <si>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</si>
  <si>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</si>
  <si>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</si>
  <si>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</si>
  <si>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</si>
  <si>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</si>
  <si>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</si>
  <si>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</si>
  <si>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</si>
  <si>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</si>
  <si>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</si>
  <si>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</si>
  <si>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</si>
  <si>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</si>
  <si>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</si>
  <si>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</si>
  <si>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</si>
  <si>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</si>
  <si>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</si>
  <si>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</si>
  <si>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</si>
  <si>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</si>
  <si>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</si>
  <si>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</si>
  <si>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</si>
  <si>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</si>
  <si>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</si>
  <si>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</si>
  <si>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</si>
  <si>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</si>
  <si>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</si>
  <si>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</si>
  <si>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</si>
  <si>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</si>
  <si>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</si>
  <si>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</si>
  <si>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</si>
  <si>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</si>
  <si>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</si>
  <si>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</si>
  <si>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</si>
  <si>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</si>
  <si>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</si>
  <si>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</si>
  <si>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</si>
  <si>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</si>
  <si>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</si>
  <si>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</si>
  <si>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</si>
  <si>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</si>
  <si>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</si>
  <si>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</si>
  <si>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</si>
  <si>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</si>
  <si>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</si>
  <si>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</si>
  <si>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</si>
  <si>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</si>
  <si>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</si>
  <si>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</si>
  <si>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</si>
  <si>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</si>
  <si>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</si>
  <si>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</si>
  <si>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</si>
  <si>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</si>
  <si>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</si>
  <si>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</si>
  <si>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</si>
  <si>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</si>
  <si>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</si>
  <si>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</si>
  <si>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</si>
  <si>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</si>
  <si>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</si>
  <si>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</si>
  <si>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</si>
  <si>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</si>
  <si>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</si>
  <si>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</si>
  <si>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</si>
  <si>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</si>
  <si>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</si>
  <si>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</si>
  <si>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</si>
  <si>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</si>
  <si>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</si>
  <si>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</si>
  <si>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</si>
  <si>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</si>
  <si>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</si>
  <si>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</si>
  <si>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</si>
  <si>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</si>
  <si>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</si>
  <si>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</si>
  <si>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</si>
  <si>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</si>
  <si>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</si>
  <si>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</si>
  <si>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</si>
  <si>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</si>
  <si>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</si>
  <si>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</si>
  <si>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</si>
  <si>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</si>
  <si>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</si>
  <si>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</si>
  <si>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</si>
  <si>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</si>
  <si>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</si>
  <si>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</si>
  <si>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</si>
  <si>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</si>
  <si>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</si>
  <si>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</si>
  <si>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</si>
  <si>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</si>
  <si>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</si>
  <si>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</si>
  <si>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</si>
  <si>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</si>
  <si>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</si>
  <si>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</si>
  <si>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</si>
  <si>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</si>
  <si>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</si>
  <si>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</si>
  <si>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</si>
  <si>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</si>
  <si>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</si>
  <si>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</si>
  <si>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</si>
  <si>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</si>
  <si>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</si>
  <si>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</si>
  <si>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</si>
  <si>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</si>
  <si>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</si>
  <si>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</si>
  <si>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</si>
  <si>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</si>
  <si>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</si>
  <si>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</si>
  <si>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</si>
  <si>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</si>
  <si>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</si>
  <si>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</si>
  <si>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</si>
  <si>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</si>
  <si>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</si>
  <si>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</si>
  <si>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</si>
  <si>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</si>
  <si>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</si>
  <si>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</si>
  <si>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</si>
  <si>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</si>
  <si>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</si>
  <si>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</si>
  <si>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</si>
  <si>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</si>
  <si>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</si>
  <si>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</si>
  <si>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</si>
  <si>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</si>
  <si>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</si>
  <si>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</si>
  <si>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</si>
  <si>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</si>
  <si>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</si>
  <si>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</si>
  <si>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</si>
  <si>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</si>
  <si>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</si>
  <si>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</si>
  <si>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</si>
  <si>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</si>
  <si>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</si>
  <si>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</si>
  <si>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</si>
  <si>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</si>
  <si>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</si>
  <si>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</si>
  <si>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</si>
  <si>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</si>
  <si>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</si>
  <si>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</si>
  <si>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</si>
  <si>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</si>
  <si>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</si>
  <si>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</si>
  <si>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</si>
  <si>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</si>
  <si>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</si>
  <si>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</si>
  <si>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</si>
  <si>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</si>
  <si>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</si>
  <si>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</si>
  <si>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</si>
  <si>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</si>
  <si>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</si>
  <si>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</si>
  <si>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</si>
  <si>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</si>
  <si>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</si>
  <si>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</si>
  <si>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</si>
  <si>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</si>
  <si>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</si>
  <si>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</si>
  <si>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</si>
  <si>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</si>
  <si>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</si>
  <si>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</si>
  <si>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</si>
  <si>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</si>
  <si>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</si>
  <si>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</si>
  <si>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</si>
  <si>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</si>
  <si>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</si>
  <si>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</si>
  <si>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</si>
  <si>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</si>
  <si>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</si>
  <si>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</si>
  <si>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</si>
  <si>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</si>
  <si>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</si>
  <si>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</si>
  <si>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</si>
  <si>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</si>
  <si>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</si>
  <si>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</si>
  <si>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</si>
  <si>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</si>
  <si>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</si>
  <si>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</si>
  <si>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</si>
  <si>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</si>
  <si>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</si>
  <si>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</si>
  <si>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</si>
  <si>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</si>
  <si>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</si>
  <si>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</si>
  <si>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</si>
  <si>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</si>
  <si>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</si>
  <si>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</si>
  <si>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</si>
  <si>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</si>
  <si>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</si>
  <si>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</si>
  <si>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</si>
  <si>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</si>
  <si>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</si>
  <si>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</si>
  <si>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</si>
  <si>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</si>
  <si>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</si>
  <si>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</si>
  <si>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</si>
  <si>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</si>
  <si>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</si>
  <si>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</si>
  <si>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</si>
  <si>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</si>
  <si>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</si>
  <si>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</si>
  <si>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</si>
  <si>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</si>
  <si>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</si>
  <si>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</si>
  <si>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</si>
  <si>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</si>
  <si>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</si>
  <si>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</si>
  <si>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</si>
  <si>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</si>
  <si>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</si>
  <si>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</si>
  <si>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</si>
  <si>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</si>
  <si>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</si>
  <si>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</si>
  <si>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</si>
  <si>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</si>
  <si>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</si>
  <si>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</si>
  <si>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</si>
  <si>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</si>
  <si>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</si>
  <si>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</si>
  <si>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</si>
  <si>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</si>
  <si>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</si>
  <si>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</si>
  <si>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</si>
  <si>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</si>
  <si>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</si>
  <si>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</si>
  <si>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</si>
  <si>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</si>
  <si>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</si>
  <si>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</si>
  <si>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</si>
  <si>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</si>
  <si>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</si>
  <si>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</si>
  <si>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</si>
  <si>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</si>
  <si>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</si>
  <si>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</si>
  <si>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</si>
  <si>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</si>
  <si>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</si>
  <si>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</si>
  <si>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</si>
  <si>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</si>
  <si>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</si>
  <si>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</si>
  <si>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</si>
  <si>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</si>
  <si>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</si>
  <si>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</si>
  <si>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</si>
  <si>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</si>
  <si>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</si>
  <si>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</si>
  <si>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</si>
  <si>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</si>
  <si>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</si>
  <si>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</si>
  <si>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</si>
  <si>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</si>
  <si>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</si>
  <si>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</si>
  <si>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</si>
  <si>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</si>
  <si>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</si>
  <si>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</si>
  <si>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</si>
  <si>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</si>
  <si>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</si>
  <si>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</si>
  <si>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</si>
  <si>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</si>
  <si>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</si>
  <si>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</si>
  <si>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</si>
  <si>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</si>
  <si>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</si>
  <si>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</si>
  <si>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</si>
  <si>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</si>
  <si>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주문</t>
    <phoneticPr fontId="2" type="noConversion"/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</si>
  <si>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</si>
  <si>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</si>
  <si>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</si>
  <si>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</si>
  <si>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</si>
  <si>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</si>
  <si>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</si>
  <si>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</si>
  <si>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</si>
  <si>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</si>
  <si>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</si>
  <si>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</si>
  <si>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</si>
  <si>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</si>
  <si>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</si>
  <si>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</si>
  <si>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</si>
  <si>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</si>
  <si>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</si>
  <si>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</si>
  <si>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</si>
  <si>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</si>
  <si>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</si>
  <si>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</si>
  <si>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</si>
  <si>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</si>
  <si>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</si>
  <si>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</si>
  <si>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</si>
  <si>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</si>
  <si>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</si>
  <si>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</si>
  <si>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</si>
  <si>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</si>
  <si>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</si>
  <si>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</si>
  <si>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</si>
  <si>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</si>
  <si>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</si>
  <si>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</si>
  <si>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</si>
  <si>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</si>
  <si>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</si>
  <si>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(유)조은산업</t>
    <phoneticPr fontId="2" type="noConversion"/>
  </si>
  <si>
    <t>경남 창원시 마산합포구 월영동 12길 18,2층</t>
    <phoneticPr fontId="2" type="noConversion"/>
  </si>
  <si>
    <t>055-224-6400</t>
    <phoneticPr fontId="2" type="noConversion"/>
  </si>
  <si>
    <t>Clone</t>
  </si>
  <si>
    <t>(유)조은산업_260807_181252.xlsx</t>
  </si>
  <si>
    <t>(유)조은산업_260807_181252.xlsx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</si>
</sst>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6479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46241</v>
      </c>
      <c r="U2" s="358"/>
    </row>
    <row r="3" spans="1:21" ht="24.95" customHeight="1">
      <c r="A3" s="425" t="s">
        <v>1148</v>
      </c>
      <c r="B3" s="37" t="s">
        <v>58</v>
      </c>
      <c r="C3" s="428" t="s">
        <v>6495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6496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6497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/>
      <c r="B8" s="467"/>
      <c r="C8" s="467"/>
      <c r="D8" s="467"/>
      <c r="E8" s="468"/>
      <c r="F8" s="469"/>
      <c r="G8" s="470"/>
      <c r="H8" s="470"/>
      <c r="I8" s="471"/>
      <c r="J8" s="477"/>
      <c r="K8" s="477"/>
      <c r="L8" s="477"/>
      <c r="M8" s="477"/>
      <c r="N8" s="477"/>
      <c r="O8" s="478"/>
      <c r="P8" s="478"/>
      <c r="Q8" s="472"/>
      <c r="R8" s="473"/>
      <c r="S8" s="474"/>
      <c r="T8" s="475"/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0</v>
      </c>
      <c r="K20" s="399"/>
      <c r="L20" s="399"/>
      <c r="M20" s="399"/>
      <c r="N20" s="400"/>
      <c r="O20" s="363">
        <f>SUM(O8:P19)</f>
        <v>0</v>
      </c>
      <c r="P20" s="363"/>
      <c r="Q20" s="401">
        <f>SUM(Q8:S19)</f>
        <v>0</v>
      </c>
      <c r="R20" s="361"/>
      <c r="S20" s="362"/>
      <c r="T20" s="361">
        <f>SUM(T8:U15)</f>
        <v>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-9.9999999627470998E-2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(유)조은산업</v>
      </c>
      <c r="R21" s="369"/>
      <c r="S21" s="369"/>
      <c r="T21" s="369"/>
      <c r="U21" s="421"/>
    </row>
    <row r="22" spans="1:21" ht="20.100000000000001" customHeight="1">
      <c r="A22" s="348" t="s">
        <v>6500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46241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(유)조은산업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경남 창원시 마산합포구 월영동 12길 18,2층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055-224-6400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>
        <f>A8</f>
        <v>0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0</v>
      </c>
      <c r="K31" s="420"/>
      <c r="L31" s="420"/>
      <c r="M31" s="420"/>
      <c r="N31" s="420"/>
      <c r="O31" s="420">
        <f>O8</f>
        <v>0</v>
      </c>
      <c r="P31" s="420"/>
      <c r="Q31" s="417">
        <f>Q8</f>
        <v>0</v>
      </c>
      <c r="R31" s="417"/>
      <c r="S31" s="417"/>
      <c r="T31" s="418">
        <f>T8</f>
        <v>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0</v>
      </c>
      <c r="K43" s="399"/>
      <c r="L43" s="399"/>
      <c r="M43" s="399"/>
      <c r="N43" s="400"/>
      <c r="O43" s="363">
        <f>O20</f>
        <v>0</v>
      </c>
      <c r="P43" s="363"/>
      <c r="Q43" s="401">
        <f>Q20</f>
        <v>0</v>
      </c>
      <c r="R43" s="361"/>
      <c r="S43" s="361"/>
      <c r="T43" s="361">
        <f>T20</f>
        <v>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-9.9999999627470998E-2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(유)조은산업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21"/>
  <sheetViews>
    <sheetView tabSelected="1" workbookViewId="0">
      <pane xSplit="1" ySplit="1" topLeftCell="B4795" activePane="bottomRight" state="frozen"/>
      <selection activeCell="N26" sqref="N26"/>
      <selection pane="topRight" activeCell="N26" sqref="N26"/>
      <selection pane="bottomLeft" activeCell="N26" sqref="N26"/>
      <selection pane="bottomRight" activeCell="M4813" sqref="M481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4823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6475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6054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6054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6054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6054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6054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6066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6066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6066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6066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6017</v>
      </c>
      <c r="R4407" t="s">
        <v>6066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6020</v>
      </c>
      <c r="P4408" s="282" t="s">
        <v>6021</v>
      </c>
      <c r="R4408" t="s">
        <v>6066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6024</v>
      </c>
      <c r="Q4409" s="282" t="s">
        <v>6025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6024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6028</v>
      </c>
      <c r="P4413" s="282" t="s">
        <v>6030</v>
      </c>
      <c r="R4413" t="s">
        <v>6066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6040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6041</v>
      </c>
      <c r="P4433" s="282" t="s">
        <v>6042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6044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6049</v>
      </c>
      <c r="P4435" s="282" t="s">
        <v>6050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6098</v>
      </c>
      <c r="G4436" s="282" t="s">
        <v>6099</v>
      </c>
      <c r="H4436" s="261" t="s">
        <v>6100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6101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6044</v>
      </c>
      <c r="G4441" s="282" t="s">
        <v>6044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6055</v>
      </c>
      <c r="H4442" s="261" t="s">
        <v>6056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6062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6065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6065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6127</v>
      </c>
      <c r="F4456" s="284" t="s">
        <v>6128</v>
      </c>
      <c r="G4456" s="282" t="s">
        <v>6129</v>
      </c>
      <c r="H4456" s="261" t="s">
        <v>6130</v>
      </c>
      <c r="I4456" s="257">
        <v>1550000</v>
      </c>
      <c r="J4456" s="261">
        <v>1</v>
      </c>
      <c r="M4456" s="257">
        <v>1550000</v>
      </c>
      <c r="O4456" s="257" t="s">
        <v>6131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6069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6077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6080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6082</v>
      </c>
      <c r="I4460" s="257">
        <v>1100000</v>
      </c>
      <c r="J4460" s="261">
        <v>1</v>
      </c>
      <c r="M4460" s="257">
        <v>1100000</v>
      </c>
      <c r="P4460" s="282" t="s">
        <v>6083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6151</v>
      </c>
      <c r="F4463" s="284" t="s">
        <v>6087</v>
      </c>
      <c r="G4463" s="282" t="s">
        <v>2128</v>
      </c>
      <c r="H4463" s="261" t="s">
        <v>1180</v>
      </c>
      <c r="J4463" s="261">
        <v>1</v>
      </c>
      <c r="O4463" s="257" t="s">
        <v>6088</v>
      </c>
      <c r="P4463" s="282" t="s">
        <v>6089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6151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6088</v>
      </c>
      <c r="P4464" s="257" t="s">
        <v>6089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6071</v>
      </c>
      <c r="E4465" s="282" t="s">
        <v>3805</v>
      </c>
      <c r="G4465" s="282" t="s">
        <v>6091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6092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6094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6095</v>
      </c>
    </row>
    <row r="4467" spans="1:15">
      <c r="A4467" s="58">
        <v>4468</v>
      </c>
      <c r="C4467" s="256">
        <v>46210</v>
      </c>
      <c r="D4467" s="282" t="s">
        <v>6071</v>
      </c>
      <c r="G4467" s="282" t="s">
        <v>6071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6077</v>
      </c>
      <c r="G4468" s="282" t="s">
        <v>6077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6102</v>
      </c>
      <c r="I4472" s="257">
        <v>1800000</v>
      </c>
      <c r="J4472" s="261">
        <v>1</v>
      </c>
      <c r="M4472" s="257">
        <v>1800000</v>
      </c>
      <c r="O4472" s="257" t="s">
        <v>6103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6105</v>
      </c>
      <c r="I4473" s="257">
        <v>2150000</v>
      </c>
      <c r="J4473" s="261">
        <v>1</v>
      </c>
      <c r="M4473" s="257">
        <v>2150000</v>
      </c>
      <c r="O4473" s="257" t="s">
        <v>6106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6109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6111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6116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6119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6120</v>
      </c>
      <c r="Q4483" s="282" t="s">
        <v>6122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6123</v>
      </c>
      <c r="Q4484" s="282" t="s">
        <v>6124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6132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6133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6134</v>
      </c>
      <c r="Q4490" s="282" t="s">
        <v>6137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6139</v>
      </c>
      <c r="Q4491" s="282" t="s">
        <v>6140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6143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6146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6147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6149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6369</v>
      </c>
      <c r="G4501" s="282" t="s">
        <v>6370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6369</v>
      </c>
      <c r="G4502" s="282" t="s">
        <v>6371</v>
      </c>
      <c r="H4502" s="261" t="s">
        <v>6372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6373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6154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6154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6154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6154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6154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6246</v>
      </c>
      <c r="F4511" s="284" t="s">
        <v>4194</v>
      </c>
      <c r="G4511" s="282" t="s">
        <v>6247</v>
      </c>
      <c r="H4511" s="261" t="s">
        <v>6248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6161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6165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6168</v>
      </c>
      <c r="G4522" s="282" t="s">
        <v>6170</v>
      </c>
      <c r="H4522" s="261" t="s">
        <v>6171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6069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6249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6168</v>
      </c>
      <c r="G4535" s="282" t="s">
        <v>6168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6207</v>
      </c>
      <c r="F4540" s="284" t="s">
        <v>4192</v>
      </c>
      <c r="G4540" s="282" t="s">
        <v>6208</v>
      </c>
      <c r="H4540" s="261" t="s">
        <v>6209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6182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6087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6192</v>
      </c>
      <c r="Q4547" s="282" t="s">
        <v>6193</v>
      </c>
    </row>
    <row r="4548" spans="1:17">
      <c r="A4548" s="58">
        <v>4549</v>
      </c>
      <c r="C4548" s="256">
        <v>46218</v>
      </c>
      <c r="D4548" s="282" t="s">
        <v>6182</v>
      </c>
      <c r="G4548" s="282" t="s">
        <v>6195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6198</v>
      </c>
      <c r="H4551" s="261" t="s">
        <v>6199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6263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6065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6226</v>
      </c>
      <c r="Q4573" s="282" t="s">
        <v>6227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6245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6233</v>
      </c>
      <c r="Q4578" s="282" t="s">
        <v>6234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6240</v>
      </c>
      <c r="Q4580" s="282" t="s">
        <v>6241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6243</v>
      </c>
    </row>
    <row r="4582" spans="1:17">
      <c r="A4582" s="58">
        <v>4583</v>
      </c>
      <c r="C4582" s="256">
        <v>46223</v>
      </c>
      <c r="D4582" s="282" t="s">
        <v>6236</v>
      </c>
      <c r="G4582" s="282" t="s">
        <v>6236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6223</v>
      </c>
      <c r="G4583" s="282" t="s">
        <v>6223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6369</v>
      </c>
      <c r="F4593" s="284" t="s">
        <v>6374</v>
      </c>
      <c r="G4593" s="282" t="s">
        <v>6375</v>
      </c>
      <c r="H4593" s="261" t="s">
        <v>6376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6377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6261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6268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6270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6434</v>
      </c>
      <c r="G4614" s="282" t="s">
        <v>6435</v>
      </c>
      <c r="H4614" s="261" t="s">
        <v>6436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6434</v>
      </c>
      <c r="G4615" s="282" t="s">
        <v>6437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6274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6275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6277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6279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6280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6065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6402</v>
      </c>
      <c r="F4633" s="284" t="s">
        <v>4194</v>
      </c>
      <c r="G4633" s="282" t="s">
        <v>6403</v>
      </c>
      <c r="H4633" s="261" t="s">
        <v>6404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6182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6290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6294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6165</v>
      </c>
      <c r="H4650" s="261" t="s">
        <v>6296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6299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6300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6306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6308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6310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6310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6310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6310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6312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6321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6321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6323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6328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6317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6317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6317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6317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6317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6317</v>
      </c>
      <c r="G4684" s="282" t="s">
        <v>6332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6334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6335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6337</v>
      </c>
      <c r="P4687" s="282" t="s">
        <v>6338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6341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6341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6344</v>
      </c>
      <c r="P4691" s="282" t="s">
        <v>6345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6347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6349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6351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6352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6355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6356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6356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6217</v>
      </c>
      <c r="H4698" s="261" t="s">
        <v>6218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6361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6363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6365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6367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6379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6387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6382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6388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6388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6392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6458</v>
      </c>
      <c r="G4731" s="282" t="s">
        <v>6459</v>
      </c>
      <c r="H4731" s="261" t="s">
        <v>6460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6461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6395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6398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6400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6182</v>
      </c>
      <c r="G4736" s="282" t="s">
        <v>6206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6408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6410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6412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6410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6416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6416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6420</v>
      </c>
      <c r="P4760" s="282" t="s">
        <v>6421</v>
      </c>
      <c r="Q4760" s="282" t="s">
        <v>6422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6424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6426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6430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6432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6439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6440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6442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6444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6447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6449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6453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6457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6462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6065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6468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6317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6471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6317</v>
      </c>
      <c r="G4808" s="282" t="s">
        <v>6474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6268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6476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6477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6476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6480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6484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6485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6488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6392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6491</v>
      </c>
      <c r="G4821" s="282" t="s">
        <v>5103</v>
      </c>
      <c r="H4821" s="261" t="s">
        <v>6498</v>
      </c>
      <c r="I4821" s="257">
        <v>400000</v>
      </c>
      <c r="J4821" s="261">
        <v>1</v>
      </c>
      <c r="L4821" s="258">
        <v>40000</v>
      </c>
      <c r="M4821" s="257">
        <v>440000</v>
      </c>
    </row>
  </sheetData>
  <autoFilter ref="A1:Q480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6412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6426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6430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6432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6439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6442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6447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6449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6453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8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1809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6016</v>
      </c>
    </row>
    <row r="1582" spans="1:4">
      <c r="A1582">
        <v>1606</v>
      </c>
      <c r="B1582" s="13">
        <v>46203</v>
      </c>
      <c r="C1582" t="s">
        <v>2050</v>
      </c>
      <c r="D1582" t="s">
        <v>6018</v>
      </c>
    </row>
    <row r="1583" spans="1:4">
      <c r="A1583">
        <v>1607</v>
      </c>
      <c r="B1583" s="13">
        <v>46203</v>
      </c>
      <c r="C1583" t="s">
        <v>2236</v>
      </c>
      <c r="D1583" t="s">
        <v>6022</v>
      </c>
    </row>
    <row r="1584" spans="1:4">
      <c r="A1584">
        <v>1608</v>
      </c>
      <c r="B1584" s="13">
        <v>46203</v>
      </c>
      <c r="C1584" t="s">
        <v>1131</v>
      </c>
      <c r="D1584" t="s">
        <v>6026</v>
      </c>
    </row>
    <row r="1585" spans="1:4">
      <c r="A1585">
        <v>1609</v>
      </c>
      <c r="B1585" s="13">
        <v>46203</v>
      </c>
      <c r="C1585" t="s">
        <v>1370</v>
      </c>
      <c r="D1585" t="s">
        <v>6027</v>
      </c>
    </row>
    <row r="1586" spans="1:4">
      <c r="A1586">
        <v>1610</v>
      </c>
      <c r="B1586" s="13">
        <v>46203</v>
      </c>
      <c r="C1586" t="s">
        <v>1849</v>
      </c>
      <c r="D1586" t="s">
        <v>6029</v>
      </c>
    </row>
    <row r="1587" spans="1:4">
      <c r="A1587">
        <v>1611</v>
      </c>
      <c r="B1587" s="13">
        <v>46204</v>
      </c>
      <c r="C1587" t="s">
        <v>3855</v>
      </c>
      <c r="D1587" t="s">
        <v>6033</v>
      </c>
    </row>
    <row r="1588" spans="1:4">
      <c r="A1588">
        <v>1612</v>
      </c>
      <c r="B1588" s="13">
        <v>46204</v>
      </c>
      <c r="C1588" t="s">
        <v>1766</v>
      </c>
      <c r="D1588" t="s">
        <v>6034</v>
      </c>
    </row>
    <row r="1589" spans="1:4">
      <c r="A1589">
        <v>1613</v>
      </c>
      <c r="B1589" s="13">
        <v>46204</v>
      </c>
      <c r="C1589" t="s">
        <v>1004</v>
      </c>
      <c r="D1589" t="s">
        <v>6035</v>
      </c>
    </row>
    <row r="1590" spans="1:4">
      <c r="A1590">
        <v>1614</v>
      </c>
      <c r="B1590" s="13">
        <v>46204</v>
      </c>
      <c r="C1590" t="s">
        <v>2027</v>
      </c>
      <c r="D1590" t="s">
        <v>6036</v>
      </c>
    </row>
    <row r="1591" spans="1:4">
      <c r="A1591">
        <v>1615</v>
      </c>
      <c r="B1591" s="13">
        <v>46204</v>
      </c>
      <c r="C1591" t="s">
        <v>1370</v>
      </c>
      <c r="D1591" t="s">
        <v>6038</v>
      </c>
    </row>
    <row r="1592" spans="1:4">
      <c r="A1592">
        <v>1616</v>
      </c>
      <c r="B1592" s="13">
        <v>46205</v>
      </c>
      <c r="C1592" t="s">
        <v>1420</v>
      </c>
      <c r="D1592" t="s">
        <v>6043</v>
      </c>
    </row>
    <row r="1593" spans="1:4">
      <c r="A1593">
        <v>1617</v>
      </c>
      <c r="B1593" s="13">
        <v>46205</v>
      </c>
      <c r="C1593" t="s">
        <v>6044</v>
      </c>
      <c r="D1593" t="s">
        <v>6047</v>
      </c>
    </row>
    <row r="1594" spans="1:4">
      <c r="A1594">
        <v>1618</v>
      </c>
      <c r="B1594" s="13">
        <v>46205</v>
      </c>
      <c r="C1594" t="s">
        <v>1415</v>
      </c>
      <c r="D1594" t="s">
        <v>6051</v>
      </c>
    </row>
    <row r="1595" spans="1:4">
      <c r="A1595">
        <v>1619</v>
      </c>
      <c r="B1595" s="13">
        <v>46205</v>
      </c>
      <c r="C1595" t="s">
        <v>1762</v>
      </c>
      <c r="D1595" t="s">
        <v>6052</v>
      </c>
    </row>
    <row r="1596" spans="1:4">
      <c r="A1596">
        <v>1620</v>
      </c>
      <c r="B1596" s="13">
        <v>46205</v>
      </c>
      <c r="C1596" t="s">
        <v>1444</v>
      </c>
      <c r="D1596" t="s">
        <v>6053</v>
      </c>
    </row>
    <row r="1597" spans="1:4">
      <c r="A1597">
        <v>1621</v>
      </c>
      <c r="B1597" s="13">
        <v>46206</v>
      </c>
      <c r="C1597" t="s">
        <v>1423</v>
      </c>
      <c r="D1597" t="s">
        <v>6057</v>
      </c>
    </row>
    <row r="1598" spans="1:4">
      <c r="A1598">
        <v>1622</v>
      </c>
      <c r="B1598" s="13">
        <v>46206</v>
      </c>
      <c r="C1598" t="s">
        <v>1370</v>
      </c>
      <c r="D1598" t="s">
        <v>6058</v>
      </c>
    </row>
    <row r="1599" spans="1:4">
      <c r="A1599">
        <v>1623</v>
      </c>
      <c r="B1599" s="13">
        <v>46206</v>
      </c>
      <c r="C1599" t="s">
        <v>1074</v>
      </c>
      <c r="D1599" t="s">
        <v>6060</v>
      </c>
    </row>
    <row r="1600" spans="1:4">
      <c r="A1600">
        <v>1624</v>
      </c>
      <c r="B1600" s="13">
        <v>46206</v>
      </c>
      <c r="C1600" t="s">
        <v>1525</v>
      </c>
      <c r="D1600" t="s">
        <v>6061</v>
      </c>
    </row>
    <row r="1601" spans="1:4">
      <c r="A1601">
        <v>1625</v>
      </c>
      <c r="B1601" s="13">
        <v>46206</v>
      </c>
      <c r="C1601" t="s">
        <v>999</v>
      </c>
      <c r="D1601" t="s">
        <v>6063</v>
      </c>
    </row>
    <row r="1602" spans="1:4">
      <c r="A1602">
        <v>1626</v>
      </c>
      <c r="B1602" s="13">
        <v>46206</v>
      </c>
      <c r="C1602" t="s">
        <v>1747</v>
      </c>
      <c r="D1602" t="s">
        <v>6064</v>
      </c>
    </row>
    <row r="1603" spans="1:4">
      <c r="A1603">
        <v>1627</v>
      </c>
      <c r="B1603" s="13">
        <v>46209</v>
      </c>
      <c r="C1603" t="s">
        <v>3865</v>
      </c>
      <c r="D1603" t="s">
        <v>6067</v>
      </c>
    </row>
    <row r="1604" spans="1:4">
      <c r="A1604">
        <v>1628</v>
      </c>
      <c r="B1604" s="13">
        <v>46209</v>
      </c>
      <c r="C1604" t="s">
        <v>1515</v>
      </c>
      <c r="D1604" t="s">
        <v>6068</v>
      </c>
    </row>
    <row r="1605" spans="1:4">
      <c r="A1605">
        <v>1629</v>
      </c>
      <c r="B1605" s="13">
        <v>46209</v>
      </c>
      <c r="C1605" t="s">
        <v>1975</v>
      </c>
      <c r="D1605" t="s">
        <v>6070</v>
      </c>
    </row>
    <row r="1606" spans="1:4">
      <c r="A1606">
        <v>1630</v>
      </c>
      <c r="B1606" s="13">
        <v>46210</v>
      </c>
      <c r="C1606" t="s">
        <v>6077</v>
      </c>
      <c r="D1606" t="s">
        <v>6081</v>
      </c>
    </row>
    <row r="1607" spans="1:4">
      <c r="A1607">
        <v>1631</v>
      </c>
      <c r="B1607" s="13">
        <v>46210</v>
      </c>
      <c r="C1607" t="s">
        <v>1512</v>
      </c>
      <c r="D1607" t="s">
        <v>6084</v>
      </c>
    </row>
    <row r="1608" spans="1:4">
      <c r="A1608">
        <v>1632</v>
      </c>
      <c r="B1608" s="13">
        <v>46210</v>
      </c>
      <c r="C1608" t="s">
        <v>1849</v>
      </c>
      <c r="D1608" t="s">
        <v>6085</v>
      </c>
    </row>
    <row r="1609" spans="1:4">
      <c r="A1609">
        <v>1633</v>
      </c>
      <c r="B1609" s="13">
        <v>46210</v>
      </c>
      <c r="C1609" t="s">
        <v>1438</v>
      </c>
      <c r="D1609" t="s">
        <v>6086</v>
      </c>
    </row>
    <row r="1610" spans="1:4">
      <c r="A1610">
        <v>1634</v>
      </c>
      <c r="B1610" s="13">
        <v>46210</v>
      </c>
      <c r="C1610" t="s">
        <v>5289</v>
      </c>
      <c r="D1610" t="s">
        <v>6090</v>
      </c>
    </row>
    <row r="1611" spans="1:4">
      <c r="A1611">
        <v>1635</v>
      </c>
      <c r="B1611" s="13">
        <v>46210</v>
      </c>
      <c r="C1611" t="s">
        <v>6071</v>
      </c>
      <c r="D1611" t="s">
        <v>6093</v>
      </c>
    </row>
    <row r="1612" spans="1:4">
      <c r="A1612">
        <v>1636</v>
      </c>
      <c r="B1612" s="13">
        <v>46210</v>
      </c>
      <c r="C1612" t="s">
        <v>1444</v>
      </c>
      <c r="D1612" t="s">
        <v>6096</v>
      </c>
    </row>
    <row r="1613" spans="1:4">
      <c r="A1613">
        <v>1637</v>
      </c>
      <c r="B1613" s="13">
        <v>46211</v>
      </c>
      <c r="C1613" t="s">
        <v>1975</v>
      </c>
      <c r="D1613" t="s">
        <v>6104</v>
      </c>
    </row>
    <row r="1614" spans="1:4">
      <c r="A1614">
        <v>1638</v>
      </c>
      <c r="B1614" s="13">
        <v>46211</v>
      </c>
      <c r="C1614" t="s">
        <v>1680</v>
      </c>
      <c r="D1614" t="s">
        <v>6107</v>
      </c>
    </row>
    <row r="1615" spans="1:4">
      <c r="A1615">
        <v>1639</v>
      </c>
      <c r="B1615" s="13">
        <v>46211</v>
      </c>
      <c r="C1615" t="s">
        <v>1465</v>
      </c>
      <c r="D1615" t="s">
        <v>6110</v>
      </c>
    </row>
    <row r="1616" spans="1:4">
      <c r="A1616">
        <v>1640</v>
      </c>
      <c r="B1616" s="13">
        <v>46211</v>
      </c>
      <c r="C1616" t="s">
        <v>1849</v>
      </c>
      <c r="D1616" t="s">
        <v>6112</v>
      </c>
    </row>
    <row r="1617" spans="1:4">
      <c r="A1617">
        <v>1641</v>
      </c>
      <c r="B1617" s="13">
        <v>46211</v>
      </c>
      <c r="C1617" t="s">
        <v>1420</v>
      </c>
      <c r="D1617" t="s">
        <v>6113</v>
      </c>
    </row>
    <row r="1618" spans="1:4">
      <c r="A1618">
        <v>1642</v>
      </c>
      <c r="B1618" s="13">
        <v>46211</v>
      </c>
      <c r="C1618" t="s">
        <v>1766</v>
      </c>
      <c r="D1618" t="s">
        <v>6114</v>
      </c>
    </row>
    <row r="1619" spans="1:4">
      <c r="A1619">
        <v>1643</v>
      </c>
      <c r="B1619" s="13">
        <v>46212</v>
      </c>
      <c r="C1619" t="s">
        <v>1007</v>
      </c>
      <c r="D1619" t="s">
        <v>6115</v>
      </c>
    </row>
    <row r="1620" spans="1:4">
      <c r="A1620">
        <v>1644</v>
      </c>
      <c r="B1620" s="13">
        <v>46212</v>
      </c>
      <c r="C1620" t="s">
        <v>1548</v>
      </c>
      <c r="D1620" t="s">
        <v>6117</v>
      </c>
    </row>
    <row r="1621" spans="1:4">
      <c r="A1621">
        <v>1645</v>
      </c>
      <c r="B1621" s="13">
        <v>46212</v>
      </c>
      <c r="C1621" t="s">
        <v>1747</v>
      </c>
      <c r="D1621" t="s">
        <v>6118</v>
      </c>
    </row>
    <row r="1622" spans="1:4">
      <c r="A1622">
        <v>1646</v>
      </c>
      <c r="B1622" s="13">
        <v>46212</v>
      </c>
      <c r="C1622" t="s">
        <v>3865</v>
      </c>
      <c r="D1622" t="s">
        <v>6121</v>
      </c>
    </row>
    <row r="1623" spans="1:4">
      <c r="A1623">
        <v>1647</v>
      </c>
      <c r="B1623" s="13">
        <v>46212</v>
      </c>
      <c r="C1623" t="s">
        <v>1551</v>
      </c>
      <c r="D1623" t="s">
        <v>6125</v>
      </c>
    </row>
    <row r="1624" spans="1:4">
      <c r="A1624">
        <v>1648</v>
      </c>
      <c r="B1624" s="13">
        <v>46212</v>
      </c>
      <c r="C1624" t="s">
        <v>1438</v>
      </c>
      <c r="D1624" t="s">
        <v>6126</v>
      </c>
    </row>
    <row r="1625" spans="1:4">
      <c r="A1625">
        <v>1649</v>
      </c>
      <c r="B1625" s="13">
        <v>46213</v>
      </c>
      <c r="C1625" t="s">
        <v>1928</v>
      </c>
      <c r="D1625" t="s">
        <v>6135</v>
      </c>
    </row>
    <row r="1626" spans="1:4">
      <c r="A1626">
        <v>1650</v>
      </c>
      <c r="B1626" s="13">
        <v>46213</v>
      </c>
      <c r="C1626" t="s">
        <v>3865</v>
      </c>
      <c r="D1626" t="s">
        <v>6138</v>
      </c>
    </row>
    <row r="1627" spans="1:4">
      <c r="A1627">
        <v>1651</v>
      </c>
      <c r="B1627" s="13">
        <v>46213</v>
      </c>
      <c r="C1627" t="s">
        <v>2403</v>
      </c>
      <c r="D1627" t="s">
        <v>6141</v>
      </c>
    </row>
    <row r="1628" spans="1:4">
      <c r="A1628">
        <v>1652</v>
      </c>
      <c r="B1628" s="13">
        <v>46213</v>
      </c>
      <c r="C1628" t="s">
        <v>1370</v>
      </c>
      <c r="D1628" t="s">
        <v>6142</v>
      </c>
    </row>
    <row r="1629" spans="1:4">
      <c r="A1629">
        <v>1653</v>
      </c>
      <c r="B1629" s="13">
        <v>46213</v>
      </c>
      <c r="C1629" t="s">
        <v>1985</v>
      </c>
      <c r="D1629" t="s">
        <v>6144</v>
      </c>
    </row>
    <row r="1630" spans="1:4">
      <c r="A1630">
        <v>1654</v>
      </c>
      <c r="B1630" s="13">
        <v>46213</v>
      </c>
      <c r="C1630" t="s">
        <v>1045</v>
      </c>
      <c r="D1630" t="s">
        <v>6145</v>
      </c>
    </row>
    <row r="1631" spans="1:4">
      <c r="A1631">
        <v>1655</v>
      </c>
      <c r="B1631" s="13">
        <v>46214</v>
      </c>
      <c r="C1631" t="s">
        <v>1370</v>
      </c>
      <c r="D1631" t="s">
        <v>6148</v>
      </c>
    </row>
    <row r="1632" spans="1:4">
      <c r="A1632">
        <v>1656</v>
      </c>
      <c r="B1632" s="13">
        <v>46214</v>
      </c>
      <c r="C1632" t="s">
        <v>1705</v>
      </c>
      <c r="D1632" t="s">
        <v>6150</v>
      </c>
    </row>
    <row r="1633" spans="1:4">
      <c r="A1633">
        <v>1657</v>
      </c>
      <c r="B1633" s="13">
        <v>46216</v>
      </c>
      <c r="C1633" t="s">
        <v>1882</v>
      </c>
      <c r="D1633" t="s">
        <v>6152</v>
      </c>
    </row>
    <row r="1634" spans="1:4">
      <c r="A1634">
        <v>1658</v>
      </c>
      <c r="B1634" s="13">
        <v>46216</v>
      </c>
      <c r="C1634" t="s">
        <v>1370</v>
      </c>
      <c r="D1634" t="s">
        <v>6155</v>
      </c>
    </row>
    <row r="1635" spans="1:4">
      <c r="A1635">
        <v>1659</v>
      </c>
      <c r="B1635" s="13">
        <v>46216</v>
      </c>
      <c r="C1635" t="s">
        <v>1802</v>
      </c>
      <c r="D1635" t="s">
        <v>6156</v>
      </c>
    </row>
    <row r="1636" spans="1:4">
      <c r="A1636">
        <v>1660</v>
      </c>
      <c r="B1636" s="13">
        <v>46216</v>
      </c>
      <c r="C1636" t="s">
        <v>1548</v>
      </c>
      <c r="D1636" t="s">
        <v>6157</v>
      </c>
    </row>
    <row r="1637" spans="1:4">
      <c r="A1637">
        <v>1661</v>
      </c>
      <c r="B1637" s="13">
        <v>46216</v>
      </c>
      <c r="C1637" t="s">
        <v>3617</v>
      </c>
      <c r="D1637" t="s">
        <v>6158</v>
      </c>
    </row>
    <row r="1638" spans="1:4">
      <c r="A1638">
        <v>1662</v>
      </c>
      <c r="B1638" s="13">
        <v>46216</v>
      </c>
      <c r="C1638" t="s">
        <v>1747</v>
      </c>
      <c r="D1638" t="s">
        <v>6159</v>
      </c>
    </row>
    <row r="1639" spans="1:4">
      <c r="A1639">
        <v>1663</v>
      </c>
      <c r="B1639" s="13">
        <v>46217</v>
      </c>
      <c r="C1639" t="s">
        <v>4537</v>
      </c>
      <c r="D1639" t="s">
        <v>6164</v>
      </c>
    </row>
    <row r="1640" spans="1:4">
      <c r="A1640">
        <v>1664</v>
      </c>
      <c r="B1640" s="13">
        <v>46217</v>
      </c>
      <c r="C1640" t="s">
        <v>2557</v>
      </c>
      <c r="D1640" t="s">
        <v>6166</v>
      </c>
    </row>
    <row r="1641" spans="1:4">
      <c r="A1641">
        <v>1665</v>
      </c>
      <c r="B1641" s="13">
        <v>46217</v>
      </c>
      <c r="C1641" t="s">
        <v>6168</v>
      </c>
      <c r="D1641" t="s">
        <v>6172</v>
      </c>
    </row>
    <row r="1642" spans="1:4">
      <c r="A1642">
        <v>1666</v>
      </c>
      <c r="B1642" s="13">
        <v>46217</v>
      </c>
      <c r="C1642" t="s">
        <v>1465</v>
      </c>
      <c r="D1642" t="s">
        <v>6173</v>
      </c>
    </row>
    <row r="1643" spans="1:4">
      <c r="A1643">
        <v>1667</v>
      </c>
      <c r="B1643" s="13">
        <v>46217</v>
      </c>
      <c r="C1643" t="s">
        <v>973</v>
      </c>
      <c r="D1643" t="s">
        <v>6174</v>
      </c>
    </row>
    <row r="1644" spans="1:4">
      <c r="A1644">
        <v>1668</v>
      </c>
      <c r="B1644" s="13">
        <v>46217</v>
      </c>
      <c r="C1644" t="s">
        <v>1503</v>
      </c>
      <c r="D1644" t="s">
        <v>6176</v>
      </c>
    </row>
    <row r="1645" spans="1:4">
      <c r="A1645">
        <v>1669</v>
      </c>
      <c r="B1645" s="13">
        <v>46217</v>
      </c>
      <c r="C1645" t="s">
        <v>2249</v>
      </c>
      <c r="D1645" t="s">
        <v>6177</v>
      </c>
    </row>
    <row r="1646" spans="1:4">
      <c r="A1646">
        <v>1670</v>
      </c>
      <c r="B1646" s="13">
        <v>46217</v>
      </c>
      <c r="C1646" t="s">
        <v>2343</v>
      </c>
      <c r="D1646" t="s">
        <v>6178</v>
      </c>
    </row>
    <row r="1647" spans="1:4">
      <c r="A1647">
        <v>1671</v>
      </c>
      <c r="B1647" s="13">
        <v>46217</v>
      </c>
      <c r="C1647" t="s">
        <v>1515</v>
      </c>
      <c r="D1647" t="s">
        <v>6179</v>
      </c>
    </row>
    <row r="1648" spans="1:4">
      <c r="A1648">
        <v>1672</v>
      </c>
      <c r="B1648" s="13">
        <v>46218</v>
      </c>
      <c r="C1648" t="s">
        <v>972</v>
      </c>
      <c r="D1648" t="s">
        <v>6186</v>
      </c>
    </row>
    <row r="1649" spans="1:4">
      <c r="A1649">
        <v>1673</v>
      </c>
      <c r="B1649" s="13">
        <v>46218</v>
      </c>
      <c r="C1649" t="s">
        <v>1551</v>
      </c>
      <c r="D1649" t="s">
        <v>6187</v>
      </c>
    </row>
    <row r="1650" spans="1:4">
      <c r="A1650">
        <v>1674</v>
      </c>
      <c r="B1650" s="13">
        <v>46218</v>
      </c>
      <c r="C1650" t="s">
        <v>1825</v>
      </c>
      <c r="D1650" t="s">
        <v>6188</v>
      </c>
    </row>
    <row r="1651" spans="1:4">
      <c r="A1651">
        <v>1675</v>
      </c>
      <c r="B1651" s="13">
        <v>46218</v>
      </c>
      <c r="C1651" t="s">
        <v>6182</v>
      </c>
      <c r="D1651" t="s">
        <v>6189</v>
      </c>
    </row>
    <row r="1652" spans="1:4">
      <c r="A1652">
        <v>1676</v>
      </c>
      <c r="B1652" s="13">
        <v>46218</v>
      </c>
      <c r="C1652" t="s">
        <v>1074</v>
      </c>
      <c r="D1652" t="s">
        <v>6191</v>
      </c>
    </row>
    <row r="1653" spans="1:4">
      <c r="A1653">
        <v>1677</v>
      </c>
      <c r="B1653" s="13">
        <v>46218</v>
      </c>
      <c r="C1653" t="s">
        <v>3853</v>
      </c>
      <c r="D1653" t="s">
        <v>6194</v>
      </c>
    </row>
    <row r="1654" spans="1:4">
      <c r="A1654">
        <v>1678</v>
      </c>
      <c r="B1654" s="13">
        <v>46219</v>
      </c>
      <c r="C1654" t="s">
        <v>1849</v>
      </c>
      <c r="D1654" t="s">
        <v>6197</v>
      </c>
    </row>
    <row r="1655" spans="1:4">
      <c r="A1655">
        <v>1679</v>
      </c>
      <c r="B1655" s="13">
        <v>46219</v>
      </c>
      <c r="C1655" t="s">
        <v>1010</v>
      </c>
      <c r="D1655" t="s">
        <v>6200</v>
      </c>
    </row>
    <row r="1656" spans="1:4">
      <c r="A1656">
        <v>1680</v>
      </c>
      <c r="B1656" s="13">
        <v>46219</v>
      </c>
      <c r="C1656" t="s">
        <v>1010</v>
      </c>
      <c r="D1656" t="s">
        <v>6203</v>
      </c>
    </row>
    <row r="1657" spans="1:4">
      <c r="A1657">
        <v>1681</v>
      </c>
      <c r="B1657" s="13">
        <v>46219</v>
      </c>
      <c r="C1657" t="s">
        <v>2493</v>
      </c>
      <c r="D1657" t="s">
        <v>6205</v>
      </c>
    </row>
    <row r="1658" spans="1:4">
      <c r="A1658">
        <v>1682</v>
      </c>
      <c r="B1658" s="13">
        <v>46219</v>
      </c>
      <c r="C1658" t="s">
        <v>4773</v>
      </c>
      <c r="D1658" t="s">
        <v>6215</v>
      </c>
    </row>
    <row r="1659" spans="1:4">
      <c r="A1659">
        <v>1683</v>
      </c>
      <c r="B1659" s="13">
        <v>46220</v>
      </c>
      <c r="C1659" t="s">
        <v>1512</v>
      </c>
      <c r="D1659" t="s">
        <v>6219</v>
      </c>
    </row>
    <row r="1660" spans="1:4">
      <c r="A1660">
        <v>1684</v>
      </c>
      <c r="B1660" s="13">
        <v>46220</v>
      </c>
      <c r="C1660" t="s">
        <v>1569</v>
      </c>
      <c r="D1660" t="s">
        <v>6220</v>
      </c>
    </row>
    <row r="1661" spans="1:4">
      <c r="A1661">
        <v>1685</v>
      </c>
      <c r="B1661" s="13">
        <v>46220</v>
      </c>
      <c r="C1661" t="s">
        <v>1370</v>
      </c>
      <c r="D1661" t="s">
        <v>6221</v>
      </c>
    </row>
    <row r="1662" spans="1:4">
      <c r="A1662">
        <v>1686</v>
      </c>
      <c r="B1662" s="13">
        <v>46221</v>
      </c>
      <c r="C1662" t="s">
        <v>1802</v>
      </c>
      <c r="D1662" t="s">
        <v>6222</v>
      </c>
    </row>
    <row r="1663" spans="1:4">
      <c r="A1663">
        <v>1687</v>
      </c>
      <c r="B1663" s="13">
        <v>46223</v>
      </c>
      <c r="C1663" t="s">
        <v>1680</v>
      </c>
      <c r="D1663" t="s">
        <v>6228</v>
      </c>
    </row>
    <row r="1664" spans="1:4">
      <c r="A1664">
        <v>1688</v>
      </c>
      <c r="B1664" s="13">
        <v>46223</v>
      </c>
      <c r="C1664" t="s">
        <v>1465</v>
      </c>
      <c r="D1664" t="s">
        <v>6229</v>
      </c>
    </row>
    <row r="1665" spans="1:4">
      <c r="A1665">
        <v>1689</v>
      </c>
      <c r="B1665" s="13">
        <v>46223</v>
      </c>
      <c r="C1665" t="s">
        <v>1131</v>
      </c>
      <c r="D1665" t="s">
        <v>6231</v>
      </c>
    </row>
    <row r="1666" spans="1:4">
      <c r="A1666">
        <v>1690</v>
      </c>
      <c r="B1666" s="13">
        <v>46223</v>
      </c>
      <c r="C1666" t="s">
        <v>1010</v>
      </c>
      <c r="D1666" t="s">
        <v>6232</v>
      </c>
    </row>
    <row r="1667" spans="1:4">
      <c r="A1667">
        <v>1691</v>
      </c>
      <c r="B1667" s="13">
        <v>46223</v>
      </c>
      <c r="C1667" t="s">
        <v>1415</v>
      </c>
      <c r="D1667" t="s">
        <v>6235</v>
      </c>
    </row>
    <row r="1668" spans="1:4">
      <c r="A1668">
        <v>1692</v>
      </c>
      <c r="B1668" s="13">
        <v>46223</v>
      </c>
      <c r="C1668" t="s">
        <v>6236</v>
      </c>
      <c r="D1668" t="s">
        <v>6239</v>
      </c>
    </row>
    <row r="1669" spans="1:4">
      <c r="A1669">
        <v>1693</v>
      </c>
      <c r="B1669" s="13">
        <v>46223</v>
      </c>
      <c r="C1669" t="s">
        <v>1548</v>
      </c>
      <c r="D1669" t="s">
        <v>6242</v>
      </c>
    </row>
    <row r="1670" spans="1:4">
      <c r="A1670">
        <v>1694</v>
      </c>
      <c r="B1670" s="13">
        <v>46223</v>
      </c>
      <c r="C1670" t="s">
        <v>1548</v>
      </c>
      <c r="D1670" t="s">
        <v>6244</v>
      </c>
    </row>
    <row r="1671" spans="1:4">
      <c r="A1671">
        <v>1695</v>
      </c>
      <c r="B1671" s="13">
        <v>46223</v>
      </c>
      <c r="C1671" t="s">
        <v>1825</v>
      </c>
      <c r="D1671" t="s">
        <v>6251</v>
      </c>
    </row>
    <row r="1672" spans="1:4">
      <c r="A1672">
        <v>1696</v>
      </c>
      <c r="B1672" s="13">
        <v>46224</v>
      </c>
      <c r="C1672" t="s">
        <v>1420</v>
      </c>
      <c r="D1672" t="s">
        <v>6254</v>
      </c>
    </row>
    <row r="1673" spans="1:4">
      <c r="A1673">
        <v>1697</v>
      </c>
      <c r="B1673" s="13">
        <v>46224</v>
      </c>
      <c r="C1673" t="s">
        <v>1567</v>
      </c>
      <c r="D1673" t="s">
        <v>6255</v>
      </c>
    </row>
    <row r="1674" spans="1:4">
      <c r="A1674">
        <v>1698</v>
      </c>
      <c r="B1674" s="13">
        <v>46224</v>
      </c>
      <c r="C1674" t="s">
        <v>1680</v>
      </c>
      <c r="D1674" t="s">
        <v>6256</v>
      </c>
    </row>
    <row r="1675" spans="1:4">
      <c r="A1675">
        <v>1699</v>
      </c>
      <c r="B1675" s="13">
        <v>46224</v>
      </c>
      <c r="C1675" t="s">
        <v>1425</v>
      </c>
      <c r="D1675" t="s">
        <v>6258</v>
      </c>
    </row>
    <row r="1676" spans="1:4">
      <c r="A1676">
        <v>1700</v>
      </c>
      <c r="B1676" s="13">
        <v>46224</v>
      </c>
      <c r="C1676" t="s">
        <v>1882</v>
      </c>
      <c r="D1676" t="s">
        <v>6259</v>
      </c>
    </row>
    <row r="1677" spans="1:4">
      <c r="A1677">
        <v>1701</v>
      </c>
      <c r="B1677" s="13">
        <v>46224</v>
      </c>
      <c r="C1677" t="s">
        <v>1705</v>
      </c>
      <c r="D1677" t="s">
        <v>6262</v>
      </c>
    </row>
    <row r="1678" spans="1:4">
      <c r="A1678">
        <v>1702</v>
      </c>
      <c r="B1678" s="13">
        <v>46225</v>
      </c>
      <c r="C1678" t="s">
        <v>1825</v>
      </c>
      <c r="D1678" t="s">
        <v>6264</v>
      </c>
    </row>
    <row r="1679" spans="1:4">
      <c r="A1679">
        <v>1703</v>
      </c>
      <c r="B1679" s="13">
        <v>46225</v>
      </c>
      <c r="C1679" t="s">
        <v>3855</v>
      </c>
      <c r="D1679" t="s">
        <v>6265</v>
      </c>
    </row>
    <row r="1680" spans="1:4">
      <c r="A1680">
        <v>1704</v>
      </c>
      <c r="B1680" s="13">
        <v>46225</v>
      </c>
      <c r="C1680" t="s">
        <v>2714</v>
      </c>
      <c r="D1680" t="s">
        <v>6266</v>
      </c>
    </row>
    <row r="1681" spans="1:4">
      <c r="A1681">
        <v>1705</v>
      </c>
      <c r="B1681" s="13">
        <v>46225</v>
      </c>
      <c r="C1681" t="s">
        <v>2044</v>
      </c>
      <c r="D1681" t="s">
        <v>6267</v>
      </c>
    </row>
    <row r="1682" spans="1:4">
      <c r="A1682">
        <v>1706</v>
      </c>
      <c r="B1682" s="13">
        <v>46225</v>
      </c>
      <c r="C1682" t="s">
        <v>1548</v>
      </c>
      <c r="D1682" t="s">
        <v>6269</v>
      </c>
    </row>
    <row r="1683" spans="1:4">
      <c r="A1683">
        <v>1707</v>
      </c>
      <c r="B1683" s="13">
        <v>46225</v>
      </c>
      <c r="C1683" t="s">
        <v>1557</v>
      </c>
      <c r="D1683" t="s">
        <v>6271</v>
      </c>
    </row>
    <row r="1684" spans="1:4">
      <c r="A1684">
        <v>1708</v>
      </c>
      <c r="B1684" s="13">
        <v>46225</v>
      </c>
      <c r="C1684" t="s">
        <v>1747</v>
      </c>
      <c r="D1684" t="s">
        <v>6272</v>
      </c>
    </row>
    <row r="1685" spans="1:4">
      <c r="A1685">
        <v>1709</v>
      </c>
      <c r="B1685" s="13">
        <v>46225</v>
      </c>
      <c r="C1685" t="s">
        <v>1370</v>
      </c>
      <c r="D1685" t="s">
        <v>6273</v>
      </c>
    </row>
    <row r="1686" spans="1:4">
      <c r="A1686">
        <v>1710</v>
      </c>
      <c r="B1686" s="13">
        <v>46225</v>
      </c>
      <c r="C1686" t="s">
        <v>3880</v>
      </c>
      <c r="D1686" t="s">
        <v>6276</v>
      </c>
    </row>
    <row r="1687" spans="1:4">
      <c r="A1687">
        <v>1711</v>
      </c>
      <c r="B1687" s="13">
        <v>46225</v>
      </c>
      <c r="C1687" t="s">
        <v>1444</v>
      </c>
      <c r="D1687" t="s">
        <v>6278</v>
      </c>
    </row>
    <row r="1688" spans="1:4">
      <c r="A1688">
        <v>1712</v>
      </c>
      <c r="B1688" s="13">
        <v>46225</v>
      </c>
      <c r="C1688" t="s">
        <v>1444</v>
      </c>
      <c r="D1688" t="s">
        <v>6281</v>
      </c>
    </row>
    <row r="1689" spans="1:4">
      <c r="A1689">
        <v>1713</v>
      </c>
      <c r="B1689" s="13">
        <v>46226</v>
      </c>
      <c r="C1689" t="s">
        <v>2675</v>
      </c>
      <c r="D1689" t="s">
        <v>6284</v>
      </c>
    </row>
    <row r="1690" spans="1:4">
      <c r="A1690">
        <v>1714</v>
      </c>
      <c r="B1690" s="13">
        <v>46226</v>
      </c>
      <c r="C1690" t="s">
        <v>3124</v>
      </c>
      <c r="D1690" t="s">
        <v>6285</v>
      </c>
    </row>
    <row r="1691" spans="1:4">
      <c r="A1691">
        <v>1715</v>
      </c>
      <c r="B1691" s="13">
        <v>46226</v>
      </c>
      <c r="C1691" t="s">
        <v>1370</v>
      </c>
      <c r="D1691" t="s">
        <v>6286</v>
      </c>
    </row>
    <row r="1692" spans="1:4">
      <c r="A1692">
        <v>1716</v>
      </c>
      <c r="B1692" s="13">
        <v>46226</v>
      </c>
      <c r="C1692" t="s">
        <v>1569</v>
      </c>
      <c r="D1692" t="s">
        <v>6287</v>
      </c>
    </row>
    <row r="1693" spans="1:4">
      <c r="A1693">
        <v>1717</v>
      </c>
      <c r="B1693" s="13">
        <v>46226</v>
      </c>
      <c r="C1693" t="s">
        <v>1415</v>
      </c>
      <c r="D1693" t="s">
        <v>6288</v>
      </c>
    </row>
    <row r="1694" spans="1:4">
      <c r="A1694">
        <v>1718</v>
      </c>
      <c r="B1694" s="13">
        <v>46226</v>
      </c>
      <c r="C1694" t="s">
        <v>6182</v>
      </c>
      <c r="D1694" t="s">
        <v>6289</v>
      </c>
    </row>
    <row r="1695" spans="1:4">
      <c r="A1695">
        <v>1719</v>
      </c>
      <c r="B1695" s="13">
        <v>46226</v>
      </c>
      <c r="C1695" t="s">
        <v>981</v>
      </c>
      <c r="D1695" t="s">
        <v>6291</v>
      </c>
    </row>
    <row r="1696" spans="1:4">
      <c r="A1696">
        <v>1720</v>
      </c>
      <c r="B1696" s="13">
        <v>46226</v>
      </c>
      <c r="C1696" t="s">
        <v>1007</v>
      </c>
      <c r="D1696" t="s">
        <v>6292</v>
      </c>
    </row>
    <row r="1697" spans="1:4">
      <c r="A1697">
        <v>1721</v>
      </c>
      <c r="B1697" s="13">
        <v>46227</v>
      </c>
      <c r="C1697" t="s">
        <v>1822</v>
      </c>
      <c r="D1697" t="s">
        <v>6293</v>
      </c>
    </row>
    <row r="1698" spans="1:4">
      <c r="A1698">
        <v>1722</v>
      </c>
      <c r="B1698" s="13">
        <v>46227</v>
      </c>
      <c r="C1698" t="s">
        <v>1074</v>
      </c>
      <c r="D1698" t="s">
        <v>6295</v>
      </c>
    </row>
    <row r="1699" spans="1:4">
      <c r="A1699">
        <v>1723</v>
      </c>
      <c r="B1699" s="13">
        <v>46227</v>
      </c>
      <c r="C1699" t="s">
        <v>1131</v>
      </c>
      <c r="D1699" t="s">
        <v>6297</v>
      </c>
    </row>
    <row r="1700" spans="1:4">
      <c r="A1700">
        <v>1724</v>
      </c>
      <c r="B1700" s="13">
        <v>46228</v>
      </c>
      <c r="C1700" t="s">
        <v>1548</v>
      </c>
      <c r="D1700" t="s">
        <v>6301</v>
      </c>
    </row>
    <row r="1701" spans="1:4">
      <c r="A1701">
        <v>1725</v>
      </c>
      <c r="B1701" s="13">
        <v>46228</v>
      </c>
      <c r="C1701" t="s">
        <v>5678</v>
      </c>
      <c r="D1701" t="s">
        <v>6302</v>
      </c>
    </row>
    <row r="1702" spans="1:4">
      <c r="A1702">
        <v>1726</v>
      </c>
      <c r="B1702" s="13">
        <v>46230</v>
      </c>
      <c r="C1702" t="s">
        <v>1822</v>
      </c>
      <c r="D1702" t="s">
        <v>6304</v>
      </c>
    </row>
    <row r="1703" spans="1:4">
      <c r="A1703">
        <v>1727</v>
      </c>
      <c r="B1703" s="13">
        <v>46230</v>
      </c>
      <c r="C1703" t="s">
        <v>1018</v>
      </c>
      <c r="D1703" t="s">
        <v>6305</v>
      </c>
    </row>
    <row r="1704" spans="1:4">
      <c r="A1704">
        <v>1728</v>
      </c>
      <c r="B1704" s="13">
        <v>46230</v>
      </c>
      <c r="C1704" t="s">
        <v>1131</v>
      </c>
      <c r="D1704" t="s">
        <v>6307</v>
      </c>
    </row>
    <row r="1705" spans="1:4">
      <c r="A1705">
        <v>1729</v>
      </c>
      <c r="B1705" s="13">
        <v>46230</v>
      </c>
      <c r="C1705" t="s">
        <v>1450</v>
      </c>
      <c r="D1705" t="s">
        <v>6309</v>
      </c>
    </row>
    <row r="1706" spans="1:4">
      <c r="A1706">
        <v>1730</v>
      </c>
      <c r="B1706" s="13">
        <v>46230</v>
      </c>
      <c r="C1706" t="s">
        <v>1450</v>
      </c>
      <c r="D1706" t="s">
        <v>6311</v>
      </c>
    </row>
    <row r="1707" spans="1:4">
      <c r="A1707">
        <v>1731</v>
      </c>
      <c r="B1707" s="13">
        <v>46230</v>
      </c>
      <c r="C1707" t="s">
        <v>1370</v>
      </c>
      <c r="D1707" t="s">
        <v>6313</v>
      </c>
    </row>
    <row r="1708" spans="1:4">
      <c r="A1708">
        <v>1732</v>
      </c>
      <c r="B1708" s="13">
        <v>46231</v>
      </c>
      <c r="C1708" t="s">
        <v>1747</v>
      </c>
      <c r="D1708" t="s">
        <v>6322</v>
      </c>
    </row>
    <row r="1709" spans="1:4">
      <c r="A1709">
        <v>1733</v>
      </c>
      <c r="B1709" s="13">
        <v>46231</v>
      </c>
      <c r="C1709" t="s">
        <v>1512</v>
      </c>
      <c r="D1709" t="s">
        <v>6324</v>
      </c>
    </row>
    <row r="1710" spans="1:4">
      <c r="A1710">
        <v>1734</v>
      </c>
      <c r="B1710" s="13">
        <v>46231</v>
      </c>
      <c r="C1710" t="s">
        <v>3881</v>
      </c>
      <c r="D1710" t="s">
        <v>6325</v>
      </c>
    </row>
    <row r="1711" spans="1:4">
      <c r="A1711">
        <v>1735</v>
      </c>
      <c r="B1711" s="13">
        <v>46231</v>
      </c>
      <c r="C1711" t="s">
        <v>1633</v>
      </c>
      <c r="D1711" t="s">
        <v>6326</v>
      </c>
    </row>
    <row r="1712" spans="1:4">
      <c r="A1712">
        <v>1736</v>
      </c>
      <c r="B1712" s="13">
        <v>46231</v>
      </c>
      <c r="C1712" t="s">
        <v>1349</v>
      </c>
      <c r="D1712" t="s">
        <v>6327</v>
      </c>
    </row>
    <row r="1713" spans="1:4">
      <c r="A1713">
        <v>1737</v>
      </c>
      <c r="B1713" s="13">
        <v>46231</v>
      </c>
      <c r="C1713" t="s">
        <v>2493</v>
      </c>
      <c r="D1713" t="s">
        <v>6329</v>
      </c>
    </row>
    <row r="1714" spans="1:4">
      <c r="A1714">
        <v>1738</v>
      </c>
      <c r="B1714" s="13">
        <v>46231</v>
      </c>
      <c r="C1714" t="s">
        <v>1680</v>
      </c>
      <c r="D1714" t="s">
        <v>6330</v>
      </c>
    </row>
    <row r="1715" spans="1:4">
      <c r="A1715">
        <v>1739</v>
      </c>
      <c r="B1715" s="13">
        <v>46231</v>
      </c>
      <c r="C1715" t="s">
        <v>6317</v>
      </c>
      <c r="D1715" t="s">
        <v>6331</v>
      </c>
    </row>
    <row r="1716" spans="1:4">
      <c r="A1716">
        <v>1740</v>
      </c>
      <c r="B1716" s="13">
        <v>46232</v>
      </c>
      <c r="C1716" t="s">
        <v>1007</v>
      </c>
      <c r="D1716" t="s">
        <v>6336</v>
      </c>
    </row>
    <row r="1717" spans="1:4">
      <c r="A1717">
        <v>1741</v>
      </c>
      <c r="B1717" s="13">
        <v>46232</v>
      </c>
      <c r="C1717" t="s">
        <v>1551</v>
      </c>
      <c r="D1717" t="s">
        <v>6339</v>
      </c>
    </row>
    <row r="1718" spans="1:4">
      <c r="A1718">
        <v>1742</v>
      </c>
      <c r="B1718" s="13">
        <v>46232</v>
      </c>
      <c r="C1718" t="s">
        <v>1370</v>
      </c>
      <c r="D1718" t="s">
        <v>6340</v>
      </c>
    </row>
    <row r="1719" spans="1:4">
      <c r="A1719">
        <v>1743</v>
      </c>
      <c r="B1719" s="13">
        <v>46232</v>
      </c>
      <c r="C1719" t="s">
        <v>3880</v>
      </c>
      <c r="D1719" t="s">
        <v>6342</v>
      </c>
    </row>
    <row r="1720" spans="1:4">
      <c r="A1720">
        <v>1744</v>
      </c>
      <c r="B1720" s="13">
        <v>46232</v>
      </c>
      <c r="C1720" t="s">
        <v>2719</v>
      </c>
      <c r="D1720" t="s">
        <v>6346</v>
      </c>
    </row>
    <row r="1721" spans="1:4">
      <c r="A1721">
        <v>1745</v>
      </c>
      <c r="B1721" s="13">
        <v>46232</v>
      </c>
      <c r="C1721" t="s">
        <v>1344</v>
      </c>
      <c r="D1721" t="s">
        <v>6348</v>
      </c>
    </row>
    <row r="1722" spans="1:4">
      <c r="A1722">
        <v>1746</v>
      </c>
      <c r="B1722" s="13">
        <v>46232</v>
      </c>
      <c r="C1722" t="s">
        <v>1007</v>
      </c>
      <c r="D1722" t="s">
        <v>6350</v>
      </c>
    </row>
    <row r="1723" spans="1:4">
      <c r="A1723">
        <v>1747</v>
      </c>
      <c r="B1723" s="13">
        <v>46232</v>
      </c>
      <c r="C1723" t="s">
        <v>3109</v>
      </c>
      <c r="D1723" t="s">
        <v>6353</v>
      </c>
    </row>
    <row r="1724" spans="1:4">
      <c r="A1724">
        <v>1748</v>
      </c>
      <c r="B1724" s="13">
        <v>46232</v>
      </c>
      <c r="C1724" t="s">
        <v>2262</v>
      </c>
      <c r="D1724" t="s">
        <v>6354</v>
      </c>
    </row>
    <row r="1725" spans="1:4">
      <c r="A1725">
        <v>1749</v>
      </c>
      <c r="B1725" s="13">
        <v>46232</v>
      </c>
      <c r="C1725" t="s">
        <v>4158</v>
      </c>
      <c r="D1725" t="s">
        <v>6357</v>
      </c>
    </row>
    <row r="1726" spans="1:4">
      <c r="A1726">
        <v>1750</v>
      </c>
      <c r="B1726" s="13">
        <v>46232</v>
      </c>
      <c r="C1726" t="s">
        <v>1680</v>
      </c>
      <c r="D1726" t="s">
        <v>6358</v>
      </c>
    </row>
    <row r="1727" spans="1:4">
      <c r="A1727">
        <v>1751</v>
      </c>
      <c r="B1727" s="13">
        <v>46232</v>
      </c>
      <c r="C1727" t="s">
        <v>1569</v>
      </c>
      <c r="D1727" t="s">
        <v>6359</v>
      </c>
    </row>
    <row r="1728" spans="1:4">
      <c r="A1728">
        <v>1752</v>
      </c>
      <c r="B1728" s="13">
        <v>46232</v>
      </c>
      <c r="C1728" t="s">
        <v>3656</v>
      </c>
      <c r="D1728" t="s">
        <v>6360</v>
      </c>
    </row>
    <row r="1729" spans="1:4">
      <c r="A1729">
        <v>1753</v>
      </c>
      <c r="B1729" s="13">
        <v>46232</v>
      </c>
      <c r="C1729" t="s">
        <v>1928</v>
      </c>
      <c r="D1729" t="s">
        <v>6362</v>
      </c>
    </row>
    <row r="1730" spans="1:4">
      <c r="A1730">
        <v>1754</v>
      </c>
      <c r="B1730" s="13">
        <v>46232</v>
      </c>
      <c r="C1730" t="s">
        <v>1825</v>
      </c>
      <c r="D1730" t="s">
        <v>6364</v>
      </c>
    </row>
    <row r="1731" spans="1:4">
      <c r="A1731">
        <v>1755</v>
      </c>
      <c r="B1731" s="13">
        <v>46232</v>
      </c>
      <c r="C1731" t="s">
        <v>3881</v>
      </c>
      <c r="D1731" t="s">
        <v>6366</v>
      </c>
    </row>
    <row r="1732" spans="1:4">
      <c r="A1732">
        <v>1756</v>
      </c>
      <c r="B1732" s="13">
        <v>46232</v>
      </c>
      <c r="C1732" t="s">
        <v>1131</v>
      </c>
      <c r="D1732" t="s">
        <v>6368</v>
      </c>
    </row>
    <row r="1733" spans="1:4">
      <c r="A1733">
        <v>1757</v>
      </c>
      <c r="B1733" s="13">
        <v>46233</v>
      </c>
      <c r="C1733" t="s">
        <v>4751</v>
      </c>
      <c r="D1733" t="s">
        <v>6380</v>
      </c>
    </row>
    <row r="1734" spans="1:4">
      <c r="A1734">
        <v>1758</v>
      </c>
      <c r="B1734" s="13">
        <v>46233</v>
      </c>
      <c r="C1734" t="s">
        <v>5289</v>
      </c>
      <c r="D1734" t="s">
        <v>6381</v>
      </c>
    </row>
    <row r="1735" spans="1:4">
      <c r="A1735">
        <v>1759</v>
      </c>
      <c r="B1735" s="13">
        <v>46233</v>
      </c>
      <c r="C1735" t="s">
        <v>1429</v>
      </c>
      <c r="D1735" t="s">
        <v>6383</v>
      </c>
    </row>
    <row r="1736" spans="1:4">
      <c r="A1736">
        <v>1760</v>
      </c>
      <c r="B1736" s="13">
        <v>46233</v>
      </c>
      <c r="C1736" t="s">
        <v>1370</v>
      </c>
      <c r="D1736" t="s">
        <v>6385</v>
      </c>
    </row>
    <row r="1737" spans="1:4">
      <c r="A1737">
        <v>1761</v>
      </c>
      <c r="B1737" s="13">
        <v>46234</v>
      </c>
      <c r="C1737" t="s">
        <v>1010</v>
      </c>
      <c r="D1737" t="s">
        <v>6389</v>
      </c>
    </row>
    <row r="1738" spans="1:4">
      <c r="A1738">
        <v>1762</v>
      </c>
      <c r="B1738" s="13">
        <v>46234</v>
      </c>
      <c r="C1738" t="s">
        <v>1802</v>
      </c>
      <c r="D1738" t="s">
        <v>6390</v>
      </c>
    </row>
    <row r="1739" spans="1:4">
      <c r="A1739">
        <v>1763</v>
      </c>
      <c r="B1739" s="13">
        <v>46234</v>
      </c>
      <c r="C1739" t="s">
        <v>1766</v>
      </c>
      <c r="D1739" t="s">
        <v>6391</v>
      </c>
    </row>
    <row r="1740" spans="1:4">
      <c r="A1740">
        <v>1764</v>
      </c>
      <c r="B1740" s="13">
        <v>46234</v>
      </c>
      <c r="C1740" t="s">
        <v>1705</v>
      </c>
      <c r="D1740" t="s">
        <v>6393</v>
      </c>
    </row>
    <row r="1741" spans="1:4">
      <c r="A1741">
        <v>1765</v>
      </c>
      <c r="B1741" s="13">
        <v>46234</v>
      </c>
      <c r="C1741" t="s">
        <v>972</v>
      </c>
      <c r="D1741" t="s">
        <v>6394</v>
      </c>
    </row>
    <row r="1742" spans="1:4">
      <c r="A1742">
        <v>1766</v>
      </c>
      <c r="B1742" s="13">
        <v>46234</v>
      </c>
      <c r="C1742" t="s">
        <v>1209</v>
      </c>
      <c r="D1742" t="s">
        <v>6396</v>
      </c>
    </row>
    <row r="1743" spans="1:4">
      <c r="A1743">
        <v>1767</v>
      </c>
      <c r="B1743" s="13">
        <v>46234</v>
      </c>
      <c r="C1743" t="s">
        <v>1762</v>
      </c>
      <c r="D1743" t="s">
        <v>6399</v>
      </c>
    </row>
    <row r="1744" spans="1:4">
      <c r="A1744">
        <v>1768</v>
      </c>
      <c r="B1744" s="13">
        <v>46234</v>
      </c>
      <c r="C1744" t="s">
        <v>1370</v>
      </c>
      <c r="D1744" t="s">
        <v>6401</v>
      </c>
    </row>
    <row r="1745" spans="1:4">
      <c r="A1745">
        <v>1769</v>
      </c>
      <c r="B1745" s="13">
        <v>46235</v>
      </c>
      <c r="C1745" t="s">
        <v>3865</v>
      </c>
      <c r="D1745" t="s">
        <v>6409</v>
      </c>
    </row>
    <row r="1746" spans="1:4">
      <c r="A1746">
        <v>1770</v>
      </c>
      <c r="B1746" s="13">
        <v>46235</v>
      </c>
      <c r="C1746" t="s">
        <v>1007</v>
      </c>
      <c r="D1746" t="s">
        <v>6411</v>
      </c>
    </row>
    <row r="1747" spans="1:4">
      <c r="A1747">
        <v>1771</v>
      </c>
      <c r="B1747" s="13">
        <v>46235</v>
      </c>
      <c r="C1747" t="s">
        <v>1633</v>
      </c>
      <c r="D1747" t="s">
        <v>6413</v>
      </c>
    </row>
    <row r="1748" spans="1:4">
      <c r="A1748">
        <v>1772</v>
      </c>
      <c r="B1748" s="13">
        <v>46235</v>
      </c>
      <c r="C1748" t="s">
        <v>1747</v>
      </c>
      <c r="D1748" t="s">
        <v>6414</v>
      </c>
    </row>
    <row r="1749" spans="1:4">
      <c r="A1749">
        <v>1773</v>
      </c>
      <c r="B1749" s="13">
        <v>46237</v>
      </c>
      <c r="C1749" t="s">
        <v>1705</v>
      </c>
      <c r="D1749" t="s">
        <v>6417</v>
      </c>
    </row>
    <row r="1750" spans="1:4">
      <c r="A1750">
        <v>1774</v>
      </c>
      <c r="B1750" s="13">
        <v>46237</v>
      </c>
      <c r="C1750" t="s">
        <v>2925</v>
      </c>
      <c r="D1750" t="s">
        <v>6418</v>
      </c>
    </row>
    <row r="1751" spans="1:4">
      <c r="A1751">
        <v>1775</v>
      </c>
      <c r="B1751" s="13">
        <v>46237</v>
      </c>
      <c r="C1751" t="s">
        <v>1766</v>
      </c>
      <c r="D1751" t="s">
        <v>6419</v>
      </c>
    </row>
    <row r="1752" spans="1:4">
      <c r="A1752">
        <v>1776</v>
      </c>
      <c r="B1752" s="13">
        <v>46237</v>
      </c>
      <c r="C1752" t="s">
        <v>3059</v>
      </c>
      <c r="D1752" t="s">
        <v>6423</v>
      </c>
    </row>
    <row r="1753" spans="1:4">
      <c r="A1753">
        <v>1777</v>
      </c>
      <c r="B1753" s="13">
        <v>46237</v>
      </c>
      <c r="C1753" t="s">
        <v>1370</v>
      </c>
      <c r="D1753" t="s">
        <v>6425</v>
      </c>
    </row>
    <row r="1754" spans="1:4">
      <c r="A1754">
        <v>1778</v>
      </c>
      <c r="B1754" s="13">
        <v>46237</v>
      </c>
      <c r="C1754" t="s">
        <v>1825</v>
      </c>
      <c r="D1754" t="s">
        <v>6427</v>
      </c>
    </row>
    <row r="1755" spans="1:4">
      <c r="A1755">
        <v>1779</v>
      </c>
      <c r="B1755" s="13">
        <v>46237</v>
      </c>
      <c r="C1755" t="s">
        <v>1825</v>
      </c>
      <c r="D1755" t="s">
        <v>6428</v>
      </c>
    </row>
    <row r="1756" spans="1:4">
      <c r="A1756">
        <v>1780</v>
      </c>
      <c r="B1756" s="13">
        <v>46237</v>
      </c>
      <c r="C1756" t="s">
        <v>4773</v>
      </c>
      <c r="D1756" t="s">
        <v>6429</v>
      </c>
    </row>
    <row r="1757" spans="1:4">
      <c r="A1757">
        <v>1781</v>
      </c>
      <c r="B1757" s="13">
        <v>46237</v>
      </c>
      <c r="C1757" t="s">
        <v>5678</v>
      </c>
      <c r="D1757" t="s">
        <v>6431</v>
      </c>
    </row>
    <row r="1758" spans="1:4">
      <c r="A1758">
        <v>1782</v>
      </c>
      <c r="B1758" s="13">
        <v>46237</v>
      </c>
      <c r="C1758" t="s">
        <v>1928</v>
      </c>
      <c r="D1758" t="s">
        <v>6433</v>
      </c>
    </row>
    <row r="1759" spans="1:4">
      <c r="A1759">
        <v>1783</v>
      </c>
      <c r="B1759" s="13">
        <v>46238</v>
      </c>
      <c r="C1759" t="s">
        <v>1680</v>
      </c>
      <c r="D1759" t="s">
        <v>6438</v>
      </c>
    </row>
    <row r="1760" spans="1:4">
      <c r="A1760">
        <v>1784</v>
      </c>
      <c r="B1760" s="13">
        <v>46238</v>
      </c>
      <c r="C1760" t="s">
        <v>973</v>
      </c>
      <c r="D1760" t="s">
        <v>6441</v>
      </c>
    </row>
    <row r="1761" spans="1:4">
      <c r="A1761">
        <v>1785</v>
      </c>
      <c r="B1761" s="13">
        <v>46238</v>
      </c>
      <c r="C1761" t="s">
        <v>1551</v>
      </c>
      <c r="D1761" t="s">
        <v>6443</v>
      </c>
    </row>
    <row r="1762" spans="1:4">
      <c r="A1762">
        <v>1786</v>
      </c>
      <c r="B1762" s="13">
        <v>46238</v>
      </c>
      <c r="C1762" t="s">
        <v>2925</v>
      </c>
      <c r="D1762" t="s">
        <v>6445</v>
      </c>
    </row>
    <row r="1763" spans="1:4">
      <c r="A1763">
        <v>1787</v>
      </c>
      <c r="B1763" s="13">
        <v>46238</v>
      </c>
      <c r="C1763" t="s">
        <v>1551</v>
      </c>
      <c r="D1763" t="s">
        <v>6446</v>
      </c>
    </row>
    <row r="1764" spans="1:4">
      <c r="A1764">
        <v>1788</v>
      </c>
      <c r="B1764" s="13">
        <v>46238</v>
      </c>
      <c r="C1764" t="s">
        <v>973</v>
      </c>
      <c r="D1764" t="s">
        <v>6448</v>
      </c>
    </row>
    <row r="1765" spans="1:4">
      <c r="A1765">
        <v>1789</v>
      </c>
      <c r="B1765" s="13">
        <v>46238</v>
      </c>
      <c r="C1765" t="s">
        <v>2236</v>
      </c>
      <c r="D1765" t="s">
        <v>6450</v>
      </c>
    </row>
    <row r="1766" spans="1:4">
      <c r="A1766">
        <v>1790</v>
      </c>
      <c r="B1766" s="13">
        <v>46238</v>
      </c>
      <c r="C1766" t="s">
        <v>2348</v>
      </c>
      <c r="D1766" t="s">
        <v>6452</v>
      </c>
    </row>
    <row r="1767" spans="1:4">
      <c r="A1767">
        <v>1791</v>
      </c>
      <c r="B1767" s="13">
        <v>46238</v>
      </c>
      <c r="C1767" t="s">
        <v>1928</v>
      </c>
      <c r="D1767" t="s">
        <v>6454</v>
      </c>
    </row>
    <row r="1768" spans="1:4">
      <c r="A1768">
        <v>1792</v>
      </c>
      <c r="B1768" s="13">
        <v>46238</v>
      </c>
      <c r="C1768" t="s">
        <v>1415</v>
      </c>
      <c r="D1768" t="s">
        <v>6455</v>
      </c>
    </row>
    <row r="1769" spans="1:4">
      <c r="A1769">
        <v>1793</v>
      </c>
      <c r="B1769" s="13">
        <v>46239</v>
      </c>
      <c r="C1769" t="s">
        <v>2264</v>
      </c>
      <c r="D1769" t="s">
        <v>6463</v>
      </c>
    </row>
    <row r="1770" spans="1:4">
      <c r="A1770">
        <v>1794</v>
      </c>
      <c r="B1770" s="13">
        <v>46239</v>
      </c>
      <c r="C1770" t="s">
        <v>1680</v>
      </c>
      <c r="D1770" t="s">
        <v>6464</v>
      </c>
    </row>
    <row r="1771" spans="1:4">
      <c r="A1771">
        <v>1795</v>
      </c>
      <c r="B1771" s="13">
        <v>46239</v>
      </c>
      <c r="C1771" t="s">
        <v>1551</v>
      </c>
      <c r="D1771" t="s">
        <v>6465</v>
      </c>
    </row>
    <row r="1772" spans="1:4">
      <c r="A1772">
        <v>1796</v>
      </c>
      <c r="B1772" s="13">
        <v>46240</v>
      </c>
      <c r="C1772" t="s">
        <v>1705</v>
      </c>
      <c r="D1772" t="s">
        <v>6469</v>
      </c>
    </row>
    <row r="1773" spans="1:4">
      <c r="A1773">
        <v>1797</v>
      </c>
      <c r="B1773" s="13">
        <v>46240</v>
      </c>
      <c r="C1773" t="s">
        <v>1408</v>
      </c>
      <c r="D1773" t="s">
        <v>6470</v>
      </c>
    </row>
    <row r="1774" spans="1:4">
      <c r="A1774">
        <v>1798</v>
      </c>
      <c r="B1774" s="13">
        <v>46240</v>
      </c>
      <c r="C1774" t="s">
        <v>6317</v>
      </c>
      <c r="D1774" t="s">
        <v>6472</v>
      </c>
    </row>
    <row r="1775" spans="1:4">
      <c r="A1775">
        <v>1799</v>
      </c>
      <c r="B1775" s="13">
        <v>46240</v>
      </c>
      <c r="C1775" t="s">
        <v>1822</v>
      </c>
      <c r="D1775" t="s">
        <v>6473</v>
      </c>
    </row>
    <row r="1776" spans="1:4">
      <c r="A1776">
        <v>1800</v>
      </c>
      <c r="B1776" s="13">
        <v>46241</v>
      </c>
      <c r="C1776" t="s">
        <v>1425</v>
      </c>
      <c r="D1776" t="s">
        <v>6478</v>
      </c>
    </row>
    <row r="1777" spans="1:4">
      <c r="A1777">
        <v>1801</v>
      </c>
      <c r="B1777" s="13">
        <v>46241</v>
      </c>
      <c r="C1777" t="s">
        <v>1557</v>
      </c>
      <c r="D1777" t="s">
        <v>6481</v>
      </c>
    </row>
    <row r="1778" spans="1:4">
      <c r="A1778">
        <v>1802</v>
      </c>
      <c r="B1778" s="13">
        <v>46241</v>
      </c>
      <c r="C1778" t="s">
        <v>3881</v>
      </c>
      <c r="D1778" t="s">
        <v>6482</v>
      </c>
    </row>
    <row r="1779" spans="1:4">
      <c r="A1779">
        <v>1803</v>
      </c>
      <c r="B1779" s="13">
        <v>46241</v>
      </c>
      <c r="C1779" t="s">
        <v>1882</v>
      </c>
      <c r="D1779" t="s">
        <v>6483</v>
      </c>
    </row>
    <row r="1780" spans="1:4">
      <c r="A1780">
        <v>1804</v>
      </c>
      <c r="B1780" s="13">
        <v>46241</v>
      </c>
      <c r="C1780" t="s">
        <v>1413</v>
      </c>
      <c r="D1780" t="s">
        <v>6486</v>
      </c>
    </row>
    <row r="1781" spans="1:4">
      <c r="A1781">
        <v>1805</v>
      </c>
      <c r="B1781" s="13">
        <v>46241</v>
      </c>
      <c r="C1781" t="s">
        <v>2675</v>
      </c>
      <c r="D1781" t="s">
        <v>6487</v>
      </c>
    </row>
    <row r="1782" spans="1:4">
      <c r="A1782">
        <v>1806</v>
      </c>
      <c r="B1782" s="13">
        <v>46241</v>
      </c>
      <c r="C1782" t="s">
        <v>2093</v>
      </c>
      <c r="D1782" t="s">
        <v>6489</v>
      </c>
    </row>
    <row r="1783" spans="1:4">
      <c r="A1783">
        <v>1807</v>
      </c>
      <c r="B1783" s="13">
        <v>46241</v>
      </c>
      <c r="C1783" t="s">
        <v>3854</v>
      </c>
      <c r="D1783" t="s">
        <v>6490</v>
      </c>
    </row>
    <row r="1784" spans="1:4">
      <c r="A1784">
        <v>1808</v>
      </c>
      <c r="B1784" s="13">
        <v>46241</v>
      </c>
      <c r="C1784" t="s">
        <v>6491</v>
      </c>
      <c r="D1784" t="s">
        <v>6499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254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3190000</v>
      </c>
      <c r="I5" s="52" t="s">
        <v>6466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6466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2150000</v>
      </c>
      <c r="I10" s="52" t="s">
        <v>6466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6466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18686500.200000003</v>
      </c>
      <c r="I17" s="52" t="s">
        <v>6466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6314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6405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6252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6456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6378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450000</v>
      </c>
      <c r="I37" s="52" t="s">
        <v>6466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6303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6378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6097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6466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8400000</v>
      </c>
      <c r="I79" s="52" t="s">
        <v>6466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6406</v>
      </c>
      <c r="E94" s="261" t="s">
        <v>2168</v>
      </c>
      <c r="F94" s="261" t="s">
        <v>34</v>
      </c>
      <c r="G94" s="261" t="s">
        <v>6407</v>
      </c>
      <c r="H94" s="257">
        <f>SUMIF(주문_리스트!D:D,거래처!$B94,주문_리스트!M:M)+SUMIF(주문_리스트!D:D,거래처!B94,주문_리스트!N:N)-1320000</f>
        <v>5522000</v>
      </c>
      <c r="I94" s="52" t="s">
        <v>6466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6415</v>
      </c>
      <c r="H97" s="257">
        <f>SUMIF(주문_리스트!D:D,거래처!$B97,주문_리스트!M:M)+SUMIF(주문_리스트!D:D,거래처!B97,주문_리스트!N:N)-650000</f>
        <v>2431000</v>
      </c>
      <c r="I97" s="52" t="s">
        <v>6466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6466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1759999.700000003</v>
      </c>
      <c r="I101" s="52" t="s">
        <v>6378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6456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1300000</v>
      </c>
      <c r="I114" s="52" t="s">
        <v>6283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6466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6466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6097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6456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6283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6456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6378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6405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6283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1650000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6378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6039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385000</v>
      </c>
      <c r="I203" s="52" t="s">
        <v>6456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6283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6378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6466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6405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1600000</v>
      </c>
      <c r="I239" s="52" t="s">
        <v>6466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6044</v>
      </c>
      <c r="C245" s="261" t="s">
        <v>6045</v>
      </c>
      <c r="E245" s="261" t="s">
        <v>6046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6072</v>
      </c>
      <c r="C246" s="261" t="s">
        <v>6073</v>
      </c>
      <c r="E246" s="261" t="s">
        <v>6074</v>
      </c>
      <c r="F246" s="261" t="s">
        <v>6075</v>
      </c>
      <c r="G246" s="261" t="s">
        <v>6076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6077</v>
      </c>
      <c r="C247" s="261" t="s">
        <v>6078</v>
      </c>
      <c r="E247" s="261" t="s">
        <v>6079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6169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6182</v>
      </c>
      <c r="C249" s="261" t="s">
        <v>6183</v>
      </c>
      <c r="E249" s="261" t="s">
        <v>6184</v>
      </c>
      <c r="F249" s="261" t="s">
        <v>970</v>
      </c>
      <c r="G249" s="261" t="s">
        <v>6185</v>
      </c>
      <c r="H249" s="257">
        <f>SUMIF(주문_리스트!D:D,거래처!$B249,주문_리스트!M:M)+SUMIF(주문_리스트!D:D,거래처!B249,주문_리스트!N:N)</f>
        <v>0</v>
      </c>
      <c r="I249" s="52" t="s">
        <v>6378</v>
      </c>
    </row>
    <row r="250" spans="1:9">
      <c r="A250" s="58">
        <v>250</v>
      </c>
      <c r="B250" s="261" t="s">
        <v>6223</v>
      </c>
      <c r="C250" s="261" t="s">
        <v>6224</v>
      </c>
      <c r="E250" s="261" t="s">
        <v>6225</v>
      </c>
      <c r="F250" s="261" t="s">
        <v>1161</v>
      </c>
      <c r="G250" s="261" t="s">
        <v>6225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6236</v>
      </c>
      <c r="C251" s="261" t="s">
        <v>6237</v>
      </c>
      <c r="E251" s="261" t="s">
        <v>6238</v>
      </c>
      <c r="F251" s="261" t="s">
        <v>1161</v>
      </c>
      <c r="G251" s="261" t="s">
        <v>6238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6317</v>
      </c>
      <c r="C252" s="261" t="s">
        <v>6318</v>
      </c>
      <c r="E252" s="261" t="s">
        <v>6319</v>
      </c>
      <c r="F252" s="261" t="s">
        <v>970</v>
      </c>
      <c r="G252" s="261" t="s">
        <v>6320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6491</v>
      </c>
      <c r="C253" s="261" t="s">
        <v>6492</v>
      </c>
      <c r="D253" s="261" t="s">
        <v>6493</v>
      </c>
      <c r="E253" s="261" t="s">
        <v>6494</v>
      </c>
      <c r="F253" s="261" t="s">
        <v>960</v>
      </c>
      <c r="H253" s="257">
        <f>SUMIF(주문_리스트!D:D,거래처!$B253,주문_리스트!M:M)+SUMIF(주문_리스트!D:D,거래처!B253,주문_리스트!N:N)</f>
        <v>440000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2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330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6163</v>
      </c>
      <c r="D143" t="s">
        <v>6161</v>
      </c>
      <c r="E143" s="280" t="s">
        <v>6162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6069</v>
      </c>
      <c r="E352" s="52">
        <v>1400000</v>
      </c>
    </row>
    <row r="353" spans="1:5">
      <c r="A353">
        <v>320</v>
      </c>
      <c r="C353" s="280" t="s">
        <v>6082</v>
      </c>
      <c r="E353" s="52">
        <v>1100000</v>
      </c>
    </row>
    <row r="354" spans="1:5">
      <c r="A354">
        <v>321</v>
      </c>
      <c r="C354" s="280" t="s">
        <v>6091</v>
      </c>
      <c r="E354" s="52">
        <v>700000</v>
      </c>
    </row>
    <row r="355" spans="1:5">
      <c r="A355">
        <v>322</v>
      </c>
      <c r="C355" s="280" t="s">
        <v>6102</v>
      </c>
      <c r="E355" s="52">
        <v>1800000</v>
      </c>
    </row>
    <row r="356" spans="1:5">
      <c r="A356">
        <v>323</v>
      </c>
      <c r="C356" s="280" t="s">
        <v>6165</v>
      </c>
      <c r="E356" s="52">
        <v>2000000</v>
      </c>
    </row>
    <row r="357" spans="1:5">
      <c r="A357">
        <v>324</v>
      </c>
      <c r="C357" s="280" t="s">
        <v>6167</v>
      </c>
      <c r="E357" s="52">
        <v>2100000</v>
      </c>
    </row>
    <row r="358" spans="1:5">
      <c r="A358">
        <v>325</v>
      </c>
      <c r="C358" s="280" t="s">
        <v>6198</v>
      </c>
      <c r="D358" s="280" t="s">
        <v>6199</v>
      </c>
      <c r="E358" s="52">
        <v>3200000</v>
      </c>
    </row>
    <row r="359" spans="1:5">
      <c r="A359">
        <v>326</v>
      </c>
      <c r="C359" s="280" t="s">
        <v>6217</v>
      </c>
      <c r="D359" s="280" t="s">
        <v>6218</v>
      </c>
      <c r="E359" s="52">
        <v>220000</v>
      </c>
    </row>
    <row r="360" spans="1:5">
      <c r="A360">
        <v>327</v>
      </c>
      <c r="C360" s="280" t="s">
        <v>6315</v>
      </c>
      <c r="D360" s="280" t="s">
        <v>6316</v>
      </c>
      <c r="E360" s="52">
        <v>1600000</v>
      </c>
    </row>
    <row r="361" spans="1:5">
      <c r="A361">
        <v>328</v>
      </c>
      <c r="C361" s="280" t="s">
        <v>2323</v>
      </c>
      <c r="D361" s="280" t="s">
        <v>6386</v>
      </c>
      <c r="E361" s="52">
        <v>1200000</v>
      </c>
    </row>
    <row r="362" spans="1:5">
      <c r="A362">
        <v>329</v>
      </c>
      <c r="C362" s="280" t="s">
        <v>6467</v>
      </c>
      <c r="E362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293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6048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3795</v>
      </c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3795</v>
      </c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 t="s">
        <v>3805</v>
      </c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6153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6451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3805</v>
      </c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6260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3795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6136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3795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6343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6153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6175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3795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3805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6282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3795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6136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6108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6216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6343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6175</v>
      </c>
      <c r="E276" s="189" t="s">
        <v>6069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6082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6091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6102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6161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6298</v>
      </c>
      <c r="E283" s="189" t="s">
        <v>6165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6167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6198</v>
      </c>
      <c r="F285" s="189" t="s">
        <v>6199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6277</v>
      </c>
    </row>
    <row r="287" spans="1:9">
      <c r="A287">
        <v>286</v>
      </c>
      <c r="B287" s="13">
        <v>46230</v>
      </c>
      <c r="C287" t="s">
        <v>6384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6397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6315</v>
      </c>
      <c r="F289" s="189" t="s">
        <v>6316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6323</v>
      </c>
    </row>
    <row r="291" spans="1:9">
      <c r="A291">
        <v>290</v>
      </c>
      <c r="B291" s="13">
        <v>46232</v>
      </c>
      <c r="C291" t="s">
        <v>3805</v>
      </c>
      <c r="E291" s="189" t="s">
        <v>6217</v>
      </c>
      <c r="F291" s="189" t="s">
        <v>6218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6392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6442</v>
      </c>
      <c r="F293" s="189">
        <v>24152333907</v>
      </c>
      <c r="G293" s="52">
        <v>1</v>
      </c>
      <c r="H293" s="52">
        <v>50000</v>
      </c>
      <c r="I293" t="s">
        <v>1775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2026-08-07T09:16:40Z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