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604C3F9B-0D67-4323-A189-D3F090219229}" xr6:coauthVersionLast="47" xr6:coauthVersionMax="47" xr10:uidLastSave="{00000000-0000-0000-0000-000000000000}"/>
  <bookViews>
    <workbookView xWindow="-120" yWindow="-120" windowWidth="29040" windowHeight="15840" xr2:uid="{03F9A482-DFD5-4F4A-91B2-C97121CF92F5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3" i="1" l="1"/>
  <c r="J43" i="1"/>
  <c r="F43" i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L44" i="1" s="1"/>
  <c r="F21" i="1"/>
  <c r="F44" i="1" s="1"/>
  <c r="Q20" i="1"/>
  <c r="J20" i="1"/>
</calcChain>
</file>

<file path=xl/sharedStrings.xml><?xml version="1.0" encoding="utf-8"?>
<sst xmlns="http://schemas.openxmlformats.org/spreadsheetml/2006/main" count="67" uniqueCount="37">
  <si>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</si>
  <si>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</si>
  <si>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</si>
  <si>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</si>
  <si>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</si>
  <si>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</si>
  <si>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</si>
  <si>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</si>
  <si>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대구오토(대구)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</si>
  <si>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</si>
  <si>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</si>
  <si>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</si>
  <si>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</si>
  <si>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</si>
  <si>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</si>
  <si>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</si>
  <si>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달서구 장기로65번길 7</t>
  </si>
  <si>
    <t>대구 달서구 용산로 28(본리동)</t>
    <phoneticPr fontId="2" type="noConversion"/>
  </si>
  <si>
    <t>전화</t>
    <phoneticPr fontId="2" type="noConversion"/>
  </si>
  <si>
    <t>010-3542-4069</t>
  </si>
  <si>
    <t>010-5168-3542</t>
    <phoneticPr fontId="2" type="noConversion"/>
  </si>
  <si>
    <t>배송</t>
    <phoneticPr fontId="2" type="noConversion"/>
  </si>
  <si>
    <t>대구</t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</si>
  <si>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</si>
  <si>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</si>
  <si>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</si>
  <si>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</si>
  <si>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</si>
  <si>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</si>
  <si>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OBH_TCU</t>
  </si>
  <si>
    <t>0BH927711C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</si>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</sst>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vertical="center"/>
    </xf>
    <xf numFmtId="176" fontId="6" fillId="0" borderId="22" xfId="1" applyNumberFormat="1" applyFont="1" applyBorder="1" applyAlignment="1">
      <alignment vertical="center"/>
    </xf>
    <xf numFmtId="176" fontId="6" fillId="0" borderId="23" xfId="1" applyNumberFormat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>
      <alignment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vertical="center"/>
    </xf>
    <xf numFmtId="176" fontId="6" fillId="0" borderId="27" xfId="1" applyNumberFormat="1" applyFont="1" applyBorder="1" applyAlignment="1">
      <alignment vertical="center"/>
    </xf>
    <xf numFmtId="176" fontId="6" fillId="0" borderId="28" xfId="1" applyNumberFormat="1" applyFont="1" applyBorder="1" applyAlignment="1">
      <alignment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left" vertical="center"/>
    </xf>
    <xf numFmtId="177" fontId="6" fillId="0" borderId="27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>
      <alignment vertical="center"/>
    </xf>
    <xf numFmtId="41" fontId="6" fillId="0" borderId="46" xfId="0" applyNumberFormat="1" applyFont="1" applyBorder="1">
      <alignment vertical="center"/>
    </xf>
    <xf numFmtId="176" fontId="6" fillId="0" borderId="46" xfId="1" applyNumberFormat="1" applyFont="1" applyBorder="1" applyAlignment="1">
      <alignment vertical="center"/>
    </xf>
    <xf numFmtId="41" fontId="6" fillId="0" borderId="47" xfId="0" applyNumberFormat="1" applyFont="1" applyBorder="1">
      <alignment vertical="center"/>
    </xf>
    <xf numFmtId="41" fontId="6" fillId="0" borderId="48" xfId="0" applyNumberFormat="1" applyFont="1" applyBorder="1">
      <alignment vertical="center"/>
    </xf>
    <xf numFmtId="41" fontId="6" fillId="0" borderId="49" xfId="0" applyNumberFormat="1" applyFont="1" applyBorder="1">
      <alignment vertical="center"/>
    </xf>
    <xf numFmtId="176" fontId="6" fillId="0" borderId="49" xfId="1" applyNumberFormat="1" applyFont="1" applyBorder="1" applyAlignment="1">
      <alignment vertical="center"/>
    </xf>
    <xf numFmtId="41" fontId="6" fillId="0" borderId="50" xfId="0" applyNumberFormat="1" applyFont="1" applyBorder="1">
      <alignment vertical="center"/>
    </xf>
    <xf numFmtId="41" fontId="6" fillId="0" borderId="51" xfId="0" applyNumberFormat="1" applyFont="1" applyBorder="1">
      <alignment vertical="center"/>
    </xf>
    <xf numFmtId="41" fontId="6" fillId="0" borderId="52" xfId="0" applyNumberFormat="1" applyFont="1" applyBorder="1">
      <alignment vertical="center"/>
    </xf>
    <xf numFmtId="176" fontId="6" fillId="0" borderId="52" xfId="1" applyNumberFormat="1" applyFont="1" applyBorder="1" applyAlignment="1">
      <alignment vertical="center"/>
    </xf>
    <xf numFmtId="41" fontId="6" fillId="0" borderId="53" xfId="0" applyNumberFormat="1" applyFont="1" applyBorder="1">
      <alignment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5AEBBE53-8ED4-4BCD-A393-74FE0DDF623A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520.xlsm" TargetMode="External"/><Relationship Id="rId1" Type="http://schemas.openxmlformats.org/officeDocument/2006/relationships/externalLinkPath" Target="/work/&#47588;&#52636;&#44288;&#47532;_2505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거래명세서_NEW_2"/>
      <sheetName val="주문data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0EF1B-0AA8-4CD4-8EA4-6EB3B8909FC1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45797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6"/>
    </row>
    <row r="7" spans="1:21" ht="15.75" customHeight="1" x14ac:dyDescent="0.3">
      <c r="A7" s="39" t="s">
        <v>23</v>
      </c>
      <c r="B7" s="40"/>
      <c r="C7" s="40"/>
      <c r="D7" s="40"/>
      <c r="E7" s="41"/>
      <c r="F7" s="42" t="s">
        <v>24</v>
      </c>
      <c r="G7" s="40"/>
      <c r="H7" s="40"/>
      <c r="I7" s="41"/>
      <c r="J7" s="42" t="s">
        <v>25</v>
      </c>
      <c r="K7" s="41"/>
      <c r="L7" s="42" t="s">
        <v>26</v>
      </c>
      <c r="M7" s="40"/>
      <c r="N7" s="40"/>
      <c r="O7" s="40"/>
      <c r="P7" s="41"/>
      <c r="Q7" s="42" t="s">
        <v>27</v>
      </c>
      <c r="R7" s="40"/>
      <c r="S7" s="41"/>
      <c r="T7" s="42" t="s">
        <v>28</v>
      </c>
      <c r="U7" s="43"/>
    </row>
    <row r="8" spans="1:21" ht="15" customHeight="1" x14ac:dyDescent="0.3">
      <c r="A8" s="44" t="s">
        <v>29</v>
      </c>
      <c r="B8" s="45"/>
      <c r="C8" s="45"/>
      <c r="D8" s="45"/>
      <c r="E8" s="46"/>
      <c r="F8" s="47" t="s">
        <v>30</v>
      </c>
      <c r="G8" s="45"/>
      <c r="H8" s="45"/>
      <c r="I8" s="46"/>
      <c r="J8" s="48">
        <v>1</v>
      </c>
      <c r="K8" s="49"/>
      <c r="L8" s="50">
        <v>1500000</v>
      </c>
      <c r="M8" s="51"/>
      <c r="N8" s="51"/>
      <c r="O8" s="51"/>
      <c r="P8" s="52"/>
      <c r="Q8" s="50">
        <v>1500000</v>
      </c>
      <c r="R8" s="51"/>
      <c r="S8" s="52"/>
      <c r="T8" s="53"/>
      <c r="U8" s="54"/>
    </row>
    <row r="9" spans="1:21" ht="15" customHeight="1" x14ac:dyDescent="0.3">
      <c r="A9" s="55"/>
      <c r="B9" s="56"/>
      <c r="C9" s="56"/>
      <c r="D9" s="56"/>
      <c r="E9" s="57"/>
      <c r="F9" s="58"/>
      <c r="G9" s="56"/>
      <c r="H9" s="56"/>
      <c r="I9" s="57"/>
      <c r="J9" s="59"/>
      <c r="K9" s="60"/>
      <c r="L9" s="61"/>
      <c r="M9" s="62"/>
      <c r="N9" s="62"/>
      <c r="O9" s="62"/>
      <c r="P9" s="63"/>
      <c r="Q9" s="61"/>
      <c r="R9" s="62"/>
      <c r="S9" s="63"/>
      <c r="T9" s="64"/>
      <c r="U9" s="65"/>
    </row>
    <row r="10" spans="1:21" ht="15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60"/>
      <c r="L10" s="61"/>
      <c r="M10" s="62"/>
      <c r="N10" s="62"/>
      <c r="O10" s="62"/>
      <c r="P10" s="63"/>
      <c r="Q10" s="61"/>
      <c r="R10" s="62"/>
      <c r="S10" s="63"/>
      <c r="T10" s="64"/>
      <c r="U10" s="65"/>
    </row>
    <row r="11" spans="1:21" ht="15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60"/>
      <c r="L11" s="61"/>
      <c r="M11" s="62"/>
      <c r="N11" s="62"/>
      <c r="O11" s="62"/>
      <c r="P11" s="63"/>
      <c r="Q11" s="61"/>
      <c r="R11" s="62"/>
      <c r="S11" s="63"/>
      <c r="T11" s="64"/>
      <c r="U11" s="65"/>
    </row>
    <row r="12" spans="1:21" ht="15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60"/>
      <c r="L12" s="61"/>
      <c r="M12" s="62"/>
      <c r="N12" s="62"/>
      <c r="O12" s="62"/>
      <c r="P12" s="63"/>
      <c r="Q12" s="61"/>
      <c r="R12" s="62"/>
      <c r="S12" s="63"/>
      <c r="T12" s="64"/>
      <c r="U12" s="65"/>
    </row>
    <row r="13" spans="1:21" ht="15" customHeight="1" x14ac:dyDescent="0.3">
      <c r="A13" s="55"/>
      <c r="B13" s="56"/>
      <c r="C13" s="56"/>
      <c r="D13" s="56"/>
      <c r="E13" s="57"/>
      <c r="F13" s="66"/>
      <c r="G13" s="67"/>
      <c r="H13" s="67"/>
      <c r="I13" s="68"/>
      <c r="J13" s="59"/>
      <c r="K13" s="60"/>
      <c r="L13" s="61"/>
      <c r="M13" s="62"/>
      <c r="N13" s="62"/>
      <c r="O13" s="62"/>
      <c r="P13" s="63"/>
      <c r="Q13" s="61"/>
      <c r="R13" s="62"/>
      <c r="S13" s="63"/>
      <c r="T13" s="64"/>
      <c r="U13" s="65"/>
    </row>
    <row r="14" spans="1:21" ht="15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60"/>
      <c r="L14" s="61"/>
      <c r="M14" s="62"/>
      <c r="N14" s="62"/>
      <c r="O14" s="62"/>
      <c r="P14" s="63"/>
      <c r="Q14" s="61"/>
      <c r="R14" s="62"/>
      <c r="S14" s="63"/>
      <c r="T14" s="64"/>
      <c r="U14" s="65"/>
    </row>
    <row r="15" spans="1:21" ht="15" customHeight="1" x14ac:dyDescent="0.3">
      <c r="A15" s="69"/>
      <c r="B15" s="70"/>
      <c r="C15" s="70"/>
      <c r="D15" s="70"/>
      <c r="E15" s="60"/>
      <c r="F15" s="59"/>
      <c r="G15" s="70"/>
      <c r="H15" s="70"/>
      <c r="I15" s="60"/>
      <c r="J15" s="59"/>
      <c r="K15" s="60"/>
      <c r="L15" s="71"/>
      <c r="M15" s="72"/>
      <c r="N15" s="72"/>
      <c r="O15" s="72"/>
      <c r="P15" s="73"/>
      <c r="Q15" s="71"/>
      <c r="R15" s="72"/>
      <c r="S15" s="73"/>
      <c r="T15" s="64"/>
      <c r="U15" s="65"/>
    </row>
    <row r="16" spans="1:21" ht="15" customHeight="1" x14ac:dyDescent="0.3">
      <c r="A16" s="69"/>
      <c r="B16" s="70"/>
      <c r="C16" s="70"/>
      <c r="D16" s="70"/>
      <c r="E16" s="60"/>
      <c r="F16" s="59"/>
      <c r="G16" s="70"/>
      <c r="H16" s="70"/>
      <c r="I16" s="60"/>
      <c r="J16" s="59"/>
      <c r="K16" s="60"/>
      <c r="L16" s="71"/>
      <c r="M16" s="72"/>
      <c r="N16" s="72"/>
      <c r="O16" s="72"/>
      <c r="P16" s="73"/>
      <c r="Q16" s="71"/>
      <c r="R16" s="72"/>
      <c r="S16" s="73"/>
      <c r="T16" s="64"/>
      <c r="U16" s="65"/>
    </row>
    <row r="17" spans="1:21" ht="15" customHeight="1" x14ac:dyDescent="0.3">
      <c r="A17" s="69"/>
      <c r="B17" s="70"/>
      <c r="C17" s="70"/>
      <c r="D17" s="70"/>
      <c r="E17" s="60"/>
      <c r="F17" s="59"/>
      <c r="G17" s="70"/>
      <c r="H17" s="70"/>
      <c r="I17" s="60"/>
      <c r="J17" s="59"/>
      <c r="K17" s="60"/>
      <c r="L17" s="71"/>
      <c r="M17" s="72"/>
      <c r="N17" s="72"/>
      <c r="O17" s="72"/>
      <c r="P17" s="73"/>
      <c r="Q17" s="71"/>
      <c r="R17" s="72"/>
      <c r="S17" s="73"/>
      <c r="T17" s="64"/>
      <c r="U17" s="65"/>
    </row>
    <row r="18" spans="1:21" ht="15" customHeight="1" x14ac:dyDescent="0.3">
      <c r="A18" s="69"/>
      <c r="B18" s="70"/>
      <c r="C18" s="70"/>
      <c r="D18" s="70"/>
      <c r="E18" s="60"/>
      <c r="F18" s="59"/>
      <c r="G18" s="70"/>
      <c r="H18" s="70"/>
      <c r="I18" s="60"/>
      <c r="J18" s="59"/>
      <c r="K18" s="60"/>
      <c r="L18" s="71"/>
      <c r="M18" s="72"/>
      <c r="N18" s="72"/>
      <c r="O18" s="72"/>
      <c r="P18" s="73"/>
      <c r="Q18" s="71"/>
      <c r="R18" s="72"/>
      <c r="S18" s="73"/>
      <c r="T18" s="64"/>
      <c r="U18" s="65"/>
    </row>
    <row r="19" spans="1:21" ht="15" customHeight="1" x14ac:dyDescent="0.3">
      <c r="A19" s="74"/>
      <c r="B19" s="75"/>
      <c r="C19" s="75"/>
      <c r="D19" s="75"/>
      <c r="E19" s="76"/>
      <c r="F19" s="77"/>
      <c r="G19" s="75"/>
      <c r="H19" s="75"/>
      <c r="I19" s="76"/>
      <c r="J19" s="77"/>
      <c r="K19" s="76"/>
      <c r="L19" s="78"/>
      <c r="M19" s="79"/>
      <c r="N19" s="79"/>
      <c r="O19" s="79"/>
      <c r="P19" s="80"/>
      <c r="Q19" s="78"/>
      <c r="R19" s="79"/>
      <c r="S19" s="80"/>
      <c r="T19" s="81"/>
      <c r="U19" s="82"/>
    </row>
    <row r="20" spans="1:21" x14ac:dyDescent="0.3">
      <c r="A20" s="39" t="s">
        <v>31</v>
      </c>
      <c r="B20" s="40"/>
      <c r="C20" s="40"/>
      <c r="D20" s="40"/>
      <c r="E20" s="40"/>
      <c r="F20" s="83">
        <v>15655000.199999999</v>
      </c>
      <c r="G20" s="83"/>
      <c r="H20" s="83"/>
      <c r="I20" s="84"/>
      <c r="J20" s="85">
        <f>SUM(J8:K19)</f>
        <v>1</v>
      </c>
      <c r="K20" s="85"/>
      <c r="L20" s="86" t="s">
        <v>32</v>
      </c>
      <c r="M20" s="87"/>
      <c r="N20" s="87"/>
      <c r="O20" s="87"/>
      <c r="P20" s="88"/>
      <c r="Q20" s="89">
        <f>SUM(Q8:S19)</f>
        <v>1500000</v>
      </c>
      <c r="R20" s="83"/>
      <c r="S20" s="83"/>
      <c r="T20" s="83"/>
      <c r="U20" s="90"/>
    </row>
    <row r="21" spans="1:21" ht="17.25" thickBot="1" x14ac:dyDescent="0.35">
      <c r="A21" s="91" t="s">
        <v>33</v>
      </c>
      <c r="B21" s="92"/>
      <c r="C21" s="92"/>
      <c r="D21" s="92"/>
      <c r="E21" s="92"/>
      <c r="F21" s="93">
        <f>F20+Q20</f>
        <v>17155000.199999999</v>
      </c>
      <c r="G21" s="93"/>
      <c r="H21" s="93"/>
      <c r="I21" s="94"/>
      <c r="J21" s="95" t="s">
        <v>34</v>
      </c>
      <c r="K21" s="92"/>
      <c r="L21" s="96" t="str">
        <f>T4</f>
        <v>장효주</v>
      </c>
      <c r="M21" s="96"/>
      <c r="N21" s="96"/>
      <c r="O21" s="95" t="s">
        <v>35</v>
      </c>
      <c r="P21" s="97"/>
      <c r="Q21" s="98" t="str">
        <f>C3</f>
        <v>대구오토(대구)</v>
      </c>
      <c r="R21" s="99"/>
      <c r="S21" s="99"/>
      <c r="T21" s="99"/>
      <c r="U21" s="100"/>
    </row>
    <row r="22" spans="1:21" ht="9" customHeight="1" x14ac:dyDescent="0.3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1:21" ht="11.25" customHeight="1" thickBot="1" x14ac:dyDescent="0.35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1:21" ht="24" customHeight="1" thickBot="1" x14ac:dyDescent="0.35">
      <c r="A24" s="103" t="s">
        <v>0</v>
      </c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5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36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45797</v>
      </c>
      <c r="U25" s="15"/>
    </row>
    <row r="26" spans="1:21" ht="27" customHeight="1" x14ac:dyDescent="0.3">
      <c r="A26" s="16" t="s">
        <v>6</v>
      </c>
      <c r="B26" s="17" t="s">
        <v>7</v>
      </c>
      <c r="C26" s="106" t="str">
        <f>C3</f>
        <v>대구오토(대구)</v>
      </c>
      <c r="D26" s="107"/>
      <c r="E26" s="107"/>
      <c r="F26" s="107"/>
      <c r="G26" s="107"/>
      <c r="H26" s="107"/>
      <c r="I26" s="107"/>
      <c r="J26" s="108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09">
        <f>C4</f>
        <v>0</v>
      </c>
      <c r="D27" s="110"/>
      <c r="E27" s="110"/>
      <c r="F27" s="110"/>
      <c r="G27" s="110"/>
      <c r="H27" s="110"/>
      <c r="I27" s="110"/>
      <c r="J27" s="111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대구광역시 달서구 장기로65번길 7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010-3542-4069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/>
      <c r="U29" s="36"/>
    </row>
    <row r="30" spans="1:21" ht="15.75" customHeight="1" x14ac:dyDescent="0.3">
      <c r="A30" s="39" t="s">
        <v>23</v>
      </c>
      <c r="B30" s="40"/>
      <c r="C30" s="40"/>
      <c r="D30" s="40"/>
      <c r="E30" s="41"/>
      <c r="F30" s="42" t="s">
        <v>24</v>
      </c>
      <c r="G30" s="40"/>
      <c r="H30" s="40"/>
      <c r="I30" s="41"/>
      <c r="J30" s="42" t="s">
        <v>25</v>
      </c>
      <c r="K30" s="41"/>
      <c r="L30" s="42" t="s">
        <v>26</v>
      </c>
      <c r="M30" s="40"/>
      <c r="N30" s="40"/>
      <c r="O30" s="40"/>
      <c r="P30" s="41"/>
      <c r="Q30" s="42" t="s">
        <v>27</v>
      </c>
      <c r="R30" s="40"/>
      <c r="S30" s="41"/>
      <c r="T30" s="42" t="s">
        <v>28</v>
      </c>
      <c r="U30" s="43"/>
    </row>
    <row r="31" spans="1:21" ht="15" customHeight="1" x14ac:dyDescent="0.3">
      <c r="A31" s="112" t="str">
        <f>A8</f>
        <v>OBH_TCU</v>
      </c>
      <c r="B31" s="113"/>
      <c r="C31" s="113"/>
      <c r="D31" s="113"/>
      <c r="E31" s="113"/>
      <c r="F31" s="113" t="str">
        <f>F8</f>
        <v>0BH927711C</v>
      </c>
      <c r="G31" s="113"/>
      <c r="H31" s="113"/>
      <c r="I31" s="113"/>
      <c r="J31" s="113">
        <f>J8</f>
        <v>1</v>
      </c>
      <c r="K31" s="113"/>
      <c r="L31" s="114">
        <f>L8</f>
        <v>1500000</v>
      </c>
      <c r="M31" s="114"/>
      <c r="N31" s="114"/>
      <c r="O31" s="114"/>
      <c r="P31" s="114"/>
      <c r="Q31" s="114">
        <f>Q8</f>
        <v>1500000</v>
      </c>
      <c r="R31" s="114"/>
      <c r="S31" s="114"/>
      <c r="T31" s="113">
        <f>T8</f>
        <v>0</v>
      </c>
      <c r="U31" s="115"/>
    </row>
    <row r="32" spans="1:21" ht="15" customHeight="1" x14ac:dyDescent="0.3">
      <c r="A32" s="116">
        <f t="shared" ref="A32:A42" si="0">A9</f>
        <v>0</v>
      </c>
      <c r="B32" s="117"/>
      <c r="C32" s="117"/>
      <c r="D32" s="117"/>
      <c r="E32" s="117"/>
      <c r="F32" s="117">
        <f t="shared" ref="F32:F42" si="1">F9</f>
        <v>0</v>
      </c>
      <c r="G32" s="117"/>
      <c r="H32" s="117"/>
      <c r="I32" s="117"/>
      <c r="J32" s="117">
        <f t="shared" ref="J32:J42" si="2">J9</f>
        <v>0</v>
      </c>
      <c r="K32" s="117"/>
      <c r="L32" s="118">
        <f t="shared" ref="L32:L42" si="3">L9</f>
        <v>0</v>
      </c>
      <c r="M32" s="118"/>
      <c r="N32" s="118"/>
      <c r="O32" s="118"/>
      <c r="P32" s="118"/>
      <c r="Q32" s="118">
        <f t="shared" ref="Q32:Q42" si="4">Q9</f>
        <v>0</v>
      </c>
      <c r="R32" s="118"/>
      <c r="S32" s="118"/>
      <c r="T32" s="117">
        <f t="shared" ref="T32:T42" si="5">T9</f>
        <v>0</v>
      </c>
      <c r="U32" s="119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7">
        <f t="shared" si="2"/>
        <v>0</v>
      </c>
      <c r="K33" s="117"/>
      <c r="L33" s="118">
        <f t="shared" si="3"/>
        <v>0</v>
      </c>
      <c r="M33" s="118"/>
      <c r="N33" s="118"/>
      <c r="O33" s="118"/>
      <c r="P33" s="118"/>
      <c r="Q33" s="118">
        <f t="shared" si="4"/>
        <v>0</v>
      </c>
      <c r="R33" s="118"/>
      <c r="S33" s="118"/>
      <c r="T33" s="117">
        <f t="shared" si="5"/>
        <v>0</v>
      </c>
      <c r="U33" s="119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7">
        <v>1</v>
      </c>
      <c r="K34" s="117"/>
      <c r="L34" s="118">
        <f t="shared" si="3"/>
        <v>0</v>
      </c>
      <c r="M34" s="118"/>
      <c r="N34" s="118"/>
      <c r="O34" s="118"/>
      <c r="P34" s="118"/>
      <c r="Q34" s="118">
        <f t="shared" si="4"/>
        <v>0</v>
      </c>
      <c r="R34" s="118"/>
      <c r="S34" s="118"/>
      <c r="T34" s="117">
        <f t="shared" si="5"/>
        <v>0</v>
      </c>
      <c r="U34" s="119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7">
        <f t="shared" si="2"/>
        <v>0</v>
      </c>
      <c r="K35" s="117"/>
      <c r="L35" s="118">
        <f t="shared" si="3"/>
        <v>0</v>
      </c>
      <c r="M35" s="118"/>
      <c r="N35" s="118"/>
      <c r="O35" s="118"/>
      <c r="P35" s="118"/>
      <c r="Q35" s="118">
        <f t="shared" si="4"/>
        <v>0</v>
      </c>
      <c r="R35" s="118"/>
      <c r="S35" s="118"/>
      <c r="T35" s="117">
        <f t="shared" si="5"/>
        <v>0</v>
      </c>
      <c r="U35" s="119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7">
        <f t="shared" si="2"/>
        <v>0</v>
      </c>
      <c r="K36" s="117"/>
      <c r="L36" s="118">
        <f t="shared" si="3"/>
        <v>0</v>
      </c>
      <c r="M36" s="118"/>
      <c r="N36" s="118"/>
      <c r="O36" s="118"/>
      <c r="P36" s="118"/>
      <c r="Q36" s="118">
        <f t="shared" si="4"/>
        <v>0</v>
      </c>
      <c r="R36" s="118"/>
      <c r="S36" s="118"/>
      <c r="T36" s="117">
        <f t="shared" si="5"/>
        <v>0</v>
      </c>
      <c r="U36" s="119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7">
        <f t="shared" si="2"/>
        <v>0</v>
      </c>
      <c r="K37" s="117"/>
      <c r="L37" s="118">
        <f t="shared" si="3"/>
        <v>0</v>
      </c>
      <c r="M37" s="118"/>
      <c r="N37" s="118"/>
      <c r="O37" s="118"/>
      <c r="P37" s="118"/>
      <c r="Q37" s="118">
        <f t="shared" si="4"/>
        <v>0</v>
      </c>
      <c r="R37" s="118"/>
      <c r="S37" s="118"/>
      <c r="T37" s="117">
        <f t="shared" si="5"/>
        <v>0</v>
      </c>
      <c r="U37" s="119"/>
    </row>
    <row r="38" spans="1:21" ht="15" customHeight="1" x14ac:dyDescent="0.3">
      <c r="A38" s="116">
        <f t="shared" si="0"/>
        <v>0</v>
      </c>
      <c r="B38" s="117"/>
      <c r="C38" s="117"/>
      <c r="D38" s="117"/>
      <c r="E38" s="117"/>
      <c r="F38" s="117">
        <f t="shared" si="1"/>
        <v>0</v>
      </c>
      <c r="G38" s="117"/>
      <c r="H38" s="117"/>
      <c r="I38" s="117"/>
      <c r="J38" s="117">
        <f t="shared" si="2"/>
        <v>0</v>
      </c>
      <c r="K38" s="117"/>
      <c r="L38" s="118">
        <f t="shared" si="3"/>
        <v>0</v>
      </c>
      <c r="M38" s="118"/>
      <c r="N38" s="118"/>
      <c r="O38" s="118"/>
      <c r="P38" s="118"/>
      <c r="Q38" s="118">
        <f t="shared" si="4"/>
        <v>0</v>
      </c>
      <c r="R38" s="118"/>
      <c r="S38" s="118"/>
      <c r="T38" s="117">
        <f t="shared" si="5"/>
        <v>0</v>
      </c>
      <c r="U38" s="119"/>
    </row>
    <row r="39" spans="1:21" ht="15" customHeight="1" x14ac:dyDescent="0.3">
      <c r="A39" s="116">
        <f t="shared" si="0"/>
        <v>0</v>
      </c>
      <c r="B39" s="117"/>
      <c r="C39" s="117"/>
      <c r="D39" s="117"/>
      <c r="E39" s="117"/>
      <c r="F39" s="117">
        <f t="shared" si="1"/>
        <v>0</v>
      </c>
      <c r="G39" s="117"/>
      <c r="H39" s="117"/>
      <c r="I39" s="117"/>
      <c r="J39" s="117">
        <f t="shared" si="2"/>
        <v>0</v>
      </c>
      <c r="K39" s="117"/>
      <c r="L39" s="118">
        <f t="shared" si="3"/>
        <v>0</v>
      </c>
      <c r="M39" s="118"/>
      <c r="N39" s="118"/>
      <c r="O39" s="118"/>
      <c r="P39" s="118"/>
      <c r="Q39" s="118">
        <f t="shared" si="4"/>
        <v>0</v>
      </c>
      <c r="R39" s="118"/>
      <c r="S39" s="118"/>
      <c r="T39" s="117">
        <f t="shared" si="5"/>
        <v>0</v>
      </c>
      <c r="U39" s="119"/>
    </row>
    <row r="40" spans="1:21" ht="15" customHeight="1" x14ac:dyDescent="0.3">
      <c r="A40" s="116">
        <f t="shared" si="0"/>
        <v>0</v>
      </c>
      <c r="B40" s="117"/>
      <c r="C40" s="117"/>
      <c r="D40" s="117"/>
      <c r="E40" s="117"/>
      <c r="F40" s="117">
        <f t="shared" si="1"/>
        <v>0</v>
      </c>
      <c r="G40" s="117"/>
      <c r="H40" s="117"/>
      <c r="I40" s="117"/>
      <c r="J40" s="117">
        <f t="shared" si="2"/>
        <v>0</v>
      </c>
      <c r="K40" s="117"/>
      <c r="L40" s="118">
        <f t="shared" si="3"/>
        <v>0</v>
      </c>
      <c r="M40" s="118"/>
      <c r="N40" s="118"/>
      <c r="O40" s="118"/>
      <c r="P40" s="118"/>
      <c r="Q40" s="118">
        <f t="shared" si="4"/>
        <v>0</v>
      </c>
      <c r="R40" s="118"/>
      <c r="S40" s="118"/>
      <c r="T40" s="117">
        <f t="shared" si="5"/>
        <v>0</v>
      </c>
      <c r="U40" s="119"/>
    </row>
    <row r="41" spans="1:21" ht="15" customHeight="1" x14ac:dyDescent="0.3">
      <c r="A41" s="116">
        <f t="shared" si="0"/>
        <v>0</v>
      </c>
      <c r="B41" s="117"/>
      <c r="C41" s="117"/>
      <c r="D41" s="117"/>
      <c r="E41" s="117"/>
      <c r="F41" s="117">
        <f t="shared" si="1"/>
        <v>0</v>
      </c>
      <c r="G41" s="117"/>
      <c r="H41" s="117"/>
      <c r="I41" s="117"/>
      <c r="J41" s="117">
        <f t="shared" si="2"/>
        <v>0</v>
      </c>
      <c r="K41" s="117"/>
      <c r="L41" s="118">
        <f t="shared" si="3"/>
        <v>0</v>
      </c>
      <c r="M41" s="118"/>
      <c r="N41" s="118"/>
      <c r="O41" s="118"/>
      <c r="P41" s="118"/>
      <c r="Q41" s="118">
        <f t="shared" si="4"/>
        <v>0</v>
      </c>
      <c r="R41" s="118"/>
      <c r="S41" s="118"/>
      <c r="T41" s="117">
        <f t="shared" si="5"/>
        <v>0</v>
      </c>
      <c r="U41" s="119"/>
    </row>
    <row r="42" spans="1:21" ht="15" customHeight="1" x14ac:dyDescent="0.3">
      <c r="A42" s="120">
        <f t="shared" si="0"/>
        <v>0</v>
      </c>
      <c r="B42" s="121"/>
      <c r="C42" s="121"/>
      <c r="D42" s="121"/>
      <c r="E42" s="121"/>
      <c r="F42" s="121">
        <f t="shared" si="1"/>
        <v>0</v>
      </c>
      <c r="G42" s="121"/>
      <c r="H42" s="121"/>
      <c r="I42" s="121"/>
      <c r="J42" s="121">
        <f t="shared" si="2"/>
        <v>0</v>
      </c>
      <c r="K42" s="121"/>
      <c r="L42" s="122">
        <f t="shared" si="3"/>
        <v>0</v>
      </c>
      <c r="M42" s="122"/>
      <c r="N42" s="122"/>
      <c r="O42" s="122"/>
      <c r="P42" s="122"/>
      <c r="Q42" s="122">
        <f t="shared" si="4"/>
        <v>0</v>
      </c>
      <c r="R42" s="122"/>
      <c r="S42" s="122"/>
      <c r="T42" s="121">
        <f t="shared" si="5"/>
        <v>0</v>
      </c>
      <c r="U42" s="123"/>
    </row>
    <row r="43" spans="1:21" x14ac:dyDescent="0.3">
      <c r="A43" s="39" t="s">
        <v>31</v>
      </c>
      <c r="B43" s="40"/>
      <c r="C43" s="40"/>
      <c r="D43" s="40"/>
      <c r="E43" s="40"/>
      <c r="F43" s="83">
        <f>F20</f>
        <v>15655000.199999999</v>
      </c>
      <c r="G43" s="83"/>
      <c r="H43" s="83"/>
      <c r="I43" s="84"/>
      <c r="J43" s="85">
        <f>J20</f>
        <v>1</v>
      </c>
      <c r="K43" s="85"/>
      <c r="L43" s="86" t="s">
        <v>32</v>
      </c>
      <c r="M43" s="87"/>
      <c r="N43" s="87"/>
      <c r="O43" s="87"/>
      <c r="P43" s="88"/>
      <c r="Q43" s="124">
        <f>Q20</f>
        <v>1500000</v>
      </c>
      <c r="R43" s="125"/>
      <c r="S43" s="125"/>
      <c r="T43" s="125"/>
      <c r="U43" s="126"/>
    </row>
    <row r="44" spans="1:21" ht="17.25" thickBot="1" x14ac:dyDescent="0.35">
      <c r="A44" s="91" t="s">
        <v>33</v>
      </c>
      <c r="B44" s="92"/>
      <c r="C44" s="92"/>
      <c r="D44" s="92"/>
      <c r="E44" s="92"/>
      <c r="F44" s="93">
        <f>F21</f>
        <v>17155000.199999999</v>
      </c>
      <c r="G44" s="93"/>
      <c r="H44" s="93"/>
      <c r="I44" s="94"/>
      <c r="J44" s="95" t="s">
        <v>34</v>
      </c>
      <c r="K44" s="92"/>
      <c r="L44" s="96" t="str">
        <f>L21</f>
        <v>장효주</v>
      </c>
      <c r="M44" s="96"/>
      <c r="N44" s="96"/>
      <c r="O44" s="95" t="s">
        <v>35</v>
      </c>
      <c r="P44" s="97"/>
      <c r="Q44" s="98" t="str">
        <f>Q21</f>
        <v>대구오토(대구)</v>
      </c>
      <c r="R44" s="99"/>
      <c r="S44" s="99"/>
      <c r="T44" s="99"/>
      <c r="U44" s="100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2025-05-20T08:54:01Z</dcterms:created>
  <dcterms:modified xsi:type="dcterms:W3CDTF">2025-05-20T08:54:01Z</dcterms:modified>
</cp:coreProperties>
</file>