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0D9A68F-12BC-450A-8129-6C9A0D06C611}" xr6:coauthVersionLast="47" xr6:coauthVersionMax="47" xr10:uidLastSave="{00000000-0000-0000-0000-000000000000}"/>
  <bookViews>
    <workbookView xWindow="-120" yWindow="-120" windowWidth="29040" windowHeight="15840" xr2:uid="{84E57180-0986-4194-9DB7-1A944F141F9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<sst xmlns="http://schemas.openxmlformats.org/spreadsheetml/2006/main" count="71" uniqueCount="41">
  <si>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</si>
  <si>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</si>
  <si>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</si>
  <si>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</si>
  <si>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</si>
  <si>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</si>
  <si>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</si>
  <si>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</si>
  <si>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대명오토(김해)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</si>
  <si>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</si>
  <si>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</si>
  <si>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</si>
  <si>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</si>
  <si>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</si>
  <si>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</si>
  <si>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</si>
  <si>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금관대로 1073번길 21-7</t>
  </si>
  <si>
    <t>대구 달서구 용산로 28(본리동)</t>
    <phoneticPr fontId="2" type="noConversion"/>
  </si>
  <si>
    <t>전화</t>
    <phoneticPr fontId="2" type="noConversion"/>
  </si>
  <si>
    <t>010-5549-8785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</si>
  <si>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</si>
  <si>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</si>
  <si>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</si>
  <si>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</si>
  <si>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</si>
  <si>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</si>
  <si>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</si>
  <si>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</si>
  <si>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</si>
  <si>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OCK_TCU</t>
  </si>
  <si>
    <t>927156AA</t>
  </si>
  <si>
    <t>OCK_Filter</t>
  </si>
  <si>
    <t>0DN325421</t>
  </si>
  <si>
    <t>OCK_Element_Wire</t>
  </si>
  <si>
    <t>0CK927413E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</si>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</sst>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E7E2F76-6F01-4040-841C-0E2699EA6D4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3D67-BA46-4DA6-B2DD-F38DB119C30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 t="s">
        <v>34</v>
      </c>
      <c r="G10" s="56"/>
      <c r="H10" s="56"/>
      <c r="I10" s="57"/>
      <c r="J10" s="59">
        <v>1</v>
      </c>
      <c r="K10" s="60"/>
      <c r="L10" s="61">
        <v>60000</v>
      </c>
      <c r="M10" s="62"/>
      <c r="N10" s="62"/>
      <c r="O10" s="62"/>
      <c r="P10" s="63"/>
      <c r="Q10" s="61">
        <v>60000</v>
      </c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35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3</v>
      </c>
      <c r="K20" s="85"/>
      <c r="L20" s="86" t="s">
        <v>36</v>
      </c>
      <c r="M20" s="87"/>
      <c r="N20" s="87"/>
      <c r="O20" s="87"/>
      <c r="P20" s="88"/>
      <c r="Q20" s="89">
        <f>SUM(Q8:S19)</f>
        <v>1610000</v>
      </c>
      <c r="R20" s="83"/>
      <c r="S20" s="83"/>
      <c r="T20" s="83"/>
      <c r="U20" s="90"/>
    </row>
    <row r="21" spans="1:21" ht="17.25" thickBot="1" x14ac:dyDescent="0.35">
      <c r="A21" s="91" t="s">
        <v>37</v>
      </c>
      <c r="B21" s="92"/>
      <c r="C21" s="92"/>
      <c r="D21" s="92"/>
      <c r="E21" s="92"/>
      <c r="F21" s="93">
        <f>F20+Q20</f>
        <v>1610000</v>
      </c>
      <c r="G21" s="93"/>
      <c r="H21" s="93"/>
      <c r="I21" s="94"/>
      <c r="J21" s="95" t="s">
        <v>38</v>
      </c>
      <c r="K21" s="92"/>
      <c r="L21" s="96" t="str">
        <f>T4</f>
        <v>장효주</v>
      </c>
      <c r="M21" s="96"/>
      <c r="N21" s="96"/>
      <c r="O21" s="95" t="s">
        <v>39</v>
      </c>
      <c r="P21" s="97"/>
      <c r="Q21" s="98" t="str">
        <f>C3</f>
        <v>대명오토(김해)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대명오토(김해)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경남 김해시 금관대로 1073번길 21-7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010-5549-8785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OCK_Filter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OCK_Element_Wire</v>
      </c>
      <c r="B33" s="117"/>
      <c r="C33" s="117"/>
      <c r="D33" s="117"/>
      <c r="E33" s="117"/>
      <c r="F33" s="117" t="str">
        <f t="shared" si="1"/>
        <v>0CK927413E</v>
      </c>
      <c r="G33" s="117"/>
      <c r="H33" s="117"/>
      <c r="I33" s="117"/>
      <c r="J33" s="117">
        <f t="shared" si="2"/>
        <v>1</v>
      </c>
      <c r="K33" s="117"/>
      <c r="L33" s="118">
        <f t="shared" si="3"/>
        <v>60000</v>
      </c>
      <c r="M33" s="118"/>
      <c r="N33" s="118"/>
      <c r="O33" s="118"/>
      <c r="P33" s="118"/>
      <c r="Q33" s="118">
        <f t="shared" si="4"/>
        <v>60000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35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3</v>
      </c>
      <c r="K43" s="85"/>
      <c r="L43" s="86" t="s">
        <v>36</v>
      </c>
      <c r="M43" s="87"/>
      <c r="N43" s="87"/>
      <c r="O43" s="87"/>
      <c r="P43" s="88"/>
      <c r="Q43" s="124">
        <f>Q20</f>
        <v>1610000</v>
      </c>
      <c r="R43" s="125"/>
      <c r="S43" s="125"/>
      <c r="T43" s="125"/>
      <c r="U43" s="126"/>
    </row>
    <row r="44" spans="1:21" ht="17.25" thickBot="1" x14ac:dyDescent="0.35">
      <c r="A44" s="91" t="s">
        <v>37</v>
      </c>
      <c r="B44" s="92"/>
      <c r="C44" s="92"/>
      <c r="D44" s="92"/>
      <c r="E44" s="92"/>
      <c r="F44" s="93">
        <f>F21</f>
        <v>1610000</v>
      </c>
      <c r="G44" s="93"/>
      <c r="H44" s="93"/>
      <c r="I44" s="94"/>
      <c r="J44" s="95" t="s">
        <v>38</v>
      </c>
      <c r="K44" s="92"/>
      <c r="L44" s="96" t="str">
        <f>L21</f>
        <v>장효주</v>
      </c>
      <c r="M44" s="96"/>
      <c r="N44" s="96"/>
      <c r="O44" s="95" t="s">
        <v>39</v>
      </c>
      <c r="P44" s="97"/>
      <c r="Q44" s="98" t="str">
        <f>Q21</f>
        <v>대명오토(김해)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2025-05-07T08:55:17Z</dcterms:created>
  <dcterms:modified xsi:type="dcterms:W3CDTF">2025-05-07T08:55:18Z</dcterms:modified>
</cp:coreProperties>
</file>