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BCF260C-C1DE-4362-9E3D-41582A74B024}" xr6:coauthVersionLast="47" xr6:coauthVersionMax="47" xr10:uidLastSave="{00000000-0000-0000-0000-000000000000}"/>
  <bookViews>
    <workbookView xWindow="-120" yWindow="-120" windowWidth="29040" windowHeight="15840" xr2:uid="{CAD723E8-8E98-40B1-B4E5-76B4F1AAAE69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<sst xmlns="http://schemas.openxmlformats.org/spreadsheetml/2006/main" count="77" uniqueCount="40">
  <si>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</si>
  <si>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</si>
  <si>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</si>
  <si>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</si>
  <si>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</si>
  <si>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</si>
  <si>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</si>
  <si>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</si>
  <si>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</si>
  <si>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</si>
  <si>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</si>
  <si>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</si>
  <si>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</si>
  <si>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</si>
  <si>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</si>
  <si>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</si>
  <si>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</si>
  <si>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</si>
  <si>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</si>
  <si>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</si>
  <si>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</si>
  <si>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</si>
  <si>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</si>
  <si>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</si>
  <si>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</si>
  <si>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</si>
  <si>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</si>
  <si>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</si>
  <si>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</si>
  <si>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</si>
  <si>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</si>
  <si>
    <t>Oilpan_9G</t>
  </si>
  <si>
    <t>A7252703114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</si>
  <si>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</si>
  <si>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</si>
  <si>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</si>
  <si>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</si>
  <si>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</si>
  <si>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조이오토(대구)_250618_180056.xlsx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</si>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</sst>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2CB61743-DECB-447A-A0D2-AAD43BD0CC62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EDE1E816-5E13-4F11-8458-A02B03E52DFD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950B1265-1D40-46D1-87CC-7BCDB83C6803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8.xlsm" TargetMode="External"/><Relationship Id="rId1" Type="http://schemas.openxmlformats.org/officeDocument/2006/relationships/externalLinkPath" Target="/work/&#47588;&#52636;&#44288;&#47532;_2506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56B4-A899-4FA6-A72D-2C564890AF01}">
  <sheetPr codeName="shtOrder_print1"/>
  <dimension ref="A1:U44"/>
  <sheetViews>
    <sheetView tabSelected="1" zoomScaleNormal="100" workbookViewId="0">
      <selection activeCell="AB28" sqref="AB2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190000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190000</v>
      </c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34</v>
      </c>
      <c r="B20" s="38"/>
      <c r="C20" s="38"/>
      <c r="D20" s="38"/>
      <c r="E20" s="38"/>
      <c r="F20" s="93">
        <v>4870000</v>
      </c>
      <c r="G20" s="93"/>
      <c r="H20" s="93"/>
      <c r="I20" s="94"/>
      <c r="J20" s="95">
        <f>SUM(J8:N19)</f>
        <v>1390000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1390000</v>
      </c>
      <c r="U20" s="100"/>
    </row>
    <row r="21" spans="1:21" ht="17.25" thickBot="1" x14ac:dyDescent="0.35">
      <c r="A21" s="101" t="s">
        <v>35</v>
      </c>
      <c r="B21" s="102"/>
      <c r="C21" s="102"/>
      <c r="D21" s="102"/>
      <c r="E21" s="102"/>
      <c r="F21" s="103">
        <f>F20+T20+Q20</f>
        <v>6260000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9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39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VGSNAG3</v>
      </c>
      <c r="B31" s="111"/>
      <c r="C31" s="111"/>
      <c r="D31" s="111"/>
      <c r="E31" s="111"/>
      <c r="F31" s="111" t="str">
        <f>F8</f>
        <v>A7252709011-1</v>
      </c>
      <c r="G31" s="111"/>
      <c r="H31" s="111"/>
      <c r="I31" s="111"/>
      <c r="J31" s="112">
        <f>J8</f>
        <v>1200000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1200000</v>
      </c>
      <c r="U31" s="115"/>
    </row>
    <row r="32" spans="1:21" ht="15" customHeight="1" x14ac:dyDescent="0.3">
      <c r="A32" s="116" t="str">
        <f t="shared" ref="A32:A38" si="0">A9</f>
        <v>Oilpan_9G</v>
      </c>
      <c r="B32" s="117"/>
      <c r="C32" s="117"/>
      <c r="D32" s="117"/>
      <c r="E32" s="117"/>
      <c r="F32" s="117" t="str">
        <f t="shared" ref="F32:F38" si="1">F9</f>
        <v>A7252703114</v>
      </c>
      <c r="G32" s="117"/>
      <c r="H32" s="117"/>
      <c r="I32" s="117"/>
      <c r="J32" s="118">
        <f t="shared" ref="J32:J38" si="2">J9</f>
        <v>190000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190000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34</v>
      </c>
      <c r="B43" s="38"/>
      <c r="C43" s="38"/>
      <c r="D43" s="38"/>
      <c r="E43" s="38"/>
      <c r="F43" s="93">
        <f>F20</f>
        <v>4870000</v>
      </c>
      <c r="G43" s="93"/>
      <c r="H43" s="93"/>
      <c r="I43" s="94"/>
      <c r="J43" s="95">
        <f>J20</f>
        <v>1390000</v>
      </c>
      <c r="K43" s="96"/>
      <c r="L43" s="96"/>
      <c r="M43" s="96"/>
      <c r="N43" s="97"/>
      <c r="O43" s="128">
        <f>O20</f>
        <v>2</v>
      </c>
      <c r="P43" s="128"/>
      <c r="Q43" s="99">
        <f>Q20</f>
        <v>0</v>
      </c>
      <c r="R43" s="93"/>
      <c r="S43" s="93"/>
      <c r="T43" s="93">
        <f>T20</f>
        <v>1390000</v>
      </c>
      <c r="U43" s="100"/>
    </row>
    <row r="44" spans="1:21" ht="17.25" thickBot="1" x14ac:dyDescent="0.35">
      <c r="A44" s="101" t="s">
        <v>35</v>
      </c>
      <c r="B44" s="102"/>
      <c r="C44" s="102"/>
      <c r="D44" s="102"/>
      <c r="E44" s="102"/>
      <c r="F44" s="103">
        <f>F21</f>
        <v>6260000</v>
      </c>
      <c r="G44" s="103"/>
      <c r="H44" s="103"/>
      <c r="I44" s="104"/>
      <c r="J44" s="105" t="s">
        <v>36</v>
      </c>
      <c r="K44" s="102"/>
      <c r="L44" s="106" t="str">
        <f>T27</f>
        <v>장효주</v>
      </c>
      <c r="M44" s="106"/>
      <c r="N44" s="106"/>
      <c r="O44" s="105" t="s">
        <v>37</v>
      </c>
      <c r="P44" s="129"/>
      <c r="Q44" s="130" t="str">
        <f>Q21</f>
        <v>미르오토(대구)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2025-06-18T09:01:43Z</dcterms:created>
  <dcterms:modified xsi:type="dcterms:W3CDTF">2025-06-18T09:01:43Z</dcterms:modified>
</cp:coreProperties>
</file>