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BFFA7CE-9B86-431F-8A96-AE68644ECBA6}" xr6:coauthVersionLast="47" xr6:coauthVersionMax="47" xr10:uidLastSave="{00000000-0000-0000-0000-000000000000}"/>
  <bookViews>
    <workbookView xWindow="-120" yWindow="-120" windowWidth="29040" windowHeight="15840" xr2:uid="{F0DB2AE7-869D-450F-92A4-2092527943A1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<sst xmlns="http://schemas.openxmlformats.org/spreadsheetml/2006/main" count="73" uniqueCount="36">
  <si>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</si>
  <si>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</si>
  <si>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</si>
  <si>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</si>
  <si>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</si>
  <si>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</si>
  <si>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</si>
  <si>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</si>
  <si>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</si>
  <si>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</si>
  <si>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</si>
  <si>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</si>
  <si>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</si>
  <si>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</si>
  <si>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</si>
  <si>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</si>
  <si>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</si>
  <si>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</si>
  <si>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</si>
  <si>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</si>
  <si>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</si>
  <si>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</si>
  <si>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</si>
  <si>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</si>
  <si>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</si>
  <si>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</si>
  <si>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</si>
  <si>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</si>
  <si>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</si>
  <si>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0CW_Mechatronics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</si>
  <si>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</si>
  <si>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</si>
  <si>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</si>
  <si>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</si>
  <si>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</si>
  <si>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미르오토(대구)_250626_111703.xlsx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</si>
</sst>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5B7CD09D-FD49-4ACE-9E8C-A4350231AD4A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9B2E51DC-A590-4C9F-BF0B-F2612D96DD95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79693C0B-05CF-4FF1-9088-F57669263118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25.xlsm" TargetMode="External"/><Relationship Id="rId1" Type="http://schemas.openxmlformats.org/officeDocument/2006/relationships/externalLinkPath" Target="/work/&#47588;&#52636;&#44288;&#47532;_2506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0E47-B3CA-4B15-95A6-334DCC654EFA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45834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1100000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1100000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31</v>
      </c>
      <c r="B20" s="38"/>
      <c r="C20" s="38"/>
      <c r="D20" s="38"/>
      <c r="E20" s="38"/>
      <c r="F20" s="93">
        <v>9514000</v>
      </c>
      <c r="G20" s="93"/>
      <c r="H20" s="93"/>
      <c r="I20" s="94"/>
      <c r="J20" s="95">
        <f>SUM(J8:N19)</f>
        <v>1100000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1100000</v>
      </c>
      <c r="U20" s="100"/>
    </row>
    <row r="21" spans="1:21" ht="17.25" thickBot="1" x14ac:dyDescent="0.35">
      <c r="A21" s="101" t="s">
        <v>32</v>
      </c>
      <c r="B21" s="102"/>
      <c r="C21" s="102"/>
      <c r="D21" s="102"/>
      <c r="E21" s="102"/>
      <c r="F21" s="103">
        <f>F20+T20+Q20</f>
        <v>10614000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9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45834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0CW_Mechatronics</v>
      </c>
      <c r="B31" s="111"/>
      <c r="C31" s="111"/>
      <c r="D31" s="111"/>
      <c r="E31" s="111"/>
      <c r="F31" s="111">
        <f>F8</f>
        <v>0</v>
      </c>
      <c r="G31" s="111"/>
      <c r="H31" s="111"/>
      <c r="I31" s="111"/>
      <c r="J31" s="112">
        <f>J8</f>
        <v>1100000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1100000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31</v>
      </c>
      <c r="B43" s="38"/>
      <c r="C43" s="38"/>
      <c r="D43" s="38"/>
      <c r="E43" s="38"/>
      <c r="F43" s="93">
        <f>F20</f>
        <v>9514000</v>
      </c>
      <c r="G43" s="93"/>
      <c r="H43" s="93"/>
      <c r="I43" s="94"/>
      <c r="J43" s="95">
        <f>J20</f>
        <v>1100000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1100000</v>
      </c>
      <c r="U43" s="100"/>
    </row>
    <row r="44" spans="1:21" ht="17.25" thickBot="1" x14ac:dyDescent="0.35">
      <c r="A44" s="101" t="s">
        <v>32</v>
      </c>
      <c r="B44" s="102"/>
      <c r="C44" s="102"/>
      <c r="D44" s="102"/>
      <c r="E44" s="102"/>
      <c r="F44" s="103">
        <f>F21</f>
        <v>10614000</v>
      </c>
      <c r="G44" s="103"/>
      <c r="H44" s="103"/>
      <c r="I44" s="104"/>
      <c r="J44" s="105" t="s">
        <v>33</v>
      </c>
      <c r="K44" s="102"/>
      <c r="L44" s="128" t="str">
        <f>T27</f>
        <v>장효주</v>
      </c>
      <c r="M44" s="128"/>
      <c r="N44" s="128"/>
      <c r="O44" s="105" t="s">
        <v>34</v>
      </c>
      <c r="P44" s="129"/>
      <c r="Q44" s="130" t="str">
        <f>Q21</f>
        <v>미르오토(대구)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2025-06-26T05:58:21Z</dcterms:created>
  <dcterms:modified xsi:type="dcterms:W3CDTF">2025-06-26T05:58:21Z</dcterms:modified>
</cp:coreProperties>
</file>