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8F6A93B-16B5-45CC-99AB-A23CDC5C41C0}" xr6:coauthVersionLast="47" xr6:coauthVersionMax="47" xr10:uidLastSave="{00000000-0000-0000-0000-000000000000}"/>
  <bookViews>
    <workbookView xWindow="-120" yWindow="-120" windowWidth="29040" windowHeight="15840" xr2:uid="{0EBD07D8-EB69-4131-B781-BA4C5A7C9E77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  <c r="Q43" i="1" l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<sst xmlns="http://schemas.openxmlformats.org/spreadsheetml/2006/main" count="65" uniqueCount="35">
  <si>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</si>
  <si>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</si>
  <si>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</si>
  <si>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</si>
  <si>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</si>
  <si>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</si>
  <si>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</si>
  <si>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</si>
  <si>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</si>
  <si>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</si>
  <si>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</si>
  <si>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</si>
  <si>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</si>
  <si>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</si>
  <si>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</si>
  <si>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</si>
  <si>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학장로 309(주례동)</t>
  </si>
  <si>
    <t>대구 달서구 용산로 28(본리동)</t>
    <phoneticPr fontId="2" type="noConversion"/>
  </si>
  <si>
    <t>전화</t>
    <phoneticPr fontId="2" type="noConversion"/>
  </si>
  <si>
    <t>010-5542-9240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</si>
  <si>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</si>
  <si>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</si>
  <si>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</si>
  <si>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</si>
  <si>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</si>
  <si>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</si>
  <si>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</si>
  <si>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</si>
  <si>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0CK_Clutch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</si>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</sst>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982579A-7FB6-4D97-ACC3-04AF257411D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3.xlsm" TargetMode="External"/><Relationship Id="rId1" Type="http://schemas.openxmlformats.org/officeDocument/2006/relationships/externalLinkPath" Target="/work/&#47588;&#52636;&#44288;&#47532;_2505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E58F-A76F-4ACD-923B-B8D800D82F64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1000000</v>
      </c>
      <c r="M8" s="51"/>
      <c r="N8" s="51"/>
      <c r="O8" s="51"/>
      <c r="P8" s="52"/>
      <c r="Q8" s="50">
        <v>1100000</v>
      </c>
      <c r="R8" s="51"/>
      <c r="S8" s="52"/>
      <c r="T8" s="53">
        <v>100000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29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30</v>
      </c>
      <c r="M20" s="87"/>
      <c r="N20" s="87"/>
      <c r="O20" s="87"/>
      <c r="P20" s="88"/>
      <c r="Q20" s="89">
        <f>SUM(Q8:S19)</f>
        <v>1100000</v>
      </c>
      <c r="R20" s="83"/>
      <c r="S20" s="83"/>
      <c r="T20" s="83"/>
      <c r="U20" s="90"/>
    </row>
    <row r="21" spans="1:21" ht="17.25" thickBot="1" x14ac:dyDescent="0.35">
      <c r="A21" s="91" t="s">
        <v>31</v>
      </c>
      <c r="B21" s="92"/>
      <c r="C21" s="92"/>
      <c r="D21" s="92"/>
      <c r="E21" s="92"/>
      <c r="F21" s="93">
        <f>F20+Q20</f>
        <v>1100000</v>
      </c>
      <c r="G21" s="93"/>
      <c r="H21" s="93"/>
      <c r="I21" s="94"/>
      <c r="J21" s="95" t="s">
        <v>32</v>
      </c>
      <c r="K21" s="92"/>
      <c r="L21" s="96" t="str">
        <f>T4</f>
        <v>장효주</v>
      </c>
      <c r="M21" s="96"/>
      <c r="N21" s="96"/>
      <c r="O21" s="95" t="s">
        <v>33</v>
      </c>
      <c r="P21" s="97"/>
      <c r="Q21" s="98" t="str">
        <f>C3</f>
        <v>제욱오토(부산)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제욱오토(부산)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 사상구 학장로 309(주례동)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0CK_Clutch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1000000</v>
      </c>
      <c r="M31" s="114"/>
      <c r="N31" s="114"/>
      <c r="O31" s="114"/>
      <c r="P31" s="114"/>
      <c r="Q31" s="114">
        <f>Q8</f>
        <v>1100000</v>
      </c>
      <c r="R31" s="114"/>
      <c r="S31" s="114"/>
      <c r="T31" s="113">
        <f>T8</f>
        <v>100000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29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30</v>
      </c>
      <c r="M43" s="87"/>
      <c r="N43" s="87"/>
      <c r="O43" s="87"/>
      <c r="P43" s="88"/>
      <c r="Q43" s="124">
        <f>Q20</f>
        <v>1100000</v>
      </c>
      <c r="R43" s="125"/>
      <c r="S43" s="125"/>
      <c r="T43" s="125"/>
      <c r="U43" s="126"/>
    </row>
    <row r="44" spans="1:21" ht="17.25" thickBot="1" x14ac:dyDescent="0.35">
      <c r="A44" s="91" t="s">
        <v>31</v>
      </c>
      <c r="B44" s="92"/>
      <c r="C44" s="92"/>
      <c r="D44" s="92"/>
      <c r="E44" s="92"/>
      <c r="F44" s="93">
        <f>F21</f>
        <v>1100000</v>
      </c>
      <c r="G44" s="93"/>
      <c r="H44" s="93"/>
      <c r="I44" s="94"/>
      <c r="J44" s="95" t="s">
        <v>32</v>
      </c>
      <c r="K44" s="92"/>
      <c r="L44" s="96" t="str">
        <f>L21</f>
        <v>장효주</v>
      </c>
      <c r="M44" s="96"/>
      <c r="N44" s="96"/>
      <c r="O44" s="95" t="s">
        <v>33</v>
      </c>
      <c r="P44" s="97"/>
      <c r="Q44" s="98" t="str">
        <f>Q21</f>
        <v>제욱오토(부산)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2025-05-13T08:32:55Z</dcterms:created>
  <dcterms:modified xsi:type="dcterms:W3CDTF">2025-05-13T08:32:55Z</dcterms:modified>
</cp:coreProperties>
</file>