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9BA7C8F-5E70-4965-8517-D2A6CF42E39C}" xr6:coauthVersionLast="47" xr6:coauthVersionMax="47" xr10:uidLastSave="{00000000-0000-0000-0000-000000000000}"/>
  <bookViews>
    <workbookView xWindow="-120" yWindow="-120" windowWidth="29040" windowHeight="15840" xr2:uid="{9909175B-50A5-42E6-B612-05B62D155EB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<sst xmlns="http://schemas.openxmlformats.org/spreadsheetml/2006/main" count="80" uniqueCount="44">
  <si>
    <t>거   래   명   세   서</t>
    <phoneticPr fontId="2" type="noConversion"/>
  </si>
  <si>
    <t>VIN:</t>
    <phoneticPr fontId="2" type="noConversion"/>
  </si>
  <si>
    <t>WAUZZZ4G8GN58733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</si>
  <si>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</si>
  <si>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</si>
  <si>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</si>
  <si>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</si>
  <si>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</si>
  <si>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</si>
  <si>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혜광오토(부산)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</si>
  <si>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</si>
  <si>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</si>
  <si>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</si>
  <si>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</si>
  <si>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</si>
  <si>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</si>
  <si>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</si>
  <si>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</si>
  <si>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</si>
  <si>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</si>
  <si>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010-4341-6869</t>
    <phoneticPr fontId="2" type="noConversion"/>
  </si>
  <si>
    <t>010-5168-3542</t>
    <phoneticPr fontId="2" type="noConversion"/>
  </si>
  <si>
    <t>배송</t>
    <phoneticPr fontId="2" type="noConversion"/>
  </si>
  <si>
    <t>부산금정회동94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</si>
  <si>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</si>
  <si>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</si>
  <si>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</si>
  <si>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</si>
  <si>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</si>
  <si>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</si>
  <si>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</si>
  <si>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</si>
  <si>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  <phoneticPr fontId="2" type="noConversion"/>
  </si>
  <si>
    <t>0DN325421</t>
    <phoneticPr fontId="2" type="noConversion"/>
  </si>
  <si>
    <t>0CK_Element_Wire</t>
  </si>
  <si>
    <t>0CK927413E</t>
  </si>
  <si>
    <t>Note</t>
    <phoneticPr fontId="2" type="noConversion"/>
  </si>
  <si>
    <t>P079500 압력제어벨브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</si>
  <si>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</si>
  <si>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</si>
  <si>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</si>
  <si>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</si>
  <si>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대명오토(서울서초)_250723_165952.xlsx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</si>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</sst>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6B87F9B-828D-4273-9872-36F9600FC5D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3A8D-1D34-44F0-BED1-3B18EAAC4AD8}">
  <sheetPr codeName="shtOrder_print1"/>
  <dimension ref="A1:U44"/>
  <sheetViews>
    <sheetView tabSelected="1" zoomScaleNormal="100" workbookViewId="0">
      <selection activeCell="F30" sqref="F30:I3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45861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 t="s">
        <v>34</v>
      </c>
      <c r="B10" s="54"/>
      <c r="C10" s="54"/>
      <c r="D10" s="54"/>
      <c r="E10" s="55"/>
      <c r="F10" s="56" t="s">
        <v>35</v>
      </c>
      <c r="G10" s="54"/>
      <c r="H10" s="54"/>
      <c r="I10" s="55"/>
      <c r="J10" s="57">
        <v>70000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70000</v>
      </c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36</v>
      </c>
      <c r="B16" s="76"/>
      <c r="C16" s="76"/>
      <c r="D16" s="76"/>
      <c r="E16" s="77"/>
      <c r="F16" s="78" t="s">
        <v>37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38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1620000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1620000</v>
      </c>
      <c r="U20" s="100"/>
    </row>
    <row r="21" spans="1:21" ht="20.100000000000001" customHeight="1" thickBot="1" x14ac:dyDescent="0.35">
      <c r="A21" s="101" t="s">
        <v>39</v>
      </c>
      <c r="B21" s="102"/>
      <c r="C21" s="102"/>
      <c r="D21" s="102"/>
      <c r="E21" s="102"/>
      <c r="F21" s="103">
        <f>F20+T20+Q20</f>
        <v>1620000</v>
      </c>
      <c r="G21" s="103"/>
      <c r="H21" s="103"/>
      <c r="I21" s="104"/>
      <c r="J21" s="105" t="s">
        <v>40</v>
      </c>
      <c r="K21" s="102"/>
      <c r="L21" s="106" t="str">
        <f>T4</f>
        <v>장효주</v>
      </c>
      <c r="M21" s="106"/>
      <c r="N21" s="106"/>
      <c r="O21" s="105" t="s">
        <v>41</v>
      </c>
      <c r="P21" s="102"/>
      <c r="Q21" s="106" t="str">
        <f>C3</f>
        <v>혜광오토(부산)</v>
      </c>
      <c r="R21" s="106"/>
      <c r="S21" s="106"/>
      <c r="T21" s="106"/>
      <c r="U21" s="107"/>
    </row>
    <row r="22" spans="1:21" ht="20.100000000000001" customHeight="1" x14ac:dyDescent="0.3">
      <c r="A22" s="108" t="s">
        <v>42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WAUZZZ4G8GN58733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43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45861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혜광오토(부산)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010-4341-6869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부산금정회동94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 t="str">
        <f t="shared" si="0"/>
        <v>0CK_Element_Wire</v>
      </c>
      <c r="B33" s="122"/>
      <c r="C33" s="122"/>
      <c r="D33" s="122"/>
      <c r="E33" s="122"/>
      <c r="F33" s="122" t="str">
        <f t="shared" si="1"/>
        <v>0CK927413E</v>
      </c>
      <c r="G33" s="122"/>
      <c r="H33" s="122"/>
      <c r="I33" s="122"/>
      <c r="J33" s="123">
        <f t="shared" si="2"/>
        <v>70000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0</v>
      </c>
      <c r="R33" s="124"/>
      <c r="S33" s="124"/>
      <c r="T33" s="125">
        <f t="shared" si="5"/>
        <v>70000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36</v>
      </c>
      <c r="B39" s="76"/>
      <c r="C39" s="76"/>
      <c r="D39" s="76"/>
      <c r="E39" s="77"/>
      <c r="F39" s="78" t="str">
        <f>F16</f>
        <v>P079500 압력제어벨브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38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1620000</v>
      </c>
      <c r="K43" s="96"/>
      <c r="L43" s="96"/>
      <c r="M43" s="96"/>
      <c r="N43" s="97"/>
      <c r="O43" s="98">
        <f>O20</f>
        <v>3</v>
      </c>
      <c r="P43" s="98"/>
      <c r="Q43" s="99">
        <f>Q20</f>
        <v>0</v>
      </c>
      <c r="R43" s="93"/>
      <c r="S43" s="93"/>
      <c r="T43" s="93">
        <f>T20</f>
        <v>1620000</v>
      </c>
      <c r="U43" s="100"/>
    </row>
    <row r="44" spans="1:21" ht="20.100000000000001" customHeight="1" thickBot="1" x14ac:dyDescent="0.35">
      <c r="A44" s="101" t="s">
        <v>39</v>
      </c>
      <c r="B44" s="102"/>
      <c r="C44" s="102"/>
      <c r="D44" s="102"/>
      <c r="E44" s="102"/>
      <c r="F44" s="103">
        <f>F21</f>
        <v>1620000</v>
      </c>
      <c r="G44" s="103"/>
      <c r="H44" s="103"/>
      <c r="I44" s="104"/>
      <c r="J44" s="105" t="s">
        <v>40</v>
      </c>
      <c r="K44" s="102"/>
      <c r="L44" s="133" t="str">
        <f>T27</f>
        <v>장효주</v>
      </c>
      <c r="M44" s="133"/>
      <c r="N44" s="133"/>
      <c r="O44" s="105" t="s">
        <v>41</v>
      </c>
      <c r="P44" s="134"/>
      <c r="Q44" s="135" t="str">
        <f>Q21</f>
        <v>혜광오토(부산)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2025-07-23T08:01:50Z</dcterms:created>
  <dcterms:modified xsi:type="dcterms:W3CDTF">2025-07-23T08:01:51Z</dcterms:modified>
</cp:coreProperties>
</file>