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52D39C8-0E36-46B9-B35B-F44DB7A77B02}" xr6:coauthVersionLast="47" xr6:coauthVersionMax="47" xr10:uidLastSave="{00000000-0000-0000-0000-000000000000}"/>
  <bookViews>
    <workbookView xWindow="-120" yWindow="-120" windowWidth="29040" windowHeight="15840" xr2:uid="{CF308FAF-AB91-4ED4-B63A-A2F06AD3CD79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<sst xmlns="http://schemas.openxmlformats.org/spreadsheetml/2006/main" count="75" uniqueCount="38">
  <si>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</si>
  <si>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</si>
  <si>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</si>
  <si>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</si>
  <si>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</si>
  <si>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</si>
  <si>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</si>
  <si>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</si>
  <si>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AZ제일오토미션(순천)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</si>
  <si>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</si>
  <si>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</si>
  <si>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</si>
  <si>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</si>
  <si>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</si>
  <si>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</si>
  <si>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</si>
  <si>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전남 순천시 우석로81</t>
    <phoneticPr fontId="2" type="noConversion"/>
  </si>
  <si>
    <t>대구 달서구 용산로 28(본리동)</t>
    <phoneticPr fontId="2" type="noConversion"/>
  </si>
  <si>
    <t>전화</t>
    <phoneticPr fontId="2" type="noConversion"/>
  </si>
  <si>
    <t>010-6235-6470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</si>
  <si>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</si>
  <si>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</si>
  <si>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</si>
  <si>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</si>
  <si>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</si>
  <si>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</si>
  <si>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</si>
  <si>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</si>
  <si>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</si>
  <si>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VGSNAG2</t>
    <phoneticPr fontId="2" type="noConversion"/>
  </si>
  <si>
    <t>A0002702600</t>
    <phoneticPr fontId="2" type="noConversion"/>
  </si>
  <si>
    <t>Note</t>
    <phoneticPr fontId="2" type="noConversion"/>
  </si>
  <si>
    <t>진단기 접속 후 주행인증_x000D_
레인지센서 학습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</si>
  <si>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</si>
  <si>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</si>
  <si>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</si>
  <si>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</si>
  <si>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혜광오토(부산)_250627_154359.xlsx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</si>
</sst>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1968E4E0-9E4D-4D87-9DC1-10556E7E1167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444F2C9-C07F-4C3F-9F0C-FB2000775A11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D09D328F-94D2-49FB-9524-3E5D052EEAE3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27.xlsm" TargetMode="External"/><Relationship Id="rId1" Type="http://schemas.openxmlformats.org/officeDocument/2006/relationships/externalLinkPath" Target="/work/&#47588;&#52636;&#44288;&#47532;_2506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83B9-7123-4F99-9C10-698D4601797E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45835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>
        <v>120000</v>
      </c>
      <c r="R8" s="49"/>
      <c r="S8" s="50"/>
      <c r="T8" s="51">
        <v>1320000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33</v>
      </c>
      <c r="B20" s="38"/>
      <c r="C20" s="38"/>
      <c r="D20" s="38"/>
      <c r="E20" s="38"/>
      <c r="F20" s="93">
        <v>4443999.5999999996</v>
      </c>
      <c r="G20" s="93"/>
      <c r="H20" s="93"/>
      <c r="I20" s="94"/>
      <c r="J20" s="95">
        <f>SUM(J8:N19)</f>
        <v>1200000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120000</v>
      </c>
      <c r="R20" s="93"/>
      <c r="S20" s="94"/>
      <c r="T20" s="93">
        <f>SUM(T8:U15)</f>
        <v>1320000</v>
      </c>
      <c r="U20" s="100"/>
    </row>
    <row r="21" spans="1:21" ht="17.25" thickBot="1" x14ac:dyDescent="0.35">
      <c r="A21" s="101" t="s">
        <v>34</v>
      </c>
      <c r="B21" s="102"/>
      <c r="C21" s="102"/>
      <c r="D21" s="102"/>
      <c r="E21" s="102"/>
      <c r="F21" s="103">
        <f>F20+T20+Q20</f>
        <v>5883999.5999999996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AZ제일오토미션(순천)</v>
      </c>
      <c r="R21" s="106"/>
      <c r="S21" s="106"/>
      <c r="T21" s="106"/>
      <c r="U21" s="107"/>
    </row>
    <row r="22" spans="1:21" ht="9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>
        <f>S1</f>
        <v>0</v>
      </c>
      <c r="T24" s="5"/>
      <c r="U24" s="6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45835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AZ제일오토미션(순천)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전남 순천시 우석로81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010-6235-6470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VGSNAG2</v>
      </c>
      <c r="B31" s="111"/>
      <c r="C31" s="111"/>
      <c r="D31" s="111"/>
      <c r="E31" s="111"/>
      <c r="F31" s="111" t="str">
        <f>F8</f>
        <v>A0002702600</v>
      </c>
      <c r="G31" s="111"/>
      <c r="H31" s="111"/>
      <c r="I31" s="111"/>
      <c r="J31" s="112">
        <f>J8</f>
        <v>1200000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120000</v>
      </c>
      <c r="R31" s="113"/>
      <c r="S31" s="113"/>
      <c r="T31" s="114">
        <f>T8</f>
        <v>1320000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진단기 접속 후 주행인증_x000D_
레인지센서 학습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33</v>
      </c>
      <c r="B43" s="38"/>
      <c r="C43" s="38"/>
      <c r="D43" s="38"/>
      <c r="E43" s="38"/>
      <c r="F43" s="93">
        <f>F20</f>
        <v>4443999.5999999996</v>
      </c>
      <c r="G43" s="93"/>
      <c r="H43" s="93"/>
      <c r="I43" s="94"/>
      <c r="J43" s="95">
        <f>J20</f>
        <v>1200000</v>
      </c>
      <c r="K43" s="96"/>
      <c r="L43" s="96"/>
      <c r="M43" s="96"/>
      <c r="N43" s="97"/>
      <c r="O43" s="98">
        <f>O20</f>
        <v>1</v>
      </c>
      <c r="P43" s="98"/>
      <c r="Q43" s="99">
        <f>Q20</f>
        <v>120000</v>
      </c>
      <c r="R43" s="93"/>
      <c r="S43" s="93"/>
      <c r="T43" s="93">
        <f>T20</f>
        <v>1320000</v>
      </c>
      <c r="U43" s="100"/>
    </row>
    <row r="44" spans="1:21" ht="17.25" thickBot="1" x14ac:dyDescent="0.35">
      <c r="A44" s="101" t="s">
        <v>34</v>
      </c>
      <c r="B44" s="102"/>
      <c r="C44" s="102"/>
      <c r="D44" s="102"/>
      <c r="E44" s="102"/>
      <c r="F44" s="103">
        <f>F21</f>
        <v>5883999.5999999996</v>
      </c>
      <c r="G44" s="103"/>
      <c r="H44" s="103"/>
      <c r="I44" s="104"/>
      <c r="J44" s="105" t="s">
        <v>35</v>
      </c>
      <c r="K44" s="102"/>
      <c r="L44" s="128" t="str">
        <f>T27</f>
        <v>장효주</v>
      </c>
      <c r="M44" s="128"/>
      <c r="N44" s="128"/>
      <c r="O44" s="105" t="s">
        <v>36</v>
      </c>
      <c r="P44" s="129"/>
      <c r="Q44" s="130" t="str">
        <f>Q21</f>
        <v>AZ제일오토미션(순천)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2025-06-27T07:09:08Z</dcterms:created>
  <dcterms:modified xsi:type="dcterms:W3CDTF">2025-06-27T07:09:08Z</dcterms:modified>
</cp:coreProperties>
</file>