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9B4496A7-29A3-4891-B996-F79C9746C7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E9" i="1" l="1"/>
  <c r="AB17" i="1"/>
  <c r="AB18" i="1"/>
  <c r="X13" i="1"/>
  <c r="AB13" i="1" s="1"/>
  <c r="X14" i="1"/>
  <c r="X39" i="1" s="1"/>
  <c r="AB45" i="1"/>
  <c r="U47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AB16" i="1" l="1"/>
  <c r="AB41" i="1" s="1"/>
  <c r="AB15" i="1"/>
  <c r="AB40" i="1" s="1"/>
  <c r="AB14" i="1"/>
  <c r="AB39" i="1" s="1"/>
  <c r="AB38" i="1"/>
  <c r="AB44" i="1"/>
  <c r="AB43" i="1"/>
  <c r="X38" i="1"/>
  <c r="X37" i="1"/>
  <c r="AB37" i="1"/>
  <c r="Y22" i="1" l="1"/>
  <c r="E34" i="1" s="1"/>
  <c r="Y47" i="1" l="1"/>
</calcChain>
</file>

<file path=xl/sharedStrings.xml><?xml version="1.0" encoding="utf-8"?>
<sst xmlns="http://schemas.openxmlformats.org/spreadsheetml/2006/main" count="69" uniqueCount="58">
  <si>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</si>
  <si>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</si>
  <si>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</si>
  <si>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</si>
  <si>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</si>
  <si>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</si>
  <si>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</si>
  <si>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</si>
  <si>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</si>
  <si>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</si>
  <si>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</si>
  <si>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</si>
  <si>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</si>
  <si>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</si>
  <si>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</si>
  <si>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</si>
  <si>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</si>
  <si>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</si>
  <si>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</si>
  <si>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</si>
  <si>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</si>
  <si>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</si>
  <si>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</si>
  <si>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</si>
  <si>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</si>
  <si>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</si>
  <si>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</si>
  <si>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</si>
  <si>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</si>
  <si>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</si>
  <si>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</si>
  <si>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</si>
  <si>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</si>
  <si>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</si>
  <si>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</si>
  <si>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</si>
  <si>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</si>
  <si>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</si>
  <si>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</si>
  <si>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</si>
  <si>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</si>
  <si>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</si>
  <si>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</si>
  <si>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</si>
  <si>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</si>
  <si>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</si>
  <si>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</si>
  <si>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</si>
  <si>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</si>
  <si>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</si>
  <si>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프로오토미션</t>
    <phoneticPr fontId="5" type="noConversion"/>
  </si>
  <si>
    <t>광주광역시 서구 월드컵4강로237</t>
    <phoneticPr fontId="5" type="noConversion"/>
  </si>
  <si>
    <t>010-7473-7271</t>
    <phoneticPr fontId="5" type="noConversion"/>
  </si>
  <si>
    <t>프로오토</t>
    <phoneticPr fontId="5" type="noConversion"/>
  </si>
  <si>
    <t>0B5 Repair Wire Kit</t>
    <phoneticPr fontId="5" type="noConversion"/>
  </si>
  <si>
    <t>BorgWarner</t>
    <phoneticPr fontId="5" type="noConversion"/>
  </si>
  <si>
    <t>0B5 Disc Pack</t>
    <phoneticPr fontId="5" type="noConversion"/>
  </si>
  <si>
    <t>절삭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</si>
</sst>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8" sqref="D18:J18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SUM(X12:AE18)</f>
        <v>660000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12</v>
      </c>
      <c r="C12" s="10">
        <v>14</v>
      </c>
      <c r="D12" s="105" t="s">
        <v>54</v>
      </c>
      <c r="E12" s="106"/>
      <c r="F12" s="106"/>
      <c r="G12" s="106"/>
      <c r="H12" s="106"/>
      <c r="I12" s="106"/>
      <c r="J12" s="106"/>
      <c r="K12" s="107" t="s">
        <v>55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481819</v>
      </c>
      <c r="U12" s="69"/>
      <c r="V12" s="69"/>
      <c r="W12" s="69"/>
      <c r="X12" s="69">
        <f>T12*P12</f>
        <v>481819</v>
      </c>
      <c r="Y12" s="69"/>
      <c r="Z12" s="69"/>
      <c r="AA12" s="69"/>
      <c r="AB12" s="69">
        <f>X12*0.1</f>
        <v>48181.9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56</v>
      </c>
      <c r="E13" s="106"/>
      <c r="F13" s="106"/>
      <c r="G13" s="106"/>
      <c r="H13" s="106"/>
      <c r="I13" s="106"/>
      <c r="J13" s="106"/>
      <c r="K13" s="107" t="s">
        <v>55</v>
      </c>
      <c r="L13" s="108"/>
      <c r="M13" s="108"/>
      <c r="N13" s="108"/>
      <c r="O13" s="108"/>
      <c r="P13" s="69">
        <v>1</v>
      </c>
      <c r="Q13" s="69"/>
      <c r="R13" s="69"/>
      <c r="S13" s="69"/>
      <c r="T13" s="68">
        <v>118182</v>
      </c>
      <c r="U13" s="69"/>
      <c r="V13" s="69"/>
      <c r="W13" s="69"/>
      <c r="X13" s="69">
        <f t="shared" ref="X13:X19" si="0">T13*P13</f>
        <v>118182</v>
      </c>
      <c r="Y13" s="69"/>
      <c r="Z13" s="69"/>
      <c r="AA13" s="69"/>
      <c r="AB13" s="69">
        <f t="shared" ref="AB13:AB18" si="1">X13*0.1</f>
        <v>11818.2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 t="s">
        <v>57</v>
      </c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>
        <v>1</v>
      </c>
      <c r="Q16" s="69"/>
      <c r="R16" s="69"/>
      <c r="S16" s="69"/>
      <c r="T16" s="68">
        <v>-1</v>
      </c>
      <c r="U16" s="69"/>
      <c r="V16" s="69"/>
      <c r="W16" s="69"/>
      <c r="X16" s="69">
        <f t="shared" si="0"/>
        <v>-1</v>
      </c>
      <c r="Y16" s="69"/>
      <c r="Z16" s="69"/>
      <c r="AA16" s="69"/>
      <c r="AB16" s="69">
        <f t="shared" si="1"/>
        <v>-0.1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2035000</v>
      </c>
      <c r="U19" s="69"/>
      <c r="V19" s="69"/>
      <c r="W19" s="69"/>
      <c r="X19" s="69">
        <f t="shared" si="0"/>
        <v>2035000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2695000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프로오토미션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광주광역시 서구 월드컵4강로237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010-7473-7271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660000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12</v>
      </c>
      <c r="C37" s="13">
        <f t="shared" si="2"/>
        <v>14</v>
      </c>
      <c r="D37" s="38" t="str">
        <f t="shared" si="2"/>
        <v>0B5 Repair Wire Kit</v>
      </c>
      <c r="E37" s="39"/>
      <c r="F37" s="39"/>
      <c r="G37" s="39"/>
      <c r="H37" s="39"/>
      <c r="I37" s="39"/>
      <c r="J37" s="39"/>
      <c r="K37" s="40" t="str">
        <f>K12</f>
        <v>BorgWarner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481819</v>
      </c>
      <c r="U37" s="36"/>
      <c r="V37" s="36"/>
      <c r="W37" s="36"/>
      <c r="X37" s="36">
        <f>X12</f>
        <v>481819</v>
      </c>
      <c r="Y37" s="36"/>
      <c r="Z37" s="36"/>
      <c r="AA37" s="36"/>
      <c r="AB37" s="36">
        <f>AB12</f>
        <v>48181.9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0B5 Disc Pack</v>
      </c>
      <c r="E38" s="39"/>
      <c r="F38" s="39"/>
      <c r="G38" s="39"/>
      <c r="H38" s="39"/>
      <c r="I38" s="39"/>
      <c r="J38" s="39"/>
      <c r="K38" s="40" t="str">
        <f>K13</f>
        <v>BorgWarner</v>
      </c>
      <c r="L38" s="41"/>
      <c r="M38" s="41"/>
      <c r="N38" s="41"/>
      <c r="O38" s="41"/>
      <c r="P38" s="36">
        <f t="shared" si="3"/>
        <v>1</v>
      </c>
      <c r="Q38" s="36"/>
      <c r="R38" s="36"/>
      <c r="S38" s="36"/>
      <c r="T38" s="42">
        <f>T13</f>
        <v>118182</v>
      </c>
      <c r="U38" s="36"/>
      <c r="V38" s="36"/>
      <c r="W38" s="36"/>
      <c r="X38" s="36">
        <f t="shared" ref="X38:X44" si="4">X13</f>
        <v>118182</v>
      </c>
      <c r="Y38" s="36"/>
      <c r="Z38" s="36"/>
      <c r="AA38" s="36"/>
      <c r="AB38" s="36">
        <f>AB13</f>
        <v>11818.2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 t="str">
        <f t="shared" si="2"/>
        <v>절삭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1</v>
      </c>
      <c r="Q41" s="36"/>
      <c r="R41" s="36"/>
      <c r="S41" s="36"/>
      <c r="T41" s="42">
        <f>T16</f>
        <v>-1</v>
      </c>
      <c r="U41" s="36"/>
      <c r="V41" s="36"/>
      <c r="W41" s="36"/>
      <c r="X41" s="36">
        <f t="shared" si="4"/>
        <v>-1</v>
      </c>
      <c r="Y41" s="36"/>
      <c r="Z41" s="36"/>
      <c r="AA41" s="36"/>
      <c r="AB41" s="36">
        <f>AB16</f>
        <v>-0.1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2035000</v>
      </c>
      <c r="U44" s="36"/>
      <c r="V44" s="36"/>
      <c r="W44" s="36"/>
      <c r="X44" s="36">
        <f t="shared" si="4"/>
        <v>2035000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프로오토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2695000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C12:AE19 AB12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2024-12-14T01:46:22Z</cp:lastPrinted>
  <dcterms:created xsi:type="dcterms:W3CDTF">2010-01-19T05:17:14Z</dcterms:created>
  <dcterms:modified xsi:type="dcterms:W3CDTF">2024-12-14T01:47:24Z</dcterms:modified>
</cp:coreProperties>
</file>