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0F6A076D-EFC6-455F-9C4B-B1EB543378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Z23" i="1" l="1"/>
  <c r="F10" i="1"/>
  <c r="AC14" i="1"/>
  <c r="AC15" i="1"/>
  <c r="AC16" i="1"/>
  <c r="AC17" i="1"/>
  <c r="AC18" i="1"/>
  <c r="AC19" i="1"/>
  <c r="AC13" i="1"/>
  <c r="Y14" i="1" l="1"/>
  <c r="Y39" i="1" s="1"/>
  <c r="Y15" i="1"/>
  <c r="Y16" i="1"/>
  <c r="Y17" i="1"/>
  <c r="Y18" i="1"/>
  <c r="Y19" i="1"/>
  <c r="Y20" i="1"/>
  <c r="G48" i="1"/>
  <c r="V48" i="1"/>
  <c r="Y40" i="1"/>
  <c r="Y41" i="1"/>
  <c r="Y42" i="1"/>
  <c r="Y43" i="1"/>
  <c r="Y44" i="1"/>
  <c r="Y45" i="1"/>
  <c r="Y13" i="1"/>
  <c r="Q43" i="1"/>
  <c r="E43" i="1"/>
  <c r="AC45" i="1"/>
  <c r="E46" i="1"/>
  <c r="P48" i="1"/>
  <c r="AC41" i="1"/>
  <c r="AC39" i="1"/>
  <c r="C46" i="1"/>
  <c r="C45" i="1"/>
  <c r="C44" i="1"/>
  <c r="C42" i="1"/>
  <c r="C41" i="1"/>
  <c r="C40" i="1"/>
  <c r="C39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48" i="1" l="1"/>
  <c r="Y38" i="1"/>
  <c r="AC38" i="1"/>
  <c r="F35" i="1" l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<sst xmlns="http://schemas.openxmlformats.org/spreadsheetml/2006/main" count="68" uniqueCount="57">
  <si>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</si>
  <si>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</si>
  <si>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</si>
  <si>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</si>
  <si>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</si>
  <si>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</si>
  <si>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</si>
  <si>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</si>
  <si>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</si>
  <si>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</si>
  <si>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</si>
  <si>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</si>
  <si>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</si>
  <si>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</si>
  <si>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</si>
  <si>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</si>
  <si>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</si>
  <si>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</si>
  <si>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</si>
  <si>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</si>
  <si>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</si>
  <si>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</si>
  <si>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</si>
  <si>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</si>
  <si>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</si>
  <si>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</si>
  <si>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</si>
  <si>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</si>
  <si>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</si>
  <si>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</si>
  <si>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</si>
  <si>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</si>
  <si>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</si>
  <si>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</si>
  <si>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</si>
  <si>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</si>
  <si>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</si>
  <si>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</si>
  <si>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</si>
  <si>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</si>
  <si>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</si>
  <si>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</si>
  <si>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</si>
  <si>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</si>
  <si>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</si>
  <si>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</si>
  <si>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</si>
  <si>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</si>
  <si>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 xml:space="preserve">          합계금액
</t>
    <phoneticPr fontId="5" type="noConversion"/>
  </si>
  <si>
    <t>대덕오토밋션</t>
    <phoneticPr fontId="5" type="noConversion"/>
  </si>
  <si>
    <t>대전광역시 대덕구 신탄진로614</t>
    <phoneticPr fontId="5" type="noConversion"/>
  </si>
  <si>
    <t>010-5452-4454</t>
    <phoneticPr fontId="5" type="noConversion"/>
  </si>
  <si>
    <t>농협352 2197 5088 53(윤인숙)</t>
    <phoneticPr fontId="5" type="noConversion"/>
  </si>
  <si>
    <t>대덕오토</t>
    <phoneticPr fontId="5" type="noConversion"/>
  </si>
  <si>
    <t>VGSNAG3 9G</t>
    <phoneticPr fontId="5" type="noConversion"/>
  </si>
  <si>
    <t>BENZ</t>
    <phoneticPr fontId="5" type="noConversion"/>
  </si>
  <si>
    <t>PARK PWAL MOTOR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</si>
</sst>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Y20" sqref="Y20:AB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6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SUM(Y13:AF19)</f>
        <v>1705000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9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10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>
        <f>U13*0.1</f>
        <v>120000</v>
      </c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 t="s">
        <v>55</v>
      </c>
      <c r="M14" s="108"/>
      <c r="N14" s="108"/>
      <c r="O14" s="108"/>
      <c r="P14" s="108"/>
      <c r="Q14" s="69">
        <v>1</v>
      </c>
      <c r="R14" s="69"/>
      <c r="S14" s="69"/>
      <c r="T14" s="69"/>
      <c r="U14" s="68">
        <v>350000</v>
      </c>
      <c r="V14" s="69"/>
      <c r="W14" s="69"/>
      <c r="X14" s="69"/>
      <c r="Y14" s="69">
        <f t="shared" ref="Y14:Y20" si="0">U14*Q14</f>
        <v>350000</v>
      </c>
      <c r="Z14" s="69"/>
      <c r="AA14" s="69"/>
      <c r="AB14" s="69"/>
      <c r="AC14" s="69">
        <f t="shared" ref="AC14:AC19" si="1">U14*0.1</f>
        <v>35000</v>
      </c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>
        <f t="shared" si="1"/>
        <v>0</v>
      </c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>
        <f t="shared" si="1"/>
        <v>0</v>
      </c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>
        <f t="shared" si="1"/>
        <v>0</v>
      </c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>
        <f t="shared" si="1"/>
        <v>0</v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>
        <f t="shared" si="1"/>
        <v>0</v>
      </c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46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19</v>
      </c>
      <c r="V23" s="59" t="s">
        <v>45</v>
      </c>
      <c r="W23" s="60"/>
      <c r="X23" s="60"/>
      <c r="Y23" s="60"/>
      <c r="Z23" s="85">
        <f>SUM(F10,Y20)</f>
        <v>1705000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대덕오토밋션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대전광역시 대덕구 신탄진로614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010-5452-4454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47</v>
      </c>
      <c r="D35" s="67"/>
      <c r="E35" s="67"/>
      <c r="F35" s="103">
        <f>F10</f>
        <v>1705000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10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v>5</v>
      </c>
      <c r="D38" s="13">
        <f t="shared" si="2"/>
        <v>10</v>
      </c>
      <c r="E38" s="38" t="str">
        <f t="shared" si="2"/>
        <v>VGSNAG3 9G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120000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PARK PWAL MOTOR</v>
      </c>
      <c r="F39" s="39"/>
      <c r="G39" s="39"/>
      <c r="H39" s="39"/>
      <c r="I39" s="39"/>
      <c r="J39" s="39"/>
      <c r="K39" s="39"/>
      <c r="L39" s="40" t="str">
        <f>L14</f>
        <v>BENZ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350000</v>
      </c>
      <c r="V39" s="36"/>
      <c r="W39" s="36"/>
      <c r="X39" s="36"/>
      <c r="Y39" s="36">
        <f t="shared" ref="Y39:Y45" si="4">Y14</f>
        <v>350000</v>
      </c>
      <c r="Z39" s="36"/>
      <c r="AA39" s="36"/>
      <c r="AB39" s="36"/>
      <c r="AC39" s="36">
        <f>AC14</f>
        <v>35000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농협352 2197 5088 53(윤인숙)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대덕오토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1705000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Z13:AB20 B37:E46 L44:P45 R44:T45 Q44:Q46 U23:U46 Y46 AC38:AF43 B48:AF49 AD44:AF45 AC44:AC46 V38:AB45 Y13:Y21 AC13:AC21 AD13:AF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2024-12-10T05:23:28Z</cp:lastPrinted>
  <dcterms:created xsi:type="dcterms:W3CDTF">2010-01-19T05:17:14Z</dcterms:created>
  <dcterms:modified xsi:type="dcterms:W3CDTF">2024-12-10T05:23:40Z</dcterms:modified>
</cp:coreProperties>
</file>