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13_ncr:1_{79AF1716-4090-488E-A0B2-F16BAF49E035}" xr6:coauthVersionLast="47" xr6:coauthVersionMax="47" xr10:uidLastSave="{00000000-0000-0000-0000-000000000000}"/>
  <bookViews>
    <workbookView xWindow="345" yWindow="34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<sst xmlns="http://schemas.openxmlformats.org/spreadsheetml/2006/main" count="70" uniqueCount="59">
  <si>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</si>
  <si>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</si>
  <si>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</si>
  <si>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</si>
  <si>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</si>
  <si>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</si>
  <si>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</si>
  <si>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</si>
  <si>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</si>
  <si>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</si>
  <si>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</si>
  <si>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</si>
  <si>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</si>
  <si>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</si>
  <si>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</si>
  <si>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</si>
  <si>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</si>
  <si>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</si>
  <si>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</si>
  <si>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</si>
  <si>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</si>
  <si>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</si>
  <si>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</si>
  <si>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</si>
  <si>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</si>
  <si>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</si>
  <si>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</si>
  <si>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</si>
  <si>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</si>
  <si>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</si>
  <si>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</si>
  <si>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</si>
  <si>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</si>
  <si>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</si>
  <si>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</si>
  <si>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</si>
  <si>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</si>
  <si>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</si>
  <si>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</si>
  <si>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</si>
  <si>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</si>
  <si>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</si>
  <si>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</si>
  <si>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</si>
  <si>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</si>
  <si>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</si>
  <si>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</si>
  <si>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</si>
  <si>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</si>
  <si>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</si>
  <si>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</si>
  <si>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</si>
  <si>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</si>
  <si>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</si>
  <si>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ZF 725(9G oilpna)</t>
    <phoneticPr fontId="5" type="noConversion"/>
  </si>
  <si>
    <t>ZF</t>
    <phoneticPr fontId="5" type="noConversion"/>
  </si>
  <si>
    <t>6HP oilpan</t>
    <phoneticPr fontId="5" type="noConversion"/>
  </si>
  <si>
    <t>BMTSR</t>
    <phoneticPr fontId="5" type="noConversion"/>
  </si>
  <si>
    <t>8HP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</si>
</sst>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5" sqref="D15:J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508000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10</v>
      </c>
      <c r="C12" s="10">
        <v>11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2</v>
      </c>
      <c r="Q12" s="69"/>
      <c r="R12" s="69"/>
      <c r="S12" s="69"/>
      <c r="T12" s="68">
        <v>129000</v>
      </c>
      <c r="U12" s="69"/>
      <c r="V12" s="69"/>
      <c r="W12" s="69"/>
      <c r="X12" s="69">
        <f>T12*P12</f>
        <v>258000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57</v>
      </c>
      <c r="L13" s="108"/>
      <c r="M13" s="108"/>
      <c r="N13" s="108"/>
      <c r="O13" s="108"/>
      <c r="P13" s="69">
        <v>2</v>
      </c>
      <c r="Q13" s="69"/>
      <c r="R13" s="69"/>
      <c r="S13" s="69"/>
      <c r="T13" s="68">
        <v>50000</v>
      </c>
      <c r="U13" s="69"/>
      <c r="V13" s="69"/>
      <c r="W13" s="69"/>
      <c r="X13" s="69">
        <f t="shared" ref="X13:X19" si="0">T13*P13</f>
        <v>100000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58</v>
      </c>
      <c r="E14" s="106"/>
      <c r="F14" s="106"/>
      <c r="G14" s="106"/>
      <c r="H14" s="106"/>
      <c r="I14" s="106"/>
      <c r="J14" s="106"/>
      <c r="K14" s="107" t="s">
        <v>57</v>
      </c>
      <c r="L14" s="108"/>
      <c r="M14" s="108"/>
      <c r="N14" s="108"/>
      <c r="O14" s="108"/>
      <c r="P14" s="69">
        <v>3</v>
      </c>
      <c r="Q14" s="69"/>
      <c r="R14" s="69"/>
      <c r="S14" s="69"/>
      <c r="T14" s="68">
        <v>50000</v>
      </c>
      <c r="U14" s="69"/>
      <c r="V14" s="69"/>
      <c r="W14" s="69"/>
      <c r="X14" s="69">
        <f t="shared" si="0"/>
        <v>150000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53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2440000</v>
      </c>
      <c r="U19" s="69"/>
      <c r="V19" s="69"/>
      <c r="W19" s="69"/>
      <c r="X19" s="69">
        <f t="shared" si="0"/>
        <v>2440000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52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2948000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508000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11</v>
      </c>
      <c r="D37" s="38" t="str">
        <f t="shared" si="2"/>
        <v>ZF 725(9G oilpna)</v>
      </c>
      <c r="E37" s="39"/>
      <c r="F37" s="39"/>
      <c r="G37" s="39"/>
      <c r="H37" s="39"/>
      <c r="I37" s="39"/>
      <c r="J37" s="39"/>
      <c r="K37" s="40" t="str">
        <f>K12</f>
        <v>ZF</v>
      </c>
      <c r="L37" s="41"/>
      <c r="M37" s="41"/>
      <c r="N37" s="41"/>
      <c r="O37" s="41"/>
      <c r="P37" s="36">
        <f t="shared" ref="P37:P45" si="3">P12</f>
        <v>2</v>
      </c>
      <c r="Q37" s="36"/>
      <c r="R37" s="36"/>
      <c r="S37" s="36"/>
      <c r="T37" s="42">
        <f>T12</f>
        <v>129000</v>
      </c>
      <c r="U37" s="36"/>
      <c r="V37" s="36"/>
      <c r="W37" s="36"/>
      <c r="X37" s="36">
        <f>X12</f>
        <v>258000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6HP oilpan</v>
      </c>
      <c r="E38" s="39"/>
      <c r="F38" s="39"/>
      <c r="G38" s="39"/>
      <c r="H38" s="39"/>
      <c r="I38" s="39"/>
      <c r="J38" s="39"/>
      <c r="K38" s="40" t="str">
        <f>K13</f>
        <v>BMTSR</v>
      </c>
      <c r="L38" s="41"/>
      <c r="M38" s="41"/>
      <c r="N38" s="41"/>
      <c r="O38" s="41"/>
      <c r="P38" s="36">
        <f t="shared" si="3"/>
        <v>2</v>
      </c>
      <c r="Q38" s="36"/>
      <c r="R38" s="36"/>
      <c r="S38" s="36"/>
      <c r="T38" s="42">
        <f>T13</f>
        <v>50000</v>
      </c>
      <c r="U38" s="36"/>
      <c r="V38" s="36"/>
      <c r="W38" s="36"/>
      <c r="X38" s="36">
        <f t="shared" ref="X38:X44" si="4">X13</f>
        <v>100000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8HP oilpan</v>
      </c>
      <c r="E39" s="39"/>
      <c r="F39" s="39"/>
      <c r="G39" s="39"/>
      <c r="H39" s="39"/>
      <c r="I39" s="39"/>
      <c r="J39" s="39"/>
      <c r="K39" s="40" t="str">
        <f>K14</f>
        <v>BMTSR</v>
      </c>
      <c r="L39" s="41"/>
      <c r="M39" s="41"/>
      <c r="N39" s="41"/>
      <c r="O39" s="41"/>
      <c r="P39" s="36">
        <f t="shared" si="3"/>
        <v>3</v>
      </c>
      <c r="Q39" s="36"/>
      <c r="R39" s="36"/>
      <c r="S39" s="36"/>
      <c r="T39" s="42">
        <f>T14</f>
        <v>50000</v>
      </c>
      <c r="U39" s="36"/>
      <c r="V39" s="36"/>
      <c r="W39" s="36"/>
      <c r="X39" s="36">
        <f t="shared" si="4"/>
        <v>150000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2440000</v>
      </c>
      <c r="U44" s="36"/>
      <c r="V44" s="36"/>
      <c r="W44" s="36"/>
      <c r="X44" s="36">
        <f t="shared" si="4"/>
        <v>2440000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2197 5088 53 윤인숙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2948000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2024-10-11T09:49:49Z</cp:lastPrinted>
  <dcterms:created xsi:type="dcterms:W3CDTF">2010-01-19T05:17:14Z</dcterms:created>
  <dcterms:modified xsi:type="dcterms:W3CDTF">2024-10-11T09:51:29Z</dcterms:modified>
</cp:coreProperties>
</file>