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9B2EC1AE-9AF8-4AEA-8B17-048F253C4F1A}" xr6:coauthVersionLast="47" xr6:coauthVersionMax="47" xr10:uidLastSave="{00000000-0000-0000-0000-000000000000}"/>
  <bookViews>
    <workbookView xWindow="10485" yWindow="630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45" i="1"/>
  <c r="Y14" i="1"/>
  <c r="Y39" i="1" s="1"/>
  <c r="Y15" i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<sst xmlns="http://schemas.openxmlformats.org/spreadsheetml/2006/main" count="69" uniqueCount="58">
  <si>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</si>
  <si>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</si>
  <si>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</si>
  <si>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</si>
  <si>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</si>
  <si>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</si>
  <si>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</si>
  <si>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</si>
  <si>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</si>
  <si>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</si>
  <si>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</si>
  <si>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</si>
  <si>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</si>
  <si>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</si>
  <si>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</si>
  <si>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</si>
  <si>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</si>
  <si>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</si>
  <si>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</si>
  <si>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</si>
  <si>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</si>
  <si>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</si>
  <si>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</si>
  <si>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</si>
  <si>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</si>
  <si>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</si>
  <si>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</si>
  <si>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</si>
  <si>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</si>
  <si>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</si>
  <si>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</si>
  <si>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</si>
  <si>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</si>
  <si>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</si>
  <si>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</si>
  <si>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</si>
  <si>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</si>
  <si>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</si>
  <si>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</si>
  <si>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</si>
  <si>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</si>
  <si>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</si>
  <si>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</si>
  <si>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</si>
  <si>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</si>
  <si>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</si>
  <si>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</si>
  <si>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</si>
  <si>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</si>
  <si>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진영오토</t>
    <phoneticPr fontId="5" type="noConversion"/>
  </si>
  <si>
    <t xml:space="preserve">남양주시 진접읍 경복대로 451 </t>
    <phoneticPr fontId="5" type="noConversion"/>
  </si>
  <si>
    <t>010-7460-3253</t>
    <phoneticPr fontId="5" type="noConversion"/>
  </si>
  <si>
    <t>농협 352 2197 5088 53 윤인숙</t>
    <phoneticPr fontId="5" type="noConversion"/>
  </si>
  <si>
    <t>0AM Mechatronics</t>
    <phoneticPr fontId="5" type="noConversion"/>
  </si>
  <si>
    <t>LUK</t>
    <phoneticPr fontId="5" type="noConversion"/>
  </si>
  <si>
    <t>LUK Product</t>
    <phoneticPr fontId="5" type="noConversion"/>
  </si>
  <si>
    <t>밸브바디 CHF 11S</t>
    <phoneticPr fontId="5" type="noConversion"/>
  </si>
  <si>
    <t>유압오일 필수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</si>
</sst>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7" sqref="E17:K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f>SUM(Y13:AB19)</f>
        <v>1500000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18</v>
      </c>
      <c r="E13" s="105" t="s">
        <v>53</v>
      </c>
      <c r="F13" s="106"/>
      <c r="G13" s="106"/>
      <c r="H13" s="106"/>
      <c r="I13" s="106"/>
      <c r="J13" s="106"/>
      <c r="K13" s="106"/>
      <c r="L13" s="107" t="s">
        <v>54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1500000</v>
      </c>
      <c r="V13" s="69"/>
      <c r="W13" s="69"/>
      <c r="X13" s="69"/>
      <c r="Y13" s="69">
        <f>U13*Q13</f>
        <v>1500000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56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 t="s">
        <v>57</v>
      </c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1500000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진영오토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 xml:space="preserve">남양주시 진접읍 경복대로 451 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010-7460-3253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1500000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18</v>
      </c>
      <c r="E38" s="38" t="str">
        <f t="shared" si="2"/>
        <v>0AM Mechatronics</v>
      </c>
      <c r="F38" s="39"/>
      <c r="G38" s="39"/>
      <c r="H38" s="39"/>
      <c r="I38" s="39"/>
      <c r="J38" s="39"/>
      <c r="K38" s="39"/>
      <c r="L38" s="40" t="str">
        <f>L13</f>
        <v>LUK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1500000</v>
      </c>
      <c r="V38" s="36"/>
      <c r="W38" s="36"/>
      <c r="X38" s="36"/>
      <c r="Y38" s="36">
        <f>Y13</f>
        <v>1500000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LUK Product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밸브바디 CHF 11S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 t="str">
        <f t="shared" si="2"/>
        <v>유압오일 필수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농협 352 2197 5088 53 윤인숙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진영오토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1500000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2024-10-18T03:25:11Z</cp:lastPrinted>
  <dcterms:created xsi:type="dcterms:W3CDTF">2010-01-19T05:17:14Z</dcterms:created>
  <dcterms:modified xsi:type="dcterms:W3CDTF">2024-10-18T03:25:57Z</dcterms:modified>
</cp:coreProperties>
</file>