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9C2A0228-2D3E-4D66-9028-C3A18B7F1B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T42" i="1" l="1"/>
  <c r="C42" i="1"/>
  <c r="X13" i="1" l="1"/>
  <c r="AB38" i="1" s="1"/>
  <c r="X14" i="1"/>
  <c r="X39" i="1" s="1"/>
  <c r="AB19" i="1"/>
  <c r="AB45" i="1"/>
  <c r="U47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J47" i="1"/>
  <c r="A47" i="1"/>
  <c r="AB18" i="1" l="1"/>
  <c r="AB43" i="1" s="1"/>
  <c r="AB16" i="1"/>
  <c r="AB41" i="1" s="1"/>
  <c r="AB15" i="1"/>
  <c r="AB40" i="1" s="1"/>
  <c r="X38" i="1"/>
  <c r="AB39" i="1"/>
  <c r="X37" i="1"/>
  <c r="AB37" i="1"/>
  <c r="Y22" i="1" l="1"/>
  <c r="E9" i="1" s="1"/>
  <c r="E34" i="1" s="1"/>
  <c r="Y47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<sst xmlns="http://schemas.openxmlformats.org/spreadsheetml/2006/main" count="68" uniqueCount="58">
  <si>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</si>
  <si>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</si>
  <si>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</si>
  <si>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</si>
  <si>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</si>
  <si>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</si>
  <si>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</si>
  <si>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</si>
  <si>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</si>
  <si>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</si>
  <si>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</si>
  <si>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</si>
  <si>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</si>
  <si>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</si>
  <si>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</si>
  <si>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</si>
  <si>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</si>
  <si>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</si>
  <si>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</si>
  <si>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</si>
  <si>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</si>
  <si>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</si>
  <si>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</si>
  <si>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</si>
  <si>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</si>
  <si>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</si>
  <si>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</si>
  <si>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</si>
  <si>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</si>
  <si>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</si>
  <si>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</si>
  <si>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</si>
  <si>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</si>
  <si>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</si>
  <si>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</si>
  <si>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</si>
  <si>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</si>
  <si>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</si>
  <si>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</si>
  <si>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</si>
  <si>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</si>
  <si>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</si>
  <si>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</si>
  <si>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</si>
  <si>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</si>
  <si>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</si>
  <si>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</si>
  <si>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</si>
  <si>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</si>
  <si>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</si>
  <si>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하오르모터스</t>
    <phoneticPr fontId="5" type="noConversion"/>
  </si>
  <si>
    <t>부산 수영구 반포로32</t>
    <phoneticPr fontId="5" type="noConversion"/>
  </si>
  <si>
    <t>010-3687-3573</t>
    <phoneticPr fontId="5" type="noConversion"/>
  </si>
  <si>
    <t>하오르</t>
    <phoneticPr fontId="5" type="noConversion"/>
  </si>
  <si>
    <t>Basic Setting 필수</t>
    <phoneticPr fontId="5" type="noConversion"/>
  </si>
  <si>
    <t>0GC Repair</t>
    <phoneticPr fontId="5" type="noConversion"/>
  </si>
  <si>
    <t>VW</t>
    <phoneticPr fontId="5" type="noConversion"/>
  </si>
  <si>
    <t>P1736 2번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</si>
</sst>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8" sqref="K18:O18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715000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20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56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650000</v>
      </c>
      <c r="U12" s="69"/>
      <c r="V12" s="69"/>
      <c r="W12" s="69"/>
      <c r="X12" s="69">
        <f>T12*P12</f>
        <v>650000</v>
      </c>
      <c r="Y12" s="69"/>
      <c r="Z12" s="69"/>
      <c r="AA12" s="69"/>
      <c r="AB12" s="69">
        <v>65000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57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54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ref="AB15:AB19" si="1">X15*0.1</f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/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53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715000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하오르모터스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부산 수영구 반포로32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010-3687-3573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715000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20</v>
      </c>
      <c r="D37" s="38" t="str">
        <f t="shared" si="2"/>
        <v>0GC Repair</v>
      </c>
      <c r="E37" s="39"/>
      <c r="F37" s="39"/>
      <c r="G37" s="39"/>
      <c r="H37" s="39"/>
      <c r="I37" s="39"/>
      <c r="J37" s="39"/>
      <c r="K37" s="40" t="str">
        <f>K12</f>
        <v>VW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 t="shared" ref="T37:T45" si="4">T12</f>
        <v>650000</v>
      </c>
      <c r="U37" s="36"/>
      <c r="V37" s="36"/>
      <c r="W37" s="36"/>
      <c r="X37" s="36">
        <f>X12</f>
        <v>650000</v>
      </c>
      <c r="Y37" s="36"/>
      <c r="Z37" s="36"/>
      <c r="AA37" s="36"/>
      <c r="AB37" s="36">
        <f>AB12</f>
        <v>65000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P1736 2번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 t="shared" si="4"/>
        <v>0</v>
      </c>
      <c r="U38" s="36"/>
      <c r="V38" s="36"/>
      <c r="W38" s="36"/>
      <c r="X38" s="36">
        <f t="shared" ref="X38:X44" si="5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>Basic Setting 필수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 t="shared" si="4"/>
        <v>0</v>
      </c>
      <c r="U39" s="36"/>
      <c r="V39" s="36"/>
      <c r="W39" s="36"/>
      <c r="X39" s="36">
        <f t="shared" si="5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 t="shared" si="4"/>
        <v>0</v>
      </c>
      <c r="U40" s="36"/>
      <c r="V40" s="36"/>
      <c r="W40" s="36"/>
      <c r="X40" s="36">
        <f t="shared" si="5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 t="shared" si="4"/>
        <v>0</v>
      </c>
      <c r="U41" s="36"/>
      <c r="V41" s="36"/>
      <c r="W41" s="36"/>
      <c r="X41" s="36">
        <f t="shared" si="5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>
        <f>C17</f>
        <v>0</v>
      </c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>
        <f t="shared" si="4"/>
        <v>0</v>
      </c>
      <c r="U42" s="36"/>
      <c r="V42" s="36"/>
      <c r="W42" s="36"/>
      <c r="X42" s="36">
        <f t="shared" si="5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6">A18</f>
        <v>0</v>
      </c>
      <c r="B43" s="12">
        <f t="shared" si="6"/>
        <v>0</v>
      </c>
      <c r="C43" s="13">
        <f t="shared" si="6"/>
        <v>0</v>
      </c>
      <c r="D43" s="38">
        <f t="shared" si="6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 t="shared" si="4"/>
        <v>0</v>
      </c>
      <c r="U43" s="36"/>
      <c r="V43" s="36"/>
      <c r="W43" s="36"/>
      <c r="X43" s="36">
        <f t="shared" si="5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6"/>
        <v>0</v>
      </c>
      <c r="B44" s="12">
        <f t="shared" si="6"/>
        <v>0</v>
      </c>
      <c r="C44" s="13">
        <f t="shared" si="6"/>
        <v>0</v>
      </c>
      <c r="D44" s="43" t="str">
        <f t="shared" si="6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 t="shared" si="4"/>
        <v>0</v>
      </c>
      <c r="U44" s="36"/>
      <c r="V44" s="36"/>
      <c r="W44" s="36"/>
      <c r="X44" s="36">
        <f t="shared" si="5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6"/>
        <v>0</v>
      </c>
      <c r="B45" s="47">
        <f t="shared" si="6"/>
        <v>0</v>
      </c>
      <c r="C45" s="49">
        <f t="shared" si="6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 t="shared" si="4"/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하오르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715000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Q14:S19 A22:B28 AC12:AE19 L22:S35 P14:P20 U12:W19 T11:T20 U22:AE35 AB37:AE42 A36:D45 K43:O44 Q43:S44 P43:P45 T22:T45 X45 X12:X20 A47:AE48 AC43:AE44 AB43:AB45 U37:AA44 AB12:AB20 L12:O19 P12:S13 K1:K19 E12:J19 A11:D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2024-11-20T03:20:29Z</cp:lastPrinted>
  <dcterms:created xsi:type="dcterms:W3CDTF">2010-01-19T05:17:14Z</dcterms:created>
  <dcterms:modified xsi:type="dcterms:W3CDTF">2024-11-20T03:20:55Z</dcterms:modified>
</cp:coreProperties>
</file>