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36800AA0-A5FE-44F4-96D1-94E989EFEFF2}" xr6:coauthVersionLast="47" xr6:coauthVersionMax="47" xr10:uidLastSave="{00000000-0000-0000-0000-000000000000}"/>
  <bookViews>
    <workbookView xWindow="1485" yWindow="720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<sst xmlns="http://schemas.openxmlformats.org/spreadsheetml/2006/main" count="67" uniqueCount="56">
  <si>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</si>
  <si>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</si>
  <si>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</si>
  <si>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</si>
  <si>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</si>
  <si>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</si>
  <si>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</si>
  <si>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</si>
  <si>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</si>
  <si>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</si>
  <si>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</si>
  <si>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</si>
  <si>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</si>
  <si>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</si>
  <si>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</si>
  <si>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</si>
  <si>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</si>
  <si>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</si>
  <si>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</si>
  <si>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</si>
  <si>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</si>
  <si>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</si>
  <si>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</si>
  <si>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</si>
  <si>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</si>
  <si>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</si>
  <si>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</si>
  <si>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</si>
  <si>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</si>
  <si>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</si>
  <si>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</si>
  <si>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</si>
  <si>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</si>
  <si>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</si>
  <si>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</si>
  <si>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</si>
  <si>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</si>
  <si>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</si>
  <si>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</si>
  <si>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</si>
  <si>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</si>
  <si>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</si>
  <si>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</si>
  <si>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</si>
  <si>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</si>
  <si>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</si>
  <si>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</si>
  <si>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</si>
  <si>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</si>
  <si>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</si>
  <si>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청주하나오토</t>
    <phoneticPr fontId="5" type="noConversion"/>
  </si>
  <si>
    <t>충북 청주시 서원구 사북로30</t>
    <phoneticPr fontId="5" type="noConversion"/>
  </si>
  <si>
    <t>010-9977-2169</t>
    <phoneticPr fontId="5" type="noConversion"/>
  </si>
  <si>
    <t xml:space="preserve">6F35 Solenoid Pack </t>
    <phoneticPr fontId="5" type="noConversion"/>
  </si>
  <si>
    <t>FORD</t>
    <phoneticPr fontId="5" type="noConversion"/>
  </si>
  <si>
    <t>포함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</si>
</sst>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K13" sqref="K13:O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50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51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52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Y22</f>
        <v>950000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4</v>
      </c>
      <c r="D12" s="105" t="s">
        <v>53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950000</v>
      </c>
      <c r="U12" s="69"/>
      <c r="V12" s="69"/>
      <c r="W12" s="69"/>
      <c r="X12" s="69">
        <f>T12*P12</f>
        <v>950000</v>
      </c>
      <c r="Y12" s="69"/>
      <c r="Z12" s="69"/>
      <c r="AA12" s="69"/>
      <c r="AB12" s="69" t="s">
        <v>55</v>
      </c>
      <c r="AC12" s="69"/>
      <c r="AD12" s="69"/>
      <c r="AE12" s="70"/>
    </row>
    <row r="13" spans="1:31" ht="18" customHeight="1" x14ac:dyDescent="0.15">
      <c r="A13" s="8"/>
      <c r="B13" s="9"/>
      <c r="C13" s="10"/>
      <c r="D13" s="105"/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>
        <f t="shared" ref="AB13:AB19" si="1">X13*0.1</f>
        <v>0</v>
      </c>
      <c r="AC13" s="69"/>
      <c r="AD13" s="69"/>
      <c r="AE13" s="70"/>
    </row>
    <row r="14" spans="1:31" ht="18" customHeight="1" x14ac:dyDescent="0.15">
      <c r="A14" s="8"/>
      <c r="B14" s="9"/>
      <c r="C14" s="10"/>
      <c r="D14" s="105"/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>
        <f t="shared" si="1"/>
        <v>0</v>
      </c>
      <c r="AC14" s="69"/>
      <c r="AD14" s="69"/>
      <c r="AE14" s="70"/>
    </row>
    <row r="15" spans="1:31" ht="18" customHeight="1" x14ac:dyDescent="0.15">
      <c r="A15" s="8"/>
      <c r="B15" s="9"/>
      <c r="C15" s="10"/>
      <c r="D15" s="105"/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>
        <f t="shared" si="1"/>
        <v>0</v>
      </c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>
        <f t="shared" si="1"/>
        <v>0</v>
      </c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>
        <f t="shared" si="1"/>
        <v>0</v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>
        <f t="shared" si="1"/>
        <v>0</v>
      </c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49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/>
      <c r="Q19" s="69"/>
      <c r="R19" s="69"/>
      <c r="S19" s="69"/>
      <c r="T19" s="68"/>
      <c r="U19" s="69"/>
      <c r="V19" s="69"/>
      <c r="W19" s="69"/>
      <c r="X19" s="69">
        <f t="shared" si="0"/>
        <v>0</v>
      </c>
      <c r="Y19" s="69"/>
      <c r="Z19" s="69"/>
      <c r="AA19" s="69"/>
      <c r="AB19" s="69">
        <f t="shared" si="1"/>
        <v>0</v>
      </c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47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/>
      <c r="Y20" s="78"/>
      <c r="Z20" s="78"/>
      <c r="AA20" s="79"/>
      <c r="AB20" s="77"/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50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48</v>
      </c>
      <c r="V22" s="60"/>
      <c r="W22" s="60"/>
      <c r="X22" s="60"/>
      <c r="Y22" s="85">
        <f>SUM(X12:AE19)</f>
        <v>950000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청주하나오토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충북 청주시 서원구 사북로30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010-9977-2169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950000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4</v>
      </c>
      <c r="D37" s="38" t="str">
        <f t="shared" si="2"/>
        <v xml:space="preserve">6F35 Solenoid Pack </v>
      </c>
      <c r="E37" s="39"/>
      <c r="F37" s="39"/>
      <c r="G37" s="39"/>
      <c r="H37" s="39"/>
      <c r="I37" s="39"/>
      <c r="J37" s="39"/>
      <c r="K37" s="40" t="str">
        <f>K12</f>
        <v>FORD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950000</v>
      </c>
      <c r="U37" s="36"/>
      <c r="V37" s="36"/>
      <c r="W37" s="36"/>
      <c r="X37" s="36">
        <f>X12</f>
        <v>950000</v>
      </c>
      <c r="Y37" s="36"/>
      <c r="Z37" s="36"/>
      <c r="AA37" s="36"/>
      <c r="AB37" s="36" t="str">
        <f>AB12</f>
        <v>포함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>
        <f t="shared" si="2"/>
        <v>0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>
        <f t="shared" si="2"/>
        <v>0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>
        <f t="shared" si="2"/>
        <v>0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 xml:space="preserve">      미수금 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0</v>
      </c>
      <c r="Q44" s="36"/>
      <c r="R44" s="36"/>
      <c r="S44" s="36"/>
      <c r="T44" s="42">
        <f>T19</f>
        <v>0</v>
      </c>
      <c r="U44" s="36"/>
      <c r="V44" s="36"/>
      <c r="W44" s="36"/>
      <c r="X44" s="36">
        <f t="shared" si="4"/>
        <v>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 xml:space="preserve">농협 352 0106 5114 13 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>
        <f>AB20</f>
        <v>0</v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청주하나오토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950000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2024-11-04T02:30:43Z</cp:lastPrinted>
  <dcterms:created xsi:type="dcterms:W3CDTF">2010-01-19T05:17:14Z</dcterms:created>
  <dcterms:modified xsi:type="dcterms:W3CDTF">2024-11-04T02:31:06Z</dcterms:modified>
</cp:coreProperties>
</file>