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2월\"/>
    </mc:Choice>
  </mc:AlternateContent>
  <xr:revisionPtr revIDLastSave="0" documentId="8_{2F752AAD-1D46-41D3-A39F-7B900176394A}" xr6:coauthVersionLast="47" xr6:coauthVersionMax="47" xr10:uidLastSave="{00000000-0000-0000-0000-000000000000}"/>
  <bookViews>
    <workbookView xWindow="7110" yWindow="2280" windowWidth="21600" windowHeight="1138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45" i="1" l="1"/>
  <c r="Y41" i="1"/>
  <c r="Y42" i="1"/>
  <c r="Y43" i="1"/>
  <c r="Y44" i="1"/>
  <c r="V48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<sst xmlns="http://schemas.openxmlformats.org/spreadsheetml/2006/main" count="69" uniqueCount="59">
  <si>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</si>
  <si>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</si>
  <si>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</si>
  <si>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</si>
  <si>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</si>
  <si>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</si>
  <si>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</si>
  <si>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</si>
  <si>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</si>
  <si>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</si>
  <si>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</si>
  <si>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</si>
  <si>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</si>
  <si>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</si>
  <si>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</si>
  <si>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</si>
  <si>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</si>
  <si>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</si>
  <si>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</si>
  <si>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</si>
  <si>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</si>
  <si>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</si>
  <si>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</si>
  <si>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</si>
  <si>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</si>
  <si>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</si>
  <si>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</si>
  <si>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</si>
  <si>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</si>
  <si>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</si>
  <si>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</si>
  <si>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</si>
  <si>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</si>
  <si>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</si>
  <si>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</si>
  <si>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</si>
  <si>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</si>
  <si>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</si>
  <si>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</si>
  <si>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</si>
  <si>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</si>
  <si>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</si>
  <si>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</si>
  <si>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</si>
  <si>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</si>
  <si>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</si>
  <si>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</si>
  <si>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</si>
  <si>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</si>
  <si>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</si>
  <si>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연화오토</t>
    <phoneticPr fontId="5" type="noConversion"/>
  </si>
  <si>
    <t>대구광역시 달서구 호산동로 6-8</t>
    <phoneticPr fontId="5" type="noConversion"/>
  </si>
  <si>
    <t>010-8854-0599</t>
    <phoneticPr fontId="5" type="noConversion"/>
  </si>
  <si>
    <t>최영필</t>
    <phoneticPr fontId="5" type="noConversion"/>
  </si>
  <si>
    <t>GMC</t>
    <phoneticPr fontId="5" type="noConversion"/>
  </si>
  <si>
    <t>0B5 배선킷 &amp; 필터</t>
    <phoneticPr fontId="5" type="noConversion"/>
  </si>
  <si>
    <t>0b5 solenoid</t>
    <phoneticPr fontId="5" type="noConversion"/>
  </si>
  <si>
    <t>.</t>
    <phoneticPr fontId="5" type="noConversion"/>
  </si>
  <si>
    <t>0b5 disc &amp; 리데나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</si>
</sst>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4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176" fontId="15" fillId="0" borderId="40" xfId="0" applyNumberFormat="1" applyFont="1" applyBorder="1" applyAlignment="1" applyProtection="1">
      <alignment vertical="center" shrinkToFit="1"/>
      <protection locked="0"/>
    </xf>
    <xf numFmtId="176" fontId="15" fillId="0" borderId="63" xfId="0" applyNumberFormat="1" applyFont="1" applyBorder="1" applyAlignment="1" applyProtection="1">
      <alignment vertical="center" shrinkToFit="1"/>
      <protection locked="0"/>
    </xf>
    <xf numFmtId="176" fontId="15" fillId="0" borderId="9" xfId="0" applyNumberFormat="1" applyFont="1" applyBorder="1" applyAlignment="1" applyProtection="1">
      <alignment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725000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2</v>
      </c>
      <c r="D13" s="10">
        <v>22</v>
      </c>
      <c r="E13" s="31" t="s">
        <v>55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500000</v>
      </c>
      <c r="V13" s="51"/>
      <c r="W13" s="51"/>
      <c r="X13" s="51"/>
      <c r="Y13" s="51">
        <f>U13*Q13</f>
        <v>500000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56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>
        <v>1</v>
      </c>
      <c r="R14" s="51"/>
      <c r="S14" s="51"/>
      <c r="T14" s="51"/>
      <c r="U14" s="68">
        <v>85000</v>
      </c>
      <c r="V14" s="51"/>
      <c r="W14" s="51"/>
      <c r="X14" s="51"/>
      <c r="Y14" s="51">
        <f t="shared" ref="Y14:Y20" si="0">U14*Q14</f>
        <v>85000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58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>
        <v>1</v>
      </c>
      <c r="R15" s="51"/>
      <c r="S15" s="51"/>
      <c r="T15" s="51"/>
      <c r="U15" s="68">
        <v>140000</v>
      </c>
      <c r="V15" s="51"/>
      <c r="W15" s="51"/>
      <c r="X15" s="51"/>
      <c r="Y15" s="51">
        <f t="shared" si="0"/>
        <v>140000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 t="s">
        <v>57</v>
      </c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 t="s">
        <v>54</v>
      </c>
      <c r="M20" s="50"/>
      <c r="N20" s="50"/>
      <c r="O20" s="50"/>
      <c r="P20" s="50"/>
      <c r="Q20" s="51">
        <v>1</v>
      </c>
      <c r="R20" s="51"/>
      <c r="S20" s="51"/>
      <c r="T20" s="51"/>
      <c r="U20" s="68">
        <v>3600000</v>
      </c>
      <c r="V20" s="51"/>
      <c r="W20" s="51"/>
      <c r="X20" s="51"/>
      <c r="Y20" s="51">
        <f t="shared" si="0"/>
        <v>3600000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53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4325000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연화오토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달서구 호산동로 6-8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010-8854-0599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725000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2</v>
      </c>
      <c r="D38" s="13">
        <f t="shared" si="2"/>
        <v>22</v>
      </c>
      <c r="E38" s="146" t="str">
        <f t="shared" si="2"/>
        <v>0B5 배선킷 &amp; 필터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500000</v>
      </c>
      <c r="V38" s="150"/>
      <c r="W38" s="150"/>
      <c r="X38" s="150"/>
      <c r="Y38" s="150">
        <f>Y13</f>
        <v>500000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0b5 solenoid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1</v>
      </c>
      <c r="R39" s="150"/>
      <c r="S39" s="150"/>
      <c r="T39" s="150"/>
      <c r="U39" s="153">
        <f>U14</f>
        <v>85000</v>
      </c>
      <c r="V39" s="150"/>
      <c r="W39" s="150"/>
      <c r="X39" s="150"/>
      <c r="Y39" s="191">
        <f t="shared" ref="Y39:Y45" si="4">Y14</f>
        <v>85000</v>
      </c>
      <c r="Z39" s="192"/>
      <c r="AA39" s="192"/>
      <c r="AB39" s="193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0b5 disc &amp; 리데나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1</v>
      </c>
      <c r="R40" s="150"/>
      <c r="S40" s="150"/>
      <c r="T40" s="150"/>
      <c r="U40" s="153">
        <f>U15</f>
        <v>140000</v>
      </c>
      <c r="V40" s="150"/>
      <c r="W40" s="150"/>
      <c r="X40" s="150"/>
      <c r="Y40" s="191">
        <f t="shared" si="4"/>
        <v>140000</v>
      </c>
      <c r="Z40" s="192"/>
      <c r="AA40" s="192"/>
      <c r="AB40" s="193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 t="str">
        <f t="shared" si="2"/>
        <v>.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91">
        <f t="shared" si="4"/>
        <v>0</v>
      </c>
      <c r="Z41" s="192"/>
      <c r="AA41" s="192"/>
      <c r="AB41" s="193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91">
        <f t="shared" si="4"/>
        <v>0</v>
      </c>
      <c r="Z42" s="192"/>
      <c r="AA42" s="192"/>
      <c r="AB42" s="193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91">
        <f t="shared" si="4"/>
        <v>0</v>
      </c>
      <c r="Z43" s="192"/>
      <c r="AA43" s="192"/>
      <c r="AB43" s="193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91">
        <f t="shared" si="4"/>
        <v>0</v>
      </c>
      <c r="Z44" s="192"/>
      <c r="AA44" s="192"/>
      <c r="AB44" s="193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 t="str">
        <f>L20</f>
        <v>GMC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3600000</v>
      </c>
      <c r="V45" s="150"/>
      <c r="W45" s="150"/>
      <c r="X45" s="150"/>
      <c r="Y45" s="191">
        <f t="shared" si="4"/>
        <v>3600000</v>
      </c>
      <c r="Z45" s="192"/>
      <c r="AA45" s="192"/>
      <c r="AB45" s="193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최영필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4325000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2024-02-22T03:27:39Z</cp:lastPrinted>
  <dcterms:created xsi:type="dcterms:W3CDTF">2010-01-19T05:17:14Z</dcterms:created>
  <dcterms:modified xsi:type="dcterms:W3CDTF">2024-02-22T03:39:08Z</dcterms:modified>
</cp:coreProperties>
</file>