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8_{D5008E0E-D539-40D1-A628-962E4E1E2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3" i="1"/>
  <c r="Y44" i="1"/>
  <c r="Y14" i="1"/>
  <c r="Y15" i="1"/>
  <c r="Y40" i="1" s="1"/>
  <c r="Y16" i="1"/>
  <c r="Y41" i="1" s="1"/>
  <c r="Y17" i="1"/>
  <c r="Y42" i="1" s="1"/>
  <c r="Y18" i="1"/>
  <c r="Y19" i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F35" i="1" s="1"/>
  <c r="AC38" i="1"/>
  <c r="Z23" i="1" l="1"/>
  <c r="Z48" i="1" s="1"/>
</calcChain>
</file>

<file path=xl/sharedStrings.xml><?xml version="1.0" encoding="utf-8"?>
<sst xmlns="http://schemas.openxmlformats.org/spreadsheetml/2006/main" count="73" uniqueCount="61">
  <si>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</si>
  <si>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</si>
  <si>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</si>
  <si>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</si>
  <si>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</si>
  <si>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</si>
  <si>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</si>
  <si>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</si>
  <si>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</si>
  <si>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</si>
  <si>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</si>
  <si>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</si>
  <si>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</si>
  <si>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</si>
  <si>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</si>
  <si>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</si>
  <si>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</si>
  <si>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</si>
  <si>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</si>
  <si>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</si>
  <si>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</si>
  <si>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</si>
  <si>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</si>
  <si>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</si>
  <si>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</si>
  <si>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</si>
  <si>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</si>
  <si>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</si>
  <si>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</si>
  <si>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</si>
  <si>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</si>
  <si>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</si>
  <si>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</si>
  <si>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</si>
  <si>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</si>
  <si>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</si>
  <si>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</si>
  <si>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</si>
  <si>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</si>
  <si>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</si>
  <si>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</si>
  <si>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</si>
  <si>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</si>
  <si>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</si>
  <si>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</si>
  <si>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</si>
  <si>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</si>
  <si>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</si>
  <si>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</si>
  <si>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</si>
  <si>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</si>
  <si>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</si>
  <si>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</si>
  <si>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</si>
  <si>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0b5 repair Kit</t>
    <phoneticPr fontId="5" type="noConversion"/>
  </si>
  <si>
    <t>0b5 Disc</t>
    <phoneticPr fontId="5" type="noConversion"/>
  </si>
  <si>
    <t>0b5 solenoid</t>
    <phoneticPr fontId="5" type="noConversion"/>
  </si>
  <si>
    <t>0b5 seal</t>
    <phoneticPr fontId="5" type="noConversion"/>
  </si>
  <si>
    <t>corteco</t>
    <phoneticPr fontId="5" type="noConversion"/>
  </si>
  <si>
    <t>Zf8hp oilpan</t>
    <phoneticPr fontId="5" type="noConversion"/>
  </si>
  <si>
    <t>borgWarner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</si>
</sst>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7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1650000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3</v>
      </c>
      <c r="D13" s="10">
        <v>14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60</v>
      </c>
      <c r="M13" s="108"/>
      <c r="N13" s="108"/>
      <c r="O13" s="108"/>
      <c r="P13" s="108"/>
      <c r="Q13" s="69">
        <v>2</v>
      </c>
      <c r="R13" s="69"/>
      <c r="S13" s="69"/>
      <c r="T13" s="69"/>
      <c r="U13" s="68">
        <v>580000</v>
      </c>
      <c r="V13" s="69"/>
      <c r="W13" s="69"/>
      <c r="X13" s="69"/>
      <c r="Y13" s="69">
        <f>U13*Q13</f>
        <v>1160000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 t="s">
        <v>60</v>
      </c>
      <c r="M14" s="108"/>
      <c r="N14" s="108"/>
      <c r="O14" s="108"/>
      <c r="P14" s="108"/>
      <c r="Q14" s="69">
        <v>2</v>
      </c>
      <c r="R14" s="69"/>
      <c r="S14" s="69"/>
      <c r="T14" s="69"/>
      <c r="U14" s="68">
        <v>130000</v>
      </c>
      <c r="V14" s="69"/>
      <c r="W14" s="69"/>
      <c r="X14" s="69"/>
      <c r="Y14" s="69">
        <f t="shared" ref="Y14:Y20" si="0">U14*Q14</f>
        <v>260000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56</v>
      </c>
      <c r="F15" s="106"/>
      <c r="G15" s="106"/>
      <c r="H15" s="106"/>
      <c r="I15" s="106"/>
      <c r="J15" s="106"/>
      <c r="K15" s="106"/>
      <c r="L15" s="107" t="s">
        <v>60</v>
      </c>
      <c r="M15" s="108"/>
      <c r="N15" s="108"/>
      <c r="O15" s="108"/>
      <c r="P15" s="108"/>
      <c r="Q15" s="69">
        <v>2</v>
      </c>
      <c r="R15" s="69"/>
      <c r="S15" s="69"/>
      <c r="T15" s="69"/>
      <c r="U15" s="68">
        <v>85000</v>
      </c>
      <c r="V15" s="69"/>
      <c r="W15" s="69"/>
      <c r="X15" s="69"/>
      <c r="Y15" s="69">
        <f t="shared" si="0"/>
        <v>170000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57</v>
      </c>
      <c r="F16" s="106"/>
      <c r="G16" s="106"/>
      <c r="H16" s="106"/>
      <c r="I16" s="106"/>
      <c r="J16" s="106"/>
      <c r="K16" s="106"/>
      <c r="L16" s="107" t="s">
        <v>58</v>
      </c>
      <c r="M16" s="108"/>
      <c r="N16" s="108"/>
      <c r="O16" s="108"/>
      <c r="P16" s="108"/>
      <c r="Q16" s="69">
        <v>1</v>
      </c>
      <c r="R16" s="69"/>
      <c r="S16" s="69"/>
      <c r="T16" s="69"/>
      <c r="U16" s="68">
        <v>10000</v>
      </c>
      <c r="V16" s="69"/>
      <c r="W16" s="69"/>
      <c r="X16" s="69"/>
      <c r="Y16" s="69">
        <f t="shared" si="0"/>
        <v>10000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>
        <v>3</v>
      </c>
      <c r="D17" s="10">
        <v>14</v>
      </c>
      <c r="E17" s="105" t="s">
        <v>59</v>
      </c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>
        <v>1</v>
      </c>
      <c r="R17" s="69"/>
      <c r="S17" s="69"/>
      <c r="T17" s="69"/>
      <c r="U17" s="68">
        <v>50000</v>
      </c>
      <c r="V17" s="69"/>
      <c r="W17" s="69"/>
      <c r="X17" s="69"/>
      <c r="Y17" s="69">
        <f t="shared" si="0"/>
        <v>50000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3470000</v>
      </c>
      <c r="V20" s="69"/>
      <c r="W20" s="69"/>
      <c r="X20" s="69"/>
      <c r="Y20" s="69">
        <f t="shared" si="0"/>
        <v>3470000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5120000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대구오토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달서구 장기로65길 7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010-3542-4069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1650000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14</v>
      </c>
      <c r="E38" s="38" t="str">
        <f t="shared" si="2"/>
        <v>0b5 repair Kit</v>
      </c>
      <c r="F38" s="39"/>
      <c r="G38" s="39"/>
      <c r="H38" s="39"/>
      <c r="I38" s="39"/>
      <c r="J38" s="39"/>
      <c r="K38" s="39"/>
      <c r="L38" s="40" t="str">
        <f>L13</f>
        <v>borgWarner</v>
      </c>
      <c r="M38" s="41"/>
      <c r="N38" s="41"/>
      <c r="O38" s="41"/>
      <c r="P38" s="41"/>
      <c r="Q38" s="36">
        <f t="shared" ref="Q38:Q46" si="3">Q13</f>
        <v>2</v>
      </c>
      <c r="R38" s="36"/>
      <c r="S38" s="36"/>
      <c r="T38" s="36"/>
      <c r="U38" s="42">
        <f>U13</f>
        <v>580000</v>
      </c>
      <c r="V38" s="36"/>
      <c r="W38" s="36"/>
      <c r="X38" s="36"/>
      <c r="Y38" s="36">
        <f>Y13</f>
        <v>1160000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Disc</v>
      </c>
      <c r="F39" s="39"/>
      <c r="G39" s="39"/>
      <c r="H39" s="39"/>
      <c r="I39" s="39"/>
      <c r="J39" s="39"/>
      <c r="K39" s="39"/>
      <c r="L39" s="40" t="str">
        <f>L14</f>
        <v>borgWarner</v>
      </c>
      <c r="M39" s="41"/>
      <c r="N39" s="41"/>
      <c r="O39" s="41"/>
      <c r="P39" s="41"/>
      <c r="Q39" s="36">
        <f t="shared" si="3"/>
        <v>2</v>
      </c>
      <c r="R39" s="36"/>
      <c r="S39" s="36"/>
      <c r="T39" s="36"/>
      <c r="U39" s="42">
        <f>U14</f>
        <v>130000</v>
      </c>
      <c r="V39" s="36"/>
      <c r="W39" s="36"/>
      <c r="X39" s="36"/>
      <c r="Y39" s="36">
        <f t="shared" ref="Y39:Y45" si="4">Y14</f>
        <v>260000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0b5 solenoid</v>
      </c>
      <c r="F40" s="39"/>
      <c r="G40" s="39"/>
      <c r="H40" s="39"/>
      <c r="I40" s="39"/>
      <c r="J40" s="39"/>
      <c r="K40" s="39"/>
      <c r="L40" s="40" t="str">
        <f>L15</f>
        <v>borgWarner</v>
      </c>
      <c r="M40" s="41"/>
      <c r="N40" s="41"/>
      <c r="O40" s="41"/>
      <c r="P40" s="41"/>
      <c r="Q40" s="36">
        <f t="shared" si="3"/>
        <v>2</v>
      </c>
      <c r="R40" s="36"/>
      <c r="S40" s="36"/>
      <c r="T40" s="36"/>
      <c r="U40" s="42">
        <f>U15</f>
        <v>85000</v>
      </c>
      <c r="V40" s="36"/>
      <c r="W40" s="36"/>
      <c r="X40" s="36"/>
      <c r="Y40" s="36">
        <f t="shared" si="4"/>
        <v>170000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0b5 seal</v>
      </c>
      <c r="F41" s="39"/>
      <c r="G41" s="39"/>
      <c r="H41" s="39"/>
      <c r="I41" s="39"/>
      <c r="J41" s="39"/>
      <c r="K41" s="39"/>
      <c r="L41" s="40" t="str">
        <f>L16</f>
        <v>corteco</v>
      </c>
      <c r="M41" s="41"/>
      <c r="N41" s="41"/>
      <c r="O41" s="41"/>
      <c r="P41" s="41"/>
      <c r="Q41" s="36">
        <f t="shared" si="3"/>
        <v>1</v>
      </c>
      <c r="R41" s="36"/>
      <c r="S41" s="36"/>
      <c r="T41" s="36"/>
      <c r="U41" s="42">
        <f>U16</f>
        <v>10000</v>
      </c>
      <c r="V41" s="36"/>
      <c r="W41" s="36"/>
      <c r="X41" s="36"/>
      <c r="Y41" s="36">
        <f t="shared" si="4"/>
        <v>10000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3</v>
      </c>
      <c r="D42" s="13">
        <f t="shared" si="2"/>
        <v>14</v>
      </c>
      <c r="E42" s="38" t="str">
        <f t="shared" si="2"/>
        <v>Zf8hp oilpan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1</v>
      </c>
      <c r="R42" s="36"/>
      <c r="S42" s="36"/>
      <c r="T42" s="36"/>
      <c r="U42" s="42">
        <f>U17</f>
        <v>50000</v>
      </c>
      <c r="V42" s="36"/>
      <c r="W42" s="36"/>
      <c r="X42" s="36"/>
      <c r="Y42" s="36">
        <f t="shared" si="4"/>
        <v>50000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3470000</v>
      </c>
      <c r="V45" s="36"/>
      <c r="W45" s="36"/>
      <c r="X45" s="36"/>
      <c r="Y45" s="36">
        <f t="shared" si="4"/>
        <v>3470000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김대섭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5120000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AC38:AF43 B23:C29 B12:E21 M23:T36 R13:T20 Q13:Q21 V13:X20 U12:U21 V23:AF36 AD13:AF20 AC13:AC21 B37:E46 L44:P45 R44:T45 Q44:Q46 U23:U46 Y46 Y13:Y21 B48:AF49 AD44:AF45 AC44:AC46 V38:AB45 L2:L20 M13:P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2024-03-14T02:29:56Z</cp:lastPrinted>
  <dcterms:created xsi:type="dcterms:W3CDTF">2010-01-19T05:17:14Z</dcterms:created>
  <dcterms:modified xsi:type="dcterms:W3CDTF">2024-03-14T02:38:52Z</dcterms:modified>
</cp:coreProperties>
</file>