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A492A5F6-2175-40F2-A641-5F686C8618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Y43" i="1"/>
  <c r="Y44" i="1"/>
  <c r="V48" i="1"/>
  <c r="Y14" i="1"/>
  <c r="Y39" i="1" s="1"/>
  <c r="Y15" i="1"/>
  <c r="Y40" i="1" s="1"/>
  <c r="Y16" i="1"/>
  <c r="Y41" i="1" s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<sst xmlns="http://schemas.openxmlformats.org/spreadsheetml/2006/main" count="66" uniqueCount="56">
  <si>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</si>
  <si>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</si>
  <si>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</si>
  <si>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</si>
  <si>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</si>
  <si>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</si>
  <si>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</si>
  <si>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</si>
  <si>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</si>
  <si>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</si>
  <si>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</si>
  <si>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</si>
  <si>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</si>
  <si>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</si>
  <si>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</si>
  <si>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</si>
  <si>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</si>
  <si>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</si>
  <si>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</si>
  <si>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</si>
  <si>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</si>
  <si>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</si>
  <si>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</si>
  <si>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</si>
  <si>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</si>
  <si>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</si>
  <si>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</si>
  <si>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</si>
  <si>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</si>
  <si>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</si>
  <si>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</si>
  <si>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</si>
  <si>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</si>
  <si>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</si>
  <si>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</si>
  <si>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</si>
  <si>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</si>
  <si>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</si>
  <si>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</si>
  <si>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</si>
  <si>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</si>
  <si>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</si>
  <si>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</si>
  <si>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</si>
  <si>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</si>
  <si>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</si>
  <si>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</si>
  <si>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</si>
  <si>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</si>
  <si>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</si>
  <si>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</si>
  <si>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</si>
  <si>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</si>
  <si>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</si>
  <si>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0CK TCU &amp; filter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</si>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</sst>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1530000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4</v>
      </c>
      <c r="D13" s="10">
        <v>5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>
        <v>0</v>
      </c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5650000</v>
      </c>
      <c r="V20" s="51"/>
      <c r="W20" s="51"/>
      <c r="X20" s="51"/>
      <c r="Y20" s="51">
        <f t="shared" si="0"/>
        <v>5650000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7" t="s">
        <v>47</v>
      </c>
      <c r="W23" s="158"/>
      <c r="X23" s="158"/>
      <c r="Y23" s="158"/>
      <c r="Z23" s="122">
        <f>Y20+F10</f>
        <v>7180000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9"/>
      <c r="W24" s="160"/>
      <c r="X24" s="160"/>
      <c r="Y24" s="160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연화오토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호산동로 6-8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010-8854-0599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61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5</v>
      </c>
      <c r="E38" s="146" t="str">
        <f t="shared" si="2"/>
        <v>0CK TCU &amp; filter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basic setting 필수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4">
        <f t="shared" ref="Y39:Y45" si="4">Y14</f>
        <v>0</v>
      </c>
      <c r="Z39" s="155"/>
      <c r="AA39" s="155"/>
      <c r="AB39" s="156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4">
        <f t="shared" si="4"/>
        <v>0</v>
      </c>
      <c r="Z40" s="155"/>
      <c r="AA40" s="155"/>
      <c r="AB40" s="156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4">
        <f t="shared" si="4"/>
        <v>0</v>
      </c>
      <c r="Z41" s="155"/>
      <c r="AA41" s="155"/>
      <c r="AB41" s="156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4">
        <f t="shared" si="4"/>
        <v>0</v>
      </c>
      <c r="Z42" s="155"/>
      <c r="AA42" s="155"/>
      <c r="AB42" s="156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4">
        <f t="shared" si="4"/>
        <v>0</v>
      </c>
      <c r="Z43" s="155"/>
      <c r="AA43" s="155"/>
      <c r="AB43" s="156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4">
        <f t="shared" si="4"/>
        <v>0</v>
      </c>
      <c r="Z44" s="155"/>
      <c r="AA44" s="155"/>
      <c r="AB44" s="156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80" t="str">
        <f t="shared" si="5"/>
        <v xml:space="preserve">      미수금 </v>
      </c>
      <c r="F45" s="181"/>
      <c r="G45" s="181"/>
      <c r="H45" s="181"/>
      <c r="I45" s="181"/>
      <c r="J45" s="181"/>
      <c r="K45" s="181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5650000</v>
      </c>
      <c r="V45" s="150"/>
      <c r="W45" s="150"/>
      <c r="X45" s="150"/>
      <c r="Y45" s="154">
        <f t="shared" si="4"/>
        <v>5650000</v>
      </c>
      <c r="Z45" s="155"/>
      <c r="AA45" s="155"/>
      <c r="AB45" s="156"/>
      <c r="AC45" s="150">
        <f>AC20</f>
        <v>0</v>
      </c>
      <c r="AD45" s="150"/>
      <c r="AE45" s="150"/>
      <c r="AF45" s="152"/>
    </row>
    <row r="46" spans="2:32" ht="18" customHeight="1" x14ac:dyDescent="0.15">
      <c r="B46" s="182">
        <f t="shared" si="5"/>
        <v>0</v>
      </c>
      <c r="C46" s="184">
        <f t="shared" si="5"/>
        <v>0</v>
      </c>
      <c r="D46" s="186">
        <f t="shared" si="5"/>
        <v>0</v>
      </c>
      <c r="E46" s="188" t="str">
        <f>E21</f>
        <v xml:space="preserve">농협 352 0106 5114 13 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90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3"/>
      <c r="C47" s="185"/>
      <c r="D47" s="187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9" t="str">
        <f>B23</f>
        <v>인 수 자</v>
      </c>
      <c r="C48" s="170"/>
      <c r="D48" s="171"/>
      <c r="E48" s="171"/>
      <c r="F48" s="171"/>
      <c r="G48" s="175" t="str">
        <f>G23</f>
        <v>최영필</v>
      </c>
      <c r="H48" s="175"/>
      <c r="I48" s="176"/>
      <c r="J48" s="170" t="s">
        <v>36</v>
      </c>
      <c r="K48" s="138" t="str">
        <f>K23</f>
        <v>납 품 자</v>
      </c>
      <c r="L48" s="138"/>
      <c r="M48" s="138"/>
      <c r="N48" s="138"/>
      <c r="O48" s="138"/>
      <c r="P48" s="175" t="str">
        <f>P23</f>
        <v xml:space="preserve">BTS&amp;P </v>
      </c>
      <c r="Q48" s="175"/>
      <c r="R48" s="175"/>
      <c r="S48" s="175"/>
      <c r="T48" s="176"/>
      <c r="U48" s="170" t="s">
        <v>37</v>
      </c>
      <c r="V48" s="162" t="str">
        <f>V23</f>
        <v>합 계</v>
      </c>
      <c r="W48" s="162"/>
      <c r="X48" s="162"/>
      <c r="Y48" s="162"/>
      <c r="Z48" s="164">
        <f>Z23</f>
        <v>7180000</v>
      </c>
      <c r="AA48" s="165"/>
      <c r="AB48" s="165"/>
      <c r="AC48" s="165"/>
      <c r="AD48" s="165"/>
      <c r="AE48" s="165"/>
      <c r="AF48" s="166"/>
    </row>
    <row r="49" spans="2:32" ht="18" customHeight="1" thickBot="1" x14ac:dyDescent="0.2">
      <c r="B49" s="172"/>
      <c r="C49" s="173"/>
      <c r="D49" s="174"/>
      <c r="E49" s="174"/>
      <c r="F49" s="174"/>
      <c r="G49" s="177"/>
      <c r="H49" s="177"/>
      <c r="I49" s="178"/>
      <c r="J49" s="173"/>
      <c r="K49" s="179"/>
      <c r="L49" s="179"/>
      <c r="M49" s="179"/>
      <c r="N49" s="179"/>
      <c r="O49" s="179"/>
      <c r="P49" s="177"/>
      <c r="Q49" s="177"/>
      <c r="R49" s="177"/>
      <c r="S49" s="177"/>
      <c r="T49" s="178"/>
      <c r="U49" s="173"/>
      <c r="V49" s="163"/>
      <c r="W49" s="163"/>
      <c r="X49" s="163"/>
      <c r="Y49" s="163"/>
      <c r="Z49" s="167"/>
      <c r="AA49" s="167"/>
      <c r="AB49" s="167"/>
      <c r="AC49" s="167"/>
      <c r="AD49" s="167"/>
      <c r="AE49" s="167"/>
      <c r="AF49" s="168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2024-04-05T08:10:27Z</cp:lastPrinted>
  <dcterms:created xsi:type="dcterms:W3CDTF">2010-01-19T05:17:14Z</dcterms:created>
  <dcterms:modified xsi:type="dcterms:W3CDTF">2024-04-05T08:34:46Z</dcterms:modified>
</cp:coreProperties>
</file>