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504CDFF2-890C-450E-A1BF-DC8432C62F59}" xr6:coauthVersionLast="47" xr6:coauthVersionMax="47" xr10:uidLastSave="{00000000-0000-0000-0000-000000000000}"/>
  <bookViews>
    <workbookView xWindow="3525" yWindow="3000" windowWidth="21540" windowHeight="1132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AC18" i="1" l="1"/>
  <c r="V48" i="1"/>
  <c r="Y39" i="1"/>
  <c r="Y40" i="1"/>
  <c r="Y41" i="1"/>
  <c r="Y42" i="1"/>
  <c r="Y43" i="1"/>
  <c r="Y45" i="1"/>
  <c r="Y14" i="1"/>
  <c r="Y15" i="1"/>
  <c r="Y16" i="1"/>
  <c r="Y17" i="1"/>
  <c r="Y18" i="1"/>
  <c r="Y19" i="1"/>
  <c r="Y44" i="1" s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<sst xmlns="http://schemas.openxmlformats.org/spreadsheetml/2006/main" count="69" uniqueCount="59">
  <si>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</si>
  <si>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</si>
  <si>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</si>
  <si>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</si>
  <si>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</si>
  <si>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</si>
  <si>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</si>
  <si>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</si>
  <si>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</si>
  <si>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</si>
  <si>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</si>
  <si>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</si>
  <si>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</si>
  <si>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</si>
  <si>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</si>
  <si>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</si>
  <si>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</si>
  <si>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</si>
  <si>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</si>
  <si>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</si>
  <si>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</si>
  <si>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</si>
  <si>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</si>
  <si>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</si>
  <si>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</si>
  <si>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</si>
  <si>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</si>
  <si>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</si>
  <si>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</si>
  <si>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</si>
  <si>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</si>
  <si>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</si>
  <si>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</si>
  <si>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</si>
  <si>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</si>
  <si>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</si>
  <si>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</si>
  <si>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</si>
  <si>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</si>
  <si>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</si>
  <si>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</si>
  <si>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</si>
  <si>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</si>
  <si>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</si>
  <si>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</si>
  <si>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</si>
  <si>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</si>
  <si>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</si>
  <si>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</si>
  <si>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</si>
  <si>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오토서비스</t>
    <phoneticPr fontId="5" type="noConversion"/>
  </si>
  <si>
    <t>평남로374</t>
    <phoneticPr fontId="5" type="noConversion"/>
  </si>
  <si>
    <t>010-4131-2070</t>
    <phoneticPr fontId="5" type="noConversion"/>
  </si>
  <si>
    <t>유완근</t>
    <phoneticPr fontId="5" type="noConversion"/>
  </si>
  <si>
    <t>0GC Repair</t>
    <phoneticPr fontId="5" type="noConversion"/>
  </si>
  <si>
    <t>중국산을 정품으로교한</t>
    <phoneticPr fontId="5" type="noConversion"/>
  </si>
  <si>
    <t>1,2번 둘다 교환</t>
    <phoneticPr fontId="5" type="noConversion"/>
  </si>
  <si>
    <t xml:space="preserve">클러치2번 </t>
    <phoneticPr fontId="5" type="noConversion"/>
  </si>
  <si>
    <t>Basic setting 필수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</si>
</sst>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176" fontId="15" fillId="0" borderId="22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64" xfId="0" applyNumberFormat="1" applyFont="1" applyBorder="1" applyAlignment="1" applyProtection="1">
      <alignment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3" zoomScale="130" zoomScaleNormal="100" zoomScaleSheetLayoutView="130" workbookViewId="0">
      <selection activeCell="L13" sqref="L13:P13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49</v>
      </c>
      <c r="D10" s="95"/>
      <c r="E10" s="95"/>
      <c r="F10" s="101">
        <f>SUM(Y13:AB19)</f>
        <v>1100000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5</v>
      </c>
      <c r="D13" s="10">
        <v>28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1100000</v>
      </c>
      <c r="V13" s="51"/>
      <c r="W13" s="51"/>
      <c r="X13" s="51"/>
      <c r="Y13" s="51">
        <f>U13*Q13</f>
        <v>1100000</v>
      </c>
      <c r="Z13" s="51"/>
      <c r="AA13" s="51"/>
      <c r="AB13" s="51"/>
      <c r="AC13" s="51">
        <v>110000</v>
      </c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191"/>
      <c r="AD14" s="192"/>
      <c r="AE14" s="192"/>
      <c r="AF14" s="193"/>
    </row>
    <row r="15" spans="2:32" ht="18" customHeight="1" x14ac:dyDescent="0.15">
      <c r="B15" s="8"/>
      <c r="C15" s="9"/>
      <c r="D15" s="10"/>
      <c r="E15" s="31" t="s">
        <v>56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191"/>
      <c r="AD15" s="192"/>
      <c r="AE15" s="192"/>
      <c r="AF15" s="193"/>
    </row>
    <row r="16" spans="2:32" ht="18" customHeight="1" x14ac:dyDescent="0.15">
      <c r="B16" s="8"/>
      <c r="C16" s="9"/>
      <c r="D16" s="10"/>
      <c r="E16" s="31" t="s">
        <v>57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191"/>
      <c r="AD16" s="192"/>
      <c r="AE16" s="192"/>
      <c r="AF16" s="193"/>
    </row>
    <row r="17" spans="2:32" ht="18" customHeight="1" x14ac:dyDescent="0.15">
      <c r="B17" s="8"/>
      <c r="C17" s="9"/>
      <c r="D17" s="10"/>
      <c r="E17" s="31" t="s">
        <v>58</v>
      </c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191"/>
      <c r="AD17" s="192"/>
      <c r="AE17" s="192"/>
      <c r="AF17" s="19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191" t="str">
        <f t="shared" ref="AC18" si="1">IF(U18="","",Y18*0.1)</f>
        <v/>
      </c>
      <c r="AD18" s="192"/>
      <c r="AE18" s="192"/>
      <c r="AF18" s="19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191"/>
      <c r="AD19" s="192"/>
      <c r="AE19" s="192"/>
      <c r="AF19" s="19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191"/>
      <c r="AD20" s="192"/>
      <c r="AE20" s="192"/>
      <c r="AF20" s="193"/>
    </row>
    <row r="21" spans="2:32" ht="18" customHeight="1" x14ac:dyDescent="0.15">
      <c r="B21" s="58"/>
      <c r="C21" s="60"/>
      <c r="D21" s="60"/>
      <c r="E21" s="52" t="s">
        <v>46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53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47</v>
      </c>
      <c r="W23" s="155"/>
      <c r="X23" s="155"/>
      <c r="Y23" s="155"/>
      <c r="Z23" s="122">
        <f>Y20+F10+AC13</f>
        <v>1210000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오토서비스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평남로374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010-4131-2070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1100000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5</v>
      </c>
      <c r="D38" s="13">
        <f t="shared" si="2"/>
        <v>28</v>
      </c>
      <c r="E38" s="146" t="str">
        <f t="shared" si="2"/>
        <v>0GC Repair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1100000</v>
      </c>
      <c r="V38" s="150"/>
      <c r="W38" s="150"/>
      <c r="X38" s="150"/>
      <c r="Y38" s="150">
        <f>Y13</f>
        <v>1100000</v>
      </c>
      <c r="Z38" s="150"/>
      <c r="AA38" s="150"/>
      <c r="AB38" s="150"/>
      <c r="AC38" s="150">
        <f>AC13</f>
        <v>110000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중국산을 정품으로교한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1,2번 둘다 교환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 t="str">
        <f t="shared" si="2"/>
        <v xml:space="preserve">클러치2번 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 t="str">
        <f t="shared" si="2"/>
        <v>Basic setting 필수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유완근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1210000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2024-05-28T04:21:04Z</cp:lastPrinted>
  <dcterms:created xsi:type="dcterms:W3CDTF">2010-01-19T05:17:14Z</dcterms:created>
  <dcterms:modified xsi:type="dcterms:W3CDTF">2024-05-28T04:25:09Z</dcterms:modified>
</cp:coreProperties>
</file>