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6F3A0F7E-8827-447D-95C5-9CBEE78283F1}" xr6:coauthVersionLast="47" xr6:coauthVersionMax="47" xr10:uidLastSave="{00000000-0000-0000-0000-000000000000}"/>
  <bookViews>
    <workbookView xWindow="10560" yWindow="1275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15" i="1"/>
  <c r="Y16" i="1"/>
  <c r="Y17" i="1"/>
  <c r="Y18" i="1"/>
  <c r="Y43" i="1" s="1"/>
  <c r="Y19" i="1"/>
  <c r="Y44" i="1" s="1"/>
  <c r="Y20" i="1"/>
  <c r="V48" i="1"/>
  <c r="Y39" i="1"/>
  <c r="Y40" i="1"/>
  <c r="Y41" i="1"/>
  <c r="Y42" i="1"/>
  <c r="Y45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<sst xmlns="http://schemas.openxmlformats.org/spreadsheetml/2006/main" count="66" uniqueCount="56">
  <si>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</si>
  <si>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</si>
  <si>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</si>
  <si>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</si>
  <si>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</si>
  <si>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</si>
  <si>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</si>
  <si>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</si>
  <si>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</si>
  <si>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</si>
  <si>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</si>
  <si>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</si>
  <si>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</si>
  <si>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</si>
  <si>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</si>
  <si>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</si>
  <si>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</si>
  <si>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</si>
  <si>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</si>
  <si>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</si>
  <si>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</si>
  <si>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</si>
  <si>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</si>
  <si>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</si>
  <si>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</si>
  <si>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</si>
  <si>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</si>
  <si>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</si>
  <si>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</si>
  <si>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</si>
  <si>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</si>
  <si>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</si>
  <si>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</si>
  <si>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</si>
  <si>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</si>
  <si>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</si>
  <si>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</si>
  <si>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</si>
  <si>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</si>
  <si>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</si>
  <si>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</si>
  <si>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</si>
  <si>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</si>
  <si>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</si>
  <si>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</si>
  <si>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</si>
  <si>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</si>
  <si>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</si>
  <si>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</si>
  <si>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제일오토</t>
    <phoneticPr fontId="5" type="noConversion"/>
  </si>
  <si>
    <t>수성구 파동로 183</t>
    <phoneticPr fontId="5" type="noConversion"/>
  </si>
  <si>
    <t>010-5100-1818</t>
    <phoneticPr fontId="5" type="noConversion"/>
  </si>
  <si>
    <t xml:space="preserve">농협 352 2197 5088 53 윤인숙 </t>
    <phoneticPr fontId="5" type="noConversion"/>
  </si>
  <si>
    <t>박 현 식</t>
    <phoneticPr fontId="5" type="noConversion"/>
  </si>
  <si>
    <t>0AW 156K</t>
    <phoneticPr fontId="5" type="noConversion"/>
  </si>
  <si>
    <t>Warranty 6 Month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</si>
</sst>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7" zoomScale="130" zoomScaleNormal="100" zoomScaleSheetLayoutView="130" workbookViewId="0">
      <selection activeCell="E14" sqref="E14:K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48</v>
      </c>
      <c r="D10" s="95"/>
      <c r="E10" s="95"/>
      <c r="F10" s="101">
        <f>SUM(Y13:AB19)</f>
        <v>1000000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22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1000000</v>
      </c>
      <c r="V13" s="51"/>
      <c r="W13" s="51"/>
      <c r="X13" s="51"/>
      <c r="Y13" s="51">
        <f>U13*Q13</f>
        <v>1000000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1318000</v>
      </c>
      <c r="V20" s="51"/>
      <c r="W20" s="51"/>
      <c r="X20" s="51"/>
      <c r="Y20" s="51">
        <f t="shared" si="0"/>
        <v>1318000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53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Y20+F10</f>
        <v>2318000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제일오토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수성구 파동로 183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010-5100-1818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1000000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1">B13</f>
        <v>24</v>
      </c>
      <c r="C38" s="12">
        <f t="shared" si="1"/>
        <v>8</v>
      </c>
      <c r="D38" s="13">
        <f t="shared" si="1"/>
        <v>22</v>
      </c>
      <c r="E38" s="146" t="str">
        <f t="shared" si="1"/>
        <v>0AW 156K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1000000</v>
      </c>
      <c r="V38" s="150"/>
      <c r="W38" s="150"/>
      <c r="X38" s="150"/>
      <c r="Y38" s="150">
        <f>Y13</f>
        <v>1000000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 t="str">
        <f t="shared" si="1"/>
        <v>Warranty 6 Month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2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3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3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3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3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0">
        <f t="shared" si="3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3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77" t="str">
        <f t="shared" si="4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2"/>
        <v>1</v>
      </c>
      <c r="R45" s="150"/>
      <c r="S45" s="150"/>
      <c r="T45" s="150"/>
      <c r="U45" s="153">
        <f>U20</f>
        <v>1318000</v>
      </c>
      <c r="V45" s="150"/>
      <c r="W45" s="150"/>
      <c r="X45" s="150"/>
      <c r="Y45" s="150">
        <f t="shared" si="3"/>
        <v>1318000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4"/>
        <v>0</v>
      </c>
      <c r="C46" s="181">
        <f t="shared" si="4"/>
        <v>0</v>
      </c>
      <c r="D46" s="183">
        <f t="shared" si="4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박 현 식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2318000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2024-08-22T01:58:49Z</cp:lastPrinted>
  <dcterms:created xsi:type="dcterms:W3CDTF">2010-01-19T05:17:14Z</dcterms:created>
  <dcterms:modified xsi:type="dcterms:W3CDTF">2024-08-22T01:59:21Z</dcterms:modified>
</cp:coreProperties>
</file>