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8월\"/>
    </mc:Choice>
  </mc:AlternateContent>
  <xr:revisionPtr revIDLastSave="0" documentId="8_{88CD8BBF-8F56-498F-A2D3-D5B457C5FD6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<sst xmlns="http://schemas.openxmlformats.org/spreadsheetml/2006/main" count="67" uniqueCount="56">
  <si>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</si>
  <si>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</si>
  <si>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</si>
  <si>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</si>
  <si>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</si>
  <si>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</si>
  <si>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</si>
  <si>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</si>
  <si>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</si>
  <si>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</si>
  <si>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</si>
  <si>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</si>
  <si>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</si>
  <si>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</si>
  <si>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</si>
  <si>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</si>
  <si>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</si>
  <si>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</si>
  <si>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</si>
  <si>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</si>
  <si>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</si>
  <si>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</si>
  <si>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</si>
  <si>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</si>
  <si>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</si>
  <si>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</si>
  <si>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</si>
  <si>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</si>
  <si>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</si>
  <si>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</si>
  <si>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</si>
  <si>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</si>
  <si>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</si>
  <si>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</si>
  <si>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</si>
  <si>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</si>
  <si>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</si>
  <si>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</si>
  <si>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</si>
  <si>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</si>
  <si>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</si>
  <si>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</si>
  <si>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</si>
  <si>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</si>
  <si>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</si>
  <si>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</si>
  <si>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</si>
  <si>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</si>
  <si>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</si>
  <si>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</si>
  <si>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</si>
  <si>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</si>
  <si>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</si>
  <si>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0B5 Repair Kit</t>
    <phoneticPr fontId="5" type="noConversion"/>
  </si>
  <si>
    <t>ZF 9G Oilpan</t>
    <phoneticPr fontId="5" type="noConversion"/>
  </si>
  <si>
    <t>0B5 solenoid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</si>
</sst>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52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1989000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8</v>
      </c>
      <c r="D13" s="10">
        <v>30</v>
      </c>
      <c r="E13" s="31" t="s">
        <v>53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3</v>
      </c>
      <c r="R13" s="51"/>
      <c r="S13" s="51"/>
      <c r="T13" s="51"/>
      <c r="U13" s="68">
        <v>480000</v>
      </c>
      <c r="V13" s="51"/>
      <c r="W13" s="51"/>
      <c r="X13" s="51"/>
      <c r="Y13" s="51">
        <f>U13*Q13</f>
        <v>1440000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3</v>
      </c>
      <c r="R14" s="51"/>
      <c r="S14" s="51"/>
      <c r="T14" s="51"/>
      <c r="U14" s="68">
        <v>118000</v>
      </c>
      <c r="V14" s="51"/>
      <c r="W14" s="51"/>
      <c r="X14" s="51"/>
      <c r="Y14" s="51">
        <f t="shared" ref="Y14:Y20" si="0">U14*Q14</f>
        <v>354000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55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>
        <v>3</v>
      </c>
      <c r="R15" s="51"/>
      <c r="S15" s="51"/>
      <c r="T15" s="51"/>
      <c r="U15" s="68">
        <v>65000</v>
      </c>
      <c r="V15" s="51"/>
      <c r="W15" s="51"/>
      <c r="X15" s="51"/>
      <c r="Y15" s="51">
        <f t="shared" si="0"/>
        <v>195000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7770000</v>
      </c>
      <c r="V20" s="51"/>
      <c r="W20" s="51"/>
      <c r="X20" s="51"/>
      <c r="Y20" s="51">
        <f t="shared" si="0"/>
        <v>7770000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49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47</v>
      </c>
      <c r="W23" s="155"/>
      <c r="X23" s="155"/>
      <c r="Y23" s="155"/>
      <c r="Z23" s="122">
        <f>Y20+F10</f>
        <v>9759000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1989000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8</v>
      </c>
      <c r="D38" s="13">
        <f t="shared" si="2"/>
        <v>30</v>
      </c>
      <c r="E38" s="146" t="str">
        <f t="shared" si="2"/>
        <v>0B5 Repair Kit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3</v>
      </c>
      <c r="R38" s="150"/>
      <c r="S38" s="150"/>
      <c r="T38" s="150"/>
      <c r="U38" s="153">
        <f>U13</f>
        <v>480000</v>
      </c>
      <c r="V38" s="150"/>
      <c r="W38" s="150"/>
      <c r="X38" s="150"/>
      <c r="Y38" s="150">
        <f>Y13</f>
        <v>1440000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ZF 9G Oilpan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3</v>
      </c>
      <c r="R39" s="150"/>
      <c r="S39" s="150"/>
      <c r="T39" s="150"/>
      <c r="U39" s="153">
        <f>U14</f>
        <v>118000</v>
      </c>
      <c r="V39" s="150"/>
      <c r="W39" s="150"/>
      <c r="X39" s="150"/>
      <c r="Y39" s="150">
        <f t="shared" ref="Y39:Y45" si="4">Y14</f>
        <v>354000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0B5 solenoid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3</v>
      </c>
      <c r="R40" s="150"/>
      <c r="S40" s="150"/>
      <c r="T40" s="150"/>
      <c r="U40" s="153">
        <f>U15</f>
        <v>65000</v>
      </c>
      <c r="V40" s="150"/>
      <c r="W40" s="150"/>
      <c r="X40" s="150"/>
      <c r="Y40" s="150">
        <f t="shared" si="4"/>
        <v>195000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7770000</v>
      </c>
      <c r="V45" s="150"/>
      <c r="W45" s="150"/>
      <c r="X45" s="150"/>
      <c r="Y45" s="150">
        <f t="shared" si="4"/>
        <v>7770000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9759000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2024-08-30T00:37:45Z</cp:lastPrinted>
  <dcterms:created xsi:type="dcterms:W3CDTF">2010-01-19T05:17:14Z</dcterms:created>
  <dcterms:modified xsi:type="dcterms:W3CDTF">2024-08-30T00:39:13Z</dcterms:modified>
</cp:coreProperties>
</file>