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B32AD920-3222-47C3-BFFF-69C3EB8AC696}" xr6:coauthVersionLast="47" xr6:coauthVersionMax="47" xr10:uidLastSave="{00000000-0000-0000-0000-000000000000}"/>
  <bookViews>
    <workbookView xWindow="945" yWindow="70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AC45" i="1" l="1"/>
  <c r="Y39" i="1"/>
  <c r="Y15" i="1"/>
  <c r="Y16" i="1"/>
  <c r="Y17" i="1"/>
  <c r="Y18" i="1"/>
  <c r="Y43" i="1" s="1"/>
  <c r="Y19" i="1"/>
  <c r="Y44" i="1" s="1"/>
  <c r="Y20" i="1"/>
  <c r="Y45" i="1" s="1"/>
  <c r="V48" i="1"/>
  <c r="Y40" i="1"/>
  <c r="Y41" i="1"/>
  <c r="Y42" i="1"/>
  <c r="Y13" i="1"/>
  <c r="Y38" i="1" s="1"/>
  <c r="Q43" i="1"/>
  <c r="E43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Z23" i="1" l="1"/>
  <c r="F10" i="1" s="1"/>
  <c r="Z48" i="1"/>
  <c r="AC38" i="1"/>
  <c r="F35" i="1" l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<sst xmlns="http://schemas.openxmlformats.org/spreadsheetml/2006/main" count="66" uniqueCount="55">
  <si>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</si>
  <si>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</si>
  <si>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</si>
  <si>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</si>
  <si>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</si>
  <si>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</si>
  <si>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</si>
  <si>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</si>
  <si>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</si>
  <si>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</si>
  <si>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</si>
  <si>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</si>
  <si>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</si>
  <si>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</si>
  <si>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</si>
  <si>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</si>
  <si>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</si>
  <si>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</si>
  <si>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</si>
  <si>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</si>
  <si>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</si>
  <si>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</si>
  <si>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</si>
  <si>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</si>
  <si>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</si>
  <si>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</si>
  <si>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</si>
  <si>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</si>
  <si>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</si>
  <si>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</si>
  <si>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</si>
  <si>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</si>
  <si>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</si>
  <si>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</si>
  <si>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</si>
  <si>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</si>
  <si>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</si>
  <si>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</si>
  <si>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</si>
  <si>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</si>
  <si>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</si>
  <si>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</si>
  <si>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</si>
  <si>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</si>
  <si>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</si>
  <si>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</si>
  <si>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</si>
  <si>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</si>
  <si>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제일오토</t>
    <phoneticPr fontId="5" type="noConversion"/>
  </si>
  <si>
    <t>수성구 파동로 183</t>
    <phoneticPr fontId="5" type="noConversion"/>
  </si>
  <si>
    <t>010-5100-1818</t>
    <phoneticPr fontId="5" type="noConversion"/>
  </si>
  <si>
    <t>박 현 식</t>
    <phoneticPr fontId="5" type="noConversion"/>
  </si>
  <si>
    <t>농협 352 2197 5088 53 윤인숙</t>
    <phoneticPr fontId="5" type="noConversion"/>
  </si>
  <si>
    <t>0CK WIRE</t>
    <phoneticPr fontId="5" type="noConversion"/>
  </si>
  <si>
    <t>AUDI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</si>
</sst>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D14" sqref="D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48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49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50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26</v>
      </c>
      <c r="D10" s="137"/>
      <c r="E10" s="137"/>
      <c r="F10" s="143">
        <f>Z23</f>
        <v>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9</v>
      </c>
      <c r="D13" s="10">
        <v>13</v>
      </c>
      <c r="E13" s="105" t="s">
        <v>53</v>
      </c>
      <c r="F13" s="106"/>
      <c r="G13" s="106"/>
      <c r="H13" s="106"/>
      <c r="I13" s="106"/>
      <c r="J13" s="106"/>
      <c r="K13" s="106"/>
      <c r="L13" s="107" t="s">
        <v>54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50000</v>
      </c>
      <c r="V13" s="69"/>
      <c r="W13" s="69"/>
      <c r="X13" s="69"/>
      <c r="Y13" s="69">
        <f>U13*Q13</f>
        <v>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ref="Y15:Y20" si="0">U15*Q15</f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/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51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SUM(Y13:AF20)</f>
        <v>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제일오토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수성구 파동로 183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010-5100-1818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1">B13</f>
        <v>24</v>
      </c>
      <c r="C38" s="12">
        <f t="shared" si="1"/>
        <v>9</v>
      </c>
      <c r="D38" s="13">
        <f t="shared" si="1"/>
        <v>13</v>
      </c>
      <c r="E38" s="38" t="str">
        <f t="shared" si="1"/>
        <v>0CK WIRE</v>
      </c>
      <c r="F38" s="39"/>
      <c r="G38" s="39"/>
      <c r="H38" s="39"/>
      <c r="I38" s="39"/>
      <c r="J38" s="39"/>
      <c r="K38" s="39"/>
      <c r="L38" s="40" t="str">
        <f>L13</f>
        <v>AUDI</v>
      </c>
      <c r="M38" s="41"/>
      <c r="N38" s="41"/>
      <c r="O38" s="41"/>
      <c r="P38" s="41"/>
      <c r="Q38" s="36">
        <f t="shared" ref="Q38:Q46" si="2">Q13</f>
        <v>1</v>
      </c>
      <c r="R38" s="36"/>
      <c r="S38" s="36"/>
      <c r="T38" s="36"/>
      <c r="U38" s="42">
        <f>U13</f>
        <v>50000</v>
      </c>
      <c r="V38" s="36"/>
      <c r="W38" s="36"/>
      <c r="X38" s="36"/>
      <c r="Y38" s="36">
        <f>Y13</f>
        <v>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38">
        <f t="shared" si="1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2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3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38">
        <f t="shared" si="1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2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3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38">
        <f t="shared" si="1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2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3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38">
        <f t="shared" si="1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2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3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2"/>
        <v>0</v>
      </c>
      <c r="R43" s="36"/>
      <c r="S43" s="36"/>
      <c r="T43" s="36"/>
      <c r="U43" s="42"/>
      <c r="V43" s="36"/>
      <c r="W43" s="36"/>
      <c r="X43" s="36"/>
      <c r="Y43" s="36">
        <f t="shared" si="3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38">
        <f t="shared" si="4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2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3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43" t="str">
        <f t="shared" si="4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2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3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4"/>
        <v>0</v>
      </c>
      <c r="C46" s="47">
        <f t="shared" si="4"/>
        <v>0</v>
      </c>
      <c r="D46" s="49">
        <f t="shared" si="4"/>
        <v>0</v>
      </c>
      <c r="E46" s="51" t="str">
        <f>E21</f>
        <v>농협 352 2197 5088 53 윤인숙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2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박 현 식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2024-09-13T05:54:32Z</cp:lastPrinted>
  <dcterms:created xsi:type="dcterms:W3CDTF">2010-01-19T05:17:14Z</dcterms:created>
  <dcterms:modified xsi:type="dcterms:W3CDTF">2024-09-13T06:01:01Z</dcterms:modified>
</cp:coreProperties>
</file>