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DA15A92-7A5C-4453-9DEA-FCADC7EDAF1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<sst xmlns="http://schemas.openxmlformats.org/spreadsheetml/2006/main" count="23009" uniqueCount="6307">
  <si>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</si>
  <si>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</si>
  <si>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</si>
  <si>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</si>
  <si>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</si>
  <si>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</si>
  <si>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</si>
  <si>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</si>
  <si>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</si>
  <si>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</si>
  <si>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</si>
  <si>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</si>
  <si>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</si>
  <si>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</si>
  <si>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</si>
  <si>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</si>
  <si>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</si>
  <si>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</si>
  <si>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</si>
  <si>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</si>
  <si>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</si>
  <si>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</si>
  <si>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</si>
  <si>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</si>
  <si>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</si>
  <si>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</si>
  <si>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</si>
  <si>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</si>
  <si>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</si>
  <si>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</si>
  <si>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</si>
  <si>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</si>
  <si>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</si>
  <si>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</si>
  <si>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</si>
  <si>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</si>
  <si>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</si>
  <si>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</si>
  <si>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</si>
  <si>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</si>
  <si>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</si>
  <si>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</si>
  <si>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</si>
  <si>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</si>
  <si>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</si>
  <si>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</si>
  <si>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</si>
  <si>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</si>
  <si>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</si>
  <si>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</si>
  <si>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</si>
  <si>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</si>
  <si>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</si>
  <si>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</si>
  <si>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</si>
  <si>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</si>
  <si>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</si>
  <si>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</si>
  <si>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</si>
  <si>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</si>
  <si>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</si>
  <si>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</si>
  <si>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</si>
  <si>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</si>
  <si>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</si>
  <si>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</si>
  <si>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</si>
  <si>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</si>
  <si>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</si>
  <si>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</si>
  <si>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</si>
  <si>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</si>
  <si>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</si>
  <si>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</si>
  <si>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</si>
  <si>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</si>
  <si>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</si>
  <si>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</si>
  <si>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</si>
  <si>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</si>
  <si>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</si>
  <si>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</si>
  <si>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</si>
  <si>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</si>
  <si>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</si>
  <si>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</si>
  <si>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</si>
  <si>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</si>
  <si>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</si>
  <si>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</si>
  <si>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</si>
  <si>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</si>
  <si>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</si>
  <si>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</si>
  <si>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</si>
  <si>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</si>
  <si>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</si>
  <si>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</si>
  <si>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</si>
  <si>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</si>
  <si>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</si>
  <si>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</si>
  <si>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</si>
  <si>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</si>
  <si>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</si>
  <si>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</si>
  <si>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</si>
  <si>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</si>
  <si>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</si>
  <si>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</si>
  <si>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</si>
  <si>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</si>
  <si>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</si>
  <si>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</si>
  <si>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</si>
  <si>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</si>
  <si>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</si>
  <si>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</si>
  <si>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</si>
  <si>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</si>
  <si>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</si>
  <si>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</si>
  <si>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</si>
  <si>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</si>
  <si>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</si>
  <si>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</si>
  <si>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</si>
  <si>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</si>
  <si>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</si>
  <si>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</si>
  <si>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</si>
  <si>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</si>
  <si>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</si>
  <si>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</si>
  <si>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</si>
  <si>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</si>
  <si>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</si>
  <si>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</si>
  <si>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</si>
  <si>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</si>
  <si>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</si>
  <si>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</si>
  <si>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</si>
  <si>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</si>
  <si>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</si>
  <si>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</si>
  <si>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</si>
  <si>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</si>
  <si>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</si>
  <si>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</si>
  <si>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</si>
  <si>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</si>
  <si>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</si>
  <si>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</si>
  <si>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</si>
  <si>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</si>
  <si>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</si>
  <si>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</si>
  <si>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</si>
  <si>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</si>
  <si>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</si>
  <si>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</si>
  <si>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</si>
  <si>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</si>
  <si>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</si>
  <si>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</si>
  <si>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</si>
  <si>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</si>
  <si>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</si>
  <si>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</si>
  <si>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</si>
  <si>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</si>
  <si>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</si>
  <si>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</si>
  <si>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</si>
  <si>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</si>
  <si>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</si>
  <si>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</si>
  <si>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</si>
  <si>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</si>
  <si>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</si>
  <si>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</si>
  <si>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</si>
  <si>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</si>
  <si>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</si>
  <si>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</si>
  <si>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</si>
  <si>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</si>
  <si>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</si>
  <si>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</si>
  <si>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</si>
  <si>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</si>
  <si>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</si>
  <si>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</si>
  <si>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</si>
  <si>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</si>
  <si>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</si>
  <si>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</si>
  <si>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</si>
  <si>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</si>
  <si>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</si>
  <si>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</si>
  <si>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</si>
  <si>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</si>
  <si>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</si>
  <si>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</si>
  <si>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</si>
  <si>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</si>
  <si>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</si>
  <si>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</si>
  <si>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</si>
  <si>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</si>
  <si>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</si>
  <si>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</si>
  <si>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</si>
  <si>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</si>
  <si>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</si>
  <si>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</si>
  <si>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</si>
  <si>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</si>
  <si>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</si>
  <si>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</si>
  <si>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</si>
  <si>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</si>
  <si>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</si>
  <si>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</si>
  <si>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</si>
  <si>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</si>
  <si>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</si>
  <si>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</si>
  <si>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</si>
  <si>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</si>
  <si>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</si>
  <si>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</si>
  <si>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</si>
  <si>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</si>
  <si>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</si>
  <si>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</si>
  <si>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</si>
  <si>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</si>
  <si>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</si>
  <si>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</si>
  <si>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</si>
  <si>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</si>
  <si>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</si>
  <si>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</si>
  <si>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</si>
  <si>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</si>
  <si>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</si>
  <si>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</si>
  <si>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</si>
  <si>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</si>
  <si>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</si>
  <si>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</si>
  <si>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</si>
  <si>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</si>
  <si>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</si>
  <si>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</si>
  <si>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</si>
  <si>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</si>
  <si>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</si>
  <si>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</si>
  <si>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</si>
  <si>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</si>
  <si>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</si>
  <si>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</si>
  <si>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</si>
  <si>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</si>
  <si>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</si>
  <si>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</si>
  <si>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</si>
  <si>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</si>
  <si>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</si>
  <si>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</si>
  <si>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</si>
  <si>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</si>
  <si>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</si>
  <si>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</si>
  <si>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</si>
  <si>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</si>
  <si>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</si>
  <si>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</si>
  <si>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</si>
  <si>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</si>
  <si>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</si>
  <si>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</si>
  <si>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</si>
  <si>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</si>
  <si>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</si>
  <si>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</si>
  <si>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</si>
  <si>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</si>
  <si>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</si>
  <si>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</si>
  <si>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</si>
  <si>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</si>
  <si>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</si>
  <si>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</si>
  <si>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</si>
  <si>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</si>
  <si>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</si>
  <si>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</si>
  <si>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</si>
  <si>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</si>
  <si>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</si>
  <si>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</si>
  <si>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</si>
  <si>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</si>
  <si>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</si>
  <si>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</si>
  <si>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</si>
  <si>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</si>
  <si>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</si>
  <si>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</si>
  <si>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</si>
  <si>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</si>
  <si>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</si>
  <si>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</si>
  <si>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</si>
  <si>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</si>
  <si>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</si>
  <si>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</si>
  <si>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</si>
  <si>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</si>
  <si>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</si>
  <si>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</si>
  <si>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</si>
  <si>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</si>
  <si>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</si>
  <si>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</si>
  <si>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</si>
  <si>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</si>
  <si>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</si>
  <si>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</si>
  <si>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</si>
  <si>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</si>
  <si>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</si>
  <si>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</si>
  <si>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</si>
  <si>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</si>
  <si>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</si>
  <si>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</si>
  <si>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</si>
  <si>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</si>
  <si>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</si>
  <si>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</si>
  <si>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</si>
  <si>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</si>
  <si>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</si>
  <si>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</si>
  <si>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</si>
  <si>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</si>
  <si>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</si>
  <si>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</si>
  <si>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</si>
  <si>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</si>
  <si>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</si>
  <si>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</si>
  <si>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</si>
  <si>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</si>
  <si>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</si>
  <si>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</si>
  <si>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</si>
  <si>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</si>
  <si>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</si>
  <si>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</si>
  <si>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</si>
  <si>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</si>
  <si>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</si>
  <si>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</si>
  <si>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</si>
  <si>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</si>
  <si>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</si>
  <si>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</si>
  <si>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</si>
  <si>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</si>
  <si>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</si>
  <si>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</si>
  <si>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</si>
  <si>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</si>
  <si>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</si>
  <si>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</si>
  <si>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</si>
  <si>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</si>
  <si>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</si>
  <si>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</si>
  <si>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</si>
  <si>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</si>
  <si>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</si>
  <si>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</si>
  <si>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</si>
  <si>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</si>
  <si>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</si>
  <si>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</si>
  <si>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</si>
  <si>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</si>
  <si>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</si>
  <si>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</si>
  <si>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</si>
  <si>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</si>
  <si>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</si>
  <si>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</si>
  <si>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</si>
  <si>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</si>
  <si>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</si>
  <si>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</si>
  <si>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</si>
  <si>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</si>
  <si>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</si>
  <si>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</si>
  <si>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</si>
  <si>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</si>
  <si>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</si>
  <si>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</si>
  <si>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</si>
  <si>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</si>
  <si>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</si>
  <si>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</si>
  <si>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</si>
  <si>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</si>
  <si>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</si>
  <si>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</si>
  <si>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</si>
  <si>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</si>
  <si>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</si>
  <si>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</si>
  <si>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</si>
  <si>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</si>
  <si>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</si>
  <si>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</si>
  <si>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</si>
  <si>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</si>
  <si>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</si>
  <si>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</si>
  <si>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</si>
  <si>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</si>
  <si>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</si>
  <si>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</si>
  <si>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</si>
  <si>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</si>
  <si>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</si>
  <si>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</si>
  <si>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</si>
  <si>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</si>
  <si>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</si>
  <si>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</si>
  <si>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</si>
  <si>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</si>
  <si>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</si>
  <si>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</si>
  <si>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</si>
  <si>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</si>
  <si>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</si>
  <si>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</si>
  <si>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</si>
  <si>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</si>
  <si>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</si>
  <si>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</si>
  <si>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</si>
  <si>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</si>
  <si>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</si>
  <si>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</si>
  <si>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</si>
  <si>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</si>
  <si>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</si>
  <si>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</si>
  <si>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</si>
  <si>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</si>
  <si>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</si>
  <si>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</si>
  <si>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</si>
  <si>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</si>
  <si>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</si>
  <si>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</si>
  <si>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</si>
  <si>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</si>
  <si>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</si>
  <si>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</si>
  <si>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</si>
  <si>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</si>
  <si>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</si>
  <si>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</si>
  <si>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</si>
  <si>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</si>
  <si>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</si>
  <si>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</si>
  <si>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</si>
  <si>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</si>
  <si>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</si>
  <si>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</si>
  <si>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</si>
  <si>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</si>
  <si>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</si>
  <si>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</si>
  <si>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</si>
  <si>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</si>
  <si>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</si>
  <si>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</si>
  <si>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</si>
  <si>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</si>
  <si>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</si>
  <si>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</si>
  <si>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</si>
  <si>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</si>
  <si>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</si>
  <si>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</si>
  <si>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</si>
  <si>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</si>
  <si>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</si>
  <si>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</si>
  <si>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</si>
  <si>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</si>
  <si>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</si>
  <si>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</si>
  <si>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</si>
  <si>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</si>
  <si>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</si>
  <si>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</si>
  <si>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</si>
  <si>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</si>
  <si>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</si>
  <si>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</si>
  <si>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</si>
  <si>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</si>
  <si>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</si>
  <si>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</si>
  <si>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</si>
  <si>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</si>
  <si>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</si>
  <si>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</si>
  <si>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</si>
  <si>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</si>
  <si>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</si>
  <si>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</si>
  <si>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</si>
  <si>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</si>
  <si>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</si>
  <si>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</si>
  <si>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</si>
  <si>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</si>
  <si>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</si>
  <si>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</si>
  <si>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</si>
  <si>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</si>
  <si>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</si>
  <si>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</si>
  <si>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</si>
  <si>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</si>
  <si>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</si>
  <si>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</si>
  <si>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</si>
  <si>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</si>
  <si>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</si>
  <si>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</si>
  <si>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</si>
  <si>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</si>
  <si>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</si>
  <si>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</si>
  <si>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</si>
  <si>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</si>
  <si>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</si>
  <si>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</si>
  <si>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</si>
  <si>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</si>
  <si>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</si>
  <si>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</si>
  <si>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</si>
  <si>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</si>
  <si>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</si>
  <si>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</si>
  <si>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</si>
  <si>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</si>
  <si>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</si>
  <si>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</si>
  <si>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</si>
  <si>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</si>
  <si>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</si>
  <si>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</si>
  <si>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</si>
  <si>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</si>
  <si>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</si>
  <si>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</si>
  <si>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</si>
  <si>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</si>
  <si>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</si>
  <si>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</si>
  <si>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</si>
  <si>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</si>
  <si>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</si>
  <si>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</si>
  <si>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</si>
  <si>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</si>
  <si>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</si>
  <si>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</si>
  <si>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</si>
  <si>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</si>
  <si>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</si>
  <si>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</si>
  <si>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</si>
  <si>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</si>
  <si>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</si>
  <si>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</si>
  <si>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</si>
  <si>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</si>
  <si>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</si>
  <si>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</si>
  <si>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</si>
  <si>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</si>
  <si>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</si>
  <si>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</si>
  <si>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</si>
  <si>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</si>
  <si>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</si>
  <si>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</si>
  <si>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</si>
  <si>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</si>
  <si>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</si>
  <si>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</si>
  <si>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</si>
  <si>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</si>
  <si>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</si>
  <si>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</si>
  <si>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</si>
  <si>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</si>
  <si>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</si>
  <si>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</si>
  <si>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</si>
  <si>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</si>
  <si>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</si>
  <si>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</si>
  <si>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</si>
  <si>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</si>
  <si>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</si>
  <si>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</si>
  <si>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</si>
  <si>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</si>
  <si>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</si>
  <si>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</si>
  <si>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</si>
  <si>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</si>
  <si>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</si>
  <si>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</si>
  <si>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</si>
  <si>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</si>
  <si>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</si>
  <si>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</si>
  <si>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</si>
  <si>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</si>
  <si>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</si>
  <si>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</si>
  <si>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</si>
  <si>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</si>
  <si>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</si>
  <si>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</si>
  <si>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</si>
  <si>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</si>
  <si>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</si>
  <si>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</si>
  <si>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</si>
  <si>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</si>
  <si>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</si>
  <si>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</si>
  <si>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</si>
  <si>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</si>
  <si>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</si>
  <si>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</si>
  <si>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</si>
  <si>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</si>
  <si>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</si>
  <si>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</si>
  <si>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</si>
  <si>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</si>
  <si>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</si>
  <si>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</si>
  <si>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</si>
  <si>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</si>
  <si>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</si>
  <si>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</si>
  <si>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</si>
  <si>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</si>
  <si>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</si>
  <si>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</si>
  <si>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</si>
  <si>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</si>
  <si>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</si>
  <si>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</si>
  <si>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</si>
  <si>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</si>
  <si>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</si>
  <si>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</si>
  <si>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</si>
  <si>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</si>
  <si>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</si>
  <si>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</si>
  <si>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</si>
  <si>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</si>
  <si>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</si>
  <si>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</si>
  <si>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</si>
  <si>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</si>
  <si>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</si>
  <si>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</si>
  <si>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</si>
  <si>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</si>
  <si>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</si>
  <si>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</si>
  <si>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</si>
  <si>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</si>
  <si>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</si>
  <si>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</si>
  <si>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</si>
  <si>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</si>
  <si>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</si>
  <si>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</si>
  <si>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</si>
  <si>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</si>
  <si>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</si>
  <si>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</si>
  <si>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</si>
  <si>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</si>
  <si>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</si>
  <si>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</si>
  <si>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</si>
  <si>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</si>
  <si>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</si>
  <si>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</si>
  <si>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</si>
  <si>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</si>
  <si>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</si>
  <si>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</si>
  <si>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</si>
  <si>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</si>
  <si>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</si>
  <si>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</si>
  <si>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</si>
  <si>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</si>
  <si>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</si>
  <si>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</si>
  <si>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</si>
  <si>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</si>
  <si>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</si>
  <si>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</si>
  <si>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</si>
  <si>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</si>
  <si>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</si>
  <si>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</si>
  <si>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</si>
  <si>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</si>
  <si>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</si>
  <si>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</si>
  <si>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</si>
  <si>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</si>
  <si>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</si>
  <si>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</si>
  <si>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</si>
  <si>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</si>
  <si>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</si>
  <si>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</si>
  <si>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</si>
  <si>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</si>
  <si>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</si>
  <si>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</si>
  <si>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</si>
  <si>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</si>
  <si>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</si>
  <si>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</si>
  <si>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</si>
  <si>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</si>
  <si>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</si>
  <si>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</si>
  <si>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</si>
  <si>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</si>
  <si>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</si>
  <si>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</si>
  <si>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</si>
  <si>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</si>
  <si>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</si>
  <si>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</si>
  <si>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</si>
  <si>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</si>
  <si>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</si>
  <si>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</si>
  <si>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</si>
  <si>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</si>
  <si>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</si>
  <si>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</si>
  <si>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</si>
  <si>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</si>
  <si>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</si>
  <si>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</si>
  <si>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</si>
  <si>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</si>
  <si>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</si>
  <si>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</si>
  <si>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</si>
  <si>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</si>
  <si>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</si>
  <si>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</si>
  <si>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</si>
  <si>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</si>
  <si>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</si>
  <si>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</si>
  <si>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</si>
  <si>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</si>
  <si>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</si>
  <si>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</si>
  <si>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</si>
  <si>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</si>
  <si>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</si>
  <si>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</si>
  <si>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</si>
  <si>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</si>
  <si>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</si>
  <si>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</si>
  <si>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</si>
  <si>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</si>
  <si>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</si>
  <si>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</si>
  <si>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</si>
  <si>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</si>
  <si>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</si>
  <si>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</si>
  <si>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</si>
  <si>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</si>
  <si>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</si>
  <si>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</si>
  <si>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</si>
  <si>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</si>
  <si>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</si>
  <si>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</si>
  <si>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</si>
  <si>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</si>
  <si>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</si>
  <si>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</si>
  <si>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</si>
  <si>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</si>
  <si>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</si>
  <si>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</si>
  <si>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</si>
  <si>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</si>
  <si>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</si>
  <si>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</si>
  <si>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</si>
  <si>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</si>
  <si>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</si>
  <si>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</si>
  <si>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</si>
  <si>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</si>
  <si>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</si>
  <si>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</si>
  <si>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</si>
  <si>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</si>
  <si>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</si>
  <si>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</si>
  <si>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</si>
  <si>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</si>
  <si>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</si>
  <si>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</si>
  <si>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</si>
  <si>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</si>
  <si>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</si>
  <si>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</si>
  <si>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</si>
  <si>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</si>
  <si>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</si>
  <si>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</si>
  <si>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</si>
  <si>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</si>
  <si>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</si>
  <si>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</si>
  <si>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</si>
  <si>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</si>
  <si>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</si>
  <si>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</si>
  <si>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</si>
  <si>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</si>
  <si>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</si>
  <si>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</si>
  <si>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</si>
  <si>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</si>
  <si>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</si>
  <si>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</si>
  <si>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</si>
  <si>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</si>
  <si>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</si>
  <si>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</si>
  <si>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</si>
  <si>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</si>
  <si>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</si>
  <si>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</si>
  <si>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</si>
  <si>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</si>
  <si>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</si>
  <si>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</si>
  <si>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</si>
  <si>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</si>
  <si>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</si>
  <si>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</si>
  <si>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</si>
  <si>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</si>
  <si>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</si>
  <si>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</si>
  <si>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</si>
  <si>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</si>
  <si>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</si>
  <si>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</si>
  <si>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</si>
  <si>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</si>
  <si>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</si>
  <si>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</si>
  <si>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</si>
  <si>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</si>
  <si>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</si>
  <si>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</si>
  <si>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</si>
  <si>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</si>
  <si>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</si>
  <si>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</si>
  <si>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</si>
  <si>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</si>
  <si>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</si>
  <si>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</si>
  <si>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</si>
  <si>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</si>
  <si>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</si>
  <si>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</si>
  <si>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</si>
  <si>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</si>
  <si>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</si>
  <si>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</si>
  <si>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</si>
  <si>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</si>
  <si>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</si>
  <si>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</si>
  <si>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</si>
  <si>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</si>
  <si>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</si>
  <si>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</si>
  <si>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</si>
  <si>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</si>
  <si>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</si>
  <si>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</si>
  <si>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</si>
  <si>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</si>
  <si>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</si>
  <si>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</si>
  <si>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</si>
  <si>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</si>
  <si>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</si>
  <si>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</si>
  <si>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</si>
  <si>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</si>
  <si>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</si>
  <si>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</si>
  <si>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</si>
  <si>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</si>
  <si>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</si>
  <si>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</si>
  <si>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</si>
  <si>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</si>
  <si>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</si>
  <si>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</si>
  <si>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</si>
  <si>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</si>
  <si>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</si>
  <si>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</si>
  <si>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</si>
  <si>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</si>
  <si>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</si>
  <si>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</si>
  <si>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</si>
  <si>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</si>
  <si>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</si>
  <si>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</si>
  <si>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</si>
  <si>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</si>
  <si>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</si>
  <si>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</si>
  <si>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</si>
  <si>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</si>
  <si>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</si>
  <si>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</si>
  <si>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</si>
  <si>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</si>
  <si>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</si>
  <si>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</si>
  <si>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</si>
  <si>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</si>
  <si>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</si>
  <si>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</si>
  <si>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</si>
  <si>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</si>
  <si>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</si>
  <si>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</si>
  <si>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</si>
  <si>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</si>
  <si>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</si>
  <si>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</si>
  <si>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</si>
  <si>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</si>
  <si>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</si>
  <si>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</si>
  <si>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</si>
  <si>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</si>
  <si>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</si>
  <si>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</si>
  <si>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</si>
  <si>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</si>
  <si>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</si>
  <si>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</si>
  <si>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</si>
  <si>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</si>
  <si>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</si>
  <si>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</si>
  <si>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</si>
  <si>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</si>
  <si>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</si>
  <si>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</si>
  <si>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</si>
  <si>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</si>
  <si>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</si>
  <si>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</si>
  <si>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</si>
  <si>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</si>
  <si>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</si>
  <si>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</si>
  <si>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</si>
  <si>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</si>
  <si>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</si>
  <si>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</si>
  <si>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</si>
  <si>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</si>
  <si>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</si>
  <si>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</si>
  <si>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</si>
  <si>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</si>
  <si>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</si>
  <si>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</si>
  <si>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</si>
  <si>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</si>
  <si>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</si>
  <si>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</si>
  <si>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</si>
  <si>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</si>
  <si>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</si>
  <si>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</si>
  <si>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</si>
  <si>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</si>
  <si>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</si>
  <si>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</si>
  <si>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</si>
  <si>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</si>
  <si>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</si>
  <si>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</si>
  <si>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</si>
  <si>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</si>
  <si>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</si>
  <si>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</si>
  <si>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</si>
  <si>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</si>
  <si>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</si>
  <si>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</si>
  <si>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</si>
  <si>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</si>
  <si>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</si>
  <si>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</si>
  <si>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</si>
  <si>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</si>
  <si>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</si>
  <si>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</si>
  <si>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</si>
  <si>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</si>
  <si>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</si>
  <si>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</si>
  <si>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</si>
  <si>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</si>
  <si>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</si>
  <si>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</si>
  <si>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</si>
  <si>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</si>
  <si>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</si>
  <si>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</si>
  <si>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</si>
  <si>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</si>
  <si>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</si>
  <si>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</si>
  <si>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</si>
  <si>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</si>
  <si>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</si>
  <si>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</si>
  <si>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</si>
  <si>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</si>
  <si>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</si>
  <si>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</si>
  <si>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</si>
  <si>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</si>
  <si>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</si>
  <si>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</si>
  <si>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</si>
  <si>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</si>
  <si>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</si>
  <si>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</si>
  <si>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</si>
  <si>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</si>
  <si>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</si>
  <si>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</si>
  <si>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</si>
  <si>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</si>
  <si>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</si>
  <si>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</si>
  <si>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</si>
  <si>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</si>
  <si>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</si>
  <si>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</si>
  <si>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</si>
  <si>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</si>
  <si>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</si>
  <si>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</si>
  <si>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</si>
  <si>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</si>
  <si>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</si>
  <si>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</si>
  <si>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</si>
  <si>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</si>
  <si>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</si>
  <si>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</si>
  <si>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</si>
  <si>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</si>
  <si>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</si>
  <si>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</si>
  <si>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</si>
  <si>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</si>
  <si>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</si>
  <si>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</si>
  <si>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</si>
  <si>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</si>
  <si>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</si>
  <si>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</si>
  <si>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</si>
  <si>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</si>
  <si>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</si>
  <si>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</si>
  <si>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</si>
  <si>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</si>
  <si>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</si>
  <si>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</si>
  <si>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</si>
  <si>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</si>
  <si>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</si>
  <si>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</si>
  <si>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</si>
  <si>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</si>
  <si>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</si>
  <si>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</si>
  <si>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</si>
  <si>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</si>
  <si>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</si>
  <si>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</si>
  <si>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</si>
  <si>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</si>
  <si>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</si>
  <si>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</si>
  <si>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</si>
  <si>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</si>
  <si>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</si>
  <si>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</si>
  <si>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</si>
  <si>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</si>
  <si>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</si>
  <si>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</si>
  <si>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</si>
  <si>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</si>
  <si>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</si>
  <si>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</si>
  <si>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</si>
  <si>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</si>
  <si>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</si>
  <si>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</si>
  <si>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</si>
  <si>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</si>
  <si>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</si>
  <si>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</si>
  <si>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</si>
  <si>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</si>
  <si>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</si>
  <si>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</si>
  <si>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</si>
  <si>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</si>
  <si>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</si>
  <si>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</si>
  <si>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</si>
  <si>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</si>
  <si>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</si>
  <si>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</si>
  <si>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</si>
  <si>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</si>
  <si>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</si>
  <si>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</si>
  <si>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</si>
  <si>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</si>
  <si>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</si>
  <si>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</si>
  <si>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</si>
  <si>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</si>
  <si>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</si>
  <si>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</si>
  <si>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</si>
  <si>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</si>
  <si>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</si>
  <si>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</si>
  <si>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</si>
  <si>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</si>
  <si>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</si>
  <si>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</si>
  <si>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</si>
  <si>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</si>
  <si>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</si>
  <si>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</si>
  <si>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</si>
  <si>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</si>
  <si>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</si>
  <si>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</si>
  <si>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</si>
  <si>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</si>
  <si>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</si>
  <si>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</si>
  <si>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</si>
  <si>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</si>
  <si>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</si>
  <si>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</si>
  <si>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</si>
  <si>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</si>
  <si>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</si>
  <si>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</si>
  <si>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</si>
  <si>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</si>
  <si>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</si>
  <si>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</si>
  <si>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</si>
  <si>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</si>
  <si>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</si>
  <si>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</si>
  <si>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</si>
  <si>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</si>
  <si>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</si>
  <si>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</si>
  <si>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</si>
  <si>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</si>
  <si>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</si>
  <si>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</si>
  <si>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</si>
  <si>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</si>
  <si>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</si>
  <si>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</si>
  <si>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</si>
  <si>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</si>
  <si>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</si>
  <si>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</si>
  <si>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</si>
  <si>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</si>
  <si>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</si>
  <si>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</si>
  <si>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</si>
  <si>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</si>
  <si>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</si>
  <si>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</si>
  <si>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</si>
  <si>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</si>
  <si>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</si>
  <si>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</si>
  <si>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</si>
  <si>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</si>
  <si>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</si>
  <si>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</si>
  <si>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</si>
  <si>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</si>
  <si>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</si>
  <si>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</si>
  <si>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</si>
  <si>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</si>
  <si>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</si>
  <si>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</si>
  <si>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</si>
  <si>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</si>
  <si>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</si>
  <si>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</si>
  <si>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</si>
  <si>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</si>
  <si>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</si>
  <si>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</si>
  <si>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</si>
  <si>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</si>
  <si>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</si>
  <si>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</si>
  <si>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</si>
  <si>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</si>
  <si>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</si>
  <si>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</si>
  <si>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</si>
  <si>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</si>
  <si>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</si>
  <si>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</si>
  <si>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</si>
  <si>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</si>
  <si>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</si>
  <si>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</si>
  <si>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</si>
  <si>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</si>
  <si>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</si>
  <si>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</si>
  <si>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</si>
  <si>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</si>
  <si>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</si>
  <si>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</si>
  <si>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</si>
  <si>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</si>
  <si>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</si>
  <si>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</si>
  <si>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</si>
  <si>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</si>
  <si>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</si>
  <si>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</si>
  <si>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</si>
  <si>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</si>
  <si>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</si>
  <si>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</si>
  <si>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</si>
  <si>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</si>
  <si>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</si>
  <si>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</si>
  <si>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</si>
  <si>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</si>
  <si>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</si>
  <si>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</si>
  <si>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</si>
  <si>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</si>
  <si>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</si>
  <si>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</si>
  <si>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</si>
  <si>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</si>
  <si>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</si>
  <si>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</si>
  <si>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</si>
  <si>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</si>
  <si>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</si>
  <si>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</si>
  <si>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</si>
  <si>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</si>
  <si>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</si>
  <si>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</si>
  <si>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</si>
  <si>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</si>
  <si>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</si>
  <si>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</si>
  <si>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</si>
  <si>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</si>
  <si>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</si>
  <si>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</si>
  <si>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</si>
  <si>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</si>
  <si>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</si>
  <si>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</si>
  <si>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</si>
  <si>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</si>
  <si>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</si>
  <si>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</si>
  <si>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</si>
  <si>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</si>
  <si>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</si>
  <si>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</si>
  <si>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</si>
  <si>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</si>
  <si>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</si>
  <si>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</si>
  <si>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</si>
  <si>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</si>
  <si>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</si>
  <si>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</si>
  <si>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</si>
  <si>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</si>
  <si>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</si>
  <si>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</si>
  <si>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</si>
  <si>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</si>
  <si>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</si>
  <si>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</si>
  <si>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</si>
  <si>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</si>
  <si>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</si>
  <si>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</si>
  <si>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</si>
  <si>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</si>
  <si>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</si>
  <si>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</si>
  <si>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</si>
  <si>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</si>
  <si>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</si>
  <si>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</si>
  <si>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</si>
  <si>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</si>
  <si>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</si>
  <si>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</si>
  <si>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</si>
  <si>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</si>
  <si>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</si>
  <si>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</si>
  <si>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</si>
  <si>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</si>
  <si>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</si>
  <si>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</si>
  <si>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</si>
  <si>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</si>
  <si>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</si>
  <si>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</si>
  <si>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</si>
  <si>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</si>
  <si>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</si>
  <si>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</si>
  <si>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</si>
  <si>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</si>
  <si>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</si>
  <si>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</si>
  <si>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</si>
  <si>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</si>
  <si>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</si>
  <si>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</si>
  <si>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</si>
  <si>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</si>
  <si>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</si>
  <si>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</si>
  <si>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</si>
  <si>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</si>
  <si>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</si>
  <si>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</si>
  <si>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</si>
  <si>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</si>
  <si>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</si>
  <si>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</si>
  <si>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</si>
  <si>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</si>
  <si>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</si>
  <si>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</si>
  <si>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</si>
  <si>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</si>
  <si>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</si>
  <si>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</si>
  <si>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</si>
  <si>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</si>
  <si>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</si>
  <si>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</si>
  <si>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</si>
  <si>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</si>
  <si>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</si>
  <si>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</si>
  <si>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</si>
  <si>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</si>
  <si>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</si>
  <si>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</si>
  <si>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</si>
  <si>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</si>
  <si>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</si>
  <si>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</si>
  <si>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</si>
  <si>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</si>
  <si>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</si>
  <si>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</si>
  <si>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</si>
  <si>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</si>
  <si>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</si>
  <si>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</si>
  <si>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</si>
  <si>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</si>
  <si>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</si>
  <si>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</si>
  <si>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</si>
  <si>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</si>
  <si>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</si>
  <si>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</si>
  <si>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</si>
  <si>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</si>
  <si>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</si>
  <si>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</si>
  <si>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</si>
  <si>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</si>
  <si>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</si>
  <si>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</si>
  <si>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</si>
  <si>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</si>
  <si>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</si>
  <si>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</si>
  <si>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</si>
  <si>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</si>
  <si>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</si>
  <si>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</si>
  <si>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</si>
  <si>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</si>
  <si>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</si>
  <si>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</si>
  <si>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</si>
  <si>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</si>
  <si>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</si>
  <si>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</si>
  <si>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</si>
  <si>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</si>
  <si>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</si>
  <si>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</si>
  <si>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</si>
  <si>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</si>
  <si>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</si>
  <si>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</si>
  <si>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</si>
  <si>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</si>
  <si>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</si>
  <si>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</si>
  <si>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</si>
  <si>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</si>
  <si>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</si>
  <si>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</si>
  <si>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</si>
  <si>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</si>
  <si>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</si>
  <si>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</si>
  <si>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</si>
  <si>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</si>
  <si>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</si>
  <si>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</si>
  <si>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</si>
  <si>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</si>
  <si>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</si>
  <si>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</si>
  <si>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</si>
  <si>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</si>
  <si>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</si>
  <si>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</si>
  <si>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</si>
  <si>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</si>
  <si>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</si>
  <si>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</si>
  <si>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</si>
  <si>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</si>
  <si>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</si>
  <si>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</si>
  <si>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</si>
  <si>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</si>
  <si>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</si>
  <si>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</si>
  <si>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</si>
  <si>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</si>
  <si>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</si>
  <si>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</si>
  <si>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</si>
  <si>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</si>
  <si>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</si>
  <si>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</si>
  <si>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</si>
  <si>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</si>
  <si>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</si>
  <si>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</si>
  <si>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</si>
  <si>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</si>
  <si>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</si>
  <si>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</si>
  <si>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</si>
  <si>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</si>
  <si>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</si>
  <si>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</si>
  <si>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</si>
  <si>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</si>
  <si>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</si>
  <si>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</si>
  <si>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</si>
  <si>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</si>
  <si>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</si>
  <si>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</si>
  <si>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</si>
  <si>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</si>
  <si>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</si>
  <si>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</si>
  <si>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</si>
  <si>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</si>
  <si>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</si>
  <si>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</si>
  <si>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</si>
  <si>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</si>
  <si>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</si>
  <si>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</si>
  <si>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</si>
  <si>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</si>
  <si>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</si>
  <si>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</si>
  <si>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</si>
  <si>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</si>
  <si>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</si>
  <si>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</si>
  <si>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</si>
  <si>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</si>
  <si>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</si>
  <si>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</si>
  <si>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</si>
  <si>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</si>
  <si>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</si>
  <si>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</si>
  <si>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</si>
  <si>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</si>
  <si>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</si>
  <si>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</si>
  <si>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</si>
  <si>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</si>
  <si>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</si>
  <si>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</si>
  <si>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</si>
  <si>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</si>
  <si>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</si>
  <si>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</si>
  <si>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</si>
  <si>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</si>
  <si>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</si>
  <si>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</si>
  <si>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</si>
  <si>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</si>
  <si>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</si>
  <si>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</si>
  <si>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</si>
  <si>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</si>
  <si>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</si>
  <si>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</si>
  <si>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</si>
  <si>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</si>
  <si>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</si>
  <si>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</si>
  <si>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</si>
  <si>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</si>
  <si>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</si>
  <si>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</si>
  <si>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</si>
  <si>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</si>
  <si>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</si>
  <si>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</si>
  <si>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</si>
  <si>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</si>
  <si>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</si>
  <si>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</si>
  <si>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</si>
  <si>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</si>
  <si>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</si>
  <si>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</si>
  <si>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</si>
  <si>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</si>
  <si>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</si>
  <si>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</si>
  <si>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</si>
  <si>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</si>
  <si>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</si>
  <si>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</si>
  <si>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</si>
  <si>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</si>
  <si>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</si>
  <si>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</si>
  <si>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</si>
  <si>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</si>
  <si>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</si>
  <si>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</si>
  <si>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</si>
  <si>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</si>
  <si>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</si>
  <si>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</si>
  <si>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</si>
  <si>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</si>
  <si>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</si>
  <si>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</si>
  <si>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</si>
  <si>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</si>
  <si>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</si>
  <si>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</si>
  <si>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</si>
  <si>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</si>
  <si>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</si>
  <si>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</si>
  <si>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</si>
  <si>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</si>
  <si>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</si>
  <si>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</si>
  <si>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</si>
  <si>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</si>
  <si>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</si>
  <si>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</si>
  <si>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</si>
  <si>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</si>
  <si>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</si>
  <si>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</si>
  <si>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</si>
  <si>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</si>
  <si>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</si>
  <si>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</si>
  <si>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</si>
  <si>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</si>
  <si>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</si>
  <si>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</si>
  <si>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</si>
  <si>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</si>
  <si>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</si>
  <si>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</si>
  <si>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</si>
  <si>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</si>
  <si>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</si>
  <si>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</si>
  <si>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</si>
  <si>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</si>
  <si>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</si>
  <si>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</si>
  <si>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</si>
  <si>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</si>
  <si>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</si>
  <si>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</si>
  <si>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</si>
  <si>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</si>
  <si>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</si>
  <si>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</si>
  <si>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</si>
  <si>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</si>
  <si>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</si>
  <si>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</si>
  <si>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</si>
  <si>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</si>
  <si>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</si>
  <si>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</si>
  <si>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</si>
  <si>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</si>
  <si>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</si>
  <si>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</si>
  <si>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</si>
  <si>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</si>
  <si>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</si>
  <si>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</si>
  <si>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</si>
  <si>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</si>
  <si>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</si>
  <si>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</si>
  <si>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</si>
  <si>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</si>
  <si>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</si>
  <si>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</si>
  <si>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</si>
  <si>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</si>
  <si>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</si>
  <si>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</si>
  <si>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</si>
  <si>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</si>
  <si>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</si>
  <si>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</si>
  <si>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</si>
  <si>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</si>
  <si>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</si>
  <si>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</si>
  <si>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</si>
  <si>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</si>
  <si>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</si>
  <si>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</si>
  <si>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</si>
  <si>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</si>
  <si>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</si>
  <si>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</si>
  <si>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</si>
  <si>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</si>
  <si>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</si>
  <si>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</si>
  <si>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</si>
  <si>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</si>
  <si>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</si>
  <si>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</si>
  <si>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</si>
  <si>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</si>
  <si>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</si>
  <si>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</si>
  <si>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</si>
  <si>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</si>
  <si>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</si>
  <si>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</si>
  <si>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</si>
  <si>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</si>
  <si>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</si>
  <si>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</si>
  <si>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</si>
  <si>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</si>
  <si>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</si>
  <si>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</si>
  <si>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</si>
  <si>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</si>
  <si>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</si>
  <si>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</si>
  <si>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</si>
  <si>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</si>
  <si>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</si>
  <si>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</si>
  <si>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</si>
  <si>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</si>
  <si>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</si>
  <si>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</si>
  <si>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</si>
  <si>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</si>
  <si>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</si>
  <si>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</si>
  <si>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</si>
  <si>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</si>
  <si>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</si>
  <si>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</si>
  <si>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</si>
  <si>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</si>
  <si>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</si>
  <si>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</si>
  <si>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</si>
  <si>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</si>
  <si>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</si>
  <si>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</si>
  <si>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</si>
  <si>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</si>
  <si>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</si>
  <si>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</si>
  <si>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</si>
  <si>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</si>
  <si>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</si>
  <si>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</si>
  <si>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</si>
  <si>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</si>
  <si>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</si>
  <si>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</si>
  <si>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</si>
  <si>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</si>
  <si>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</si>
  <si>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</si>
  <si>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</si>
  <si>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</si>
  <si>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</si>
  <si>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</si>
  <si>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</si>
  <si>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</si>
  <si>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</si>
  <si>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</si>
  <si>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</si>
  <si>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</si>
  <si>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</si>
  <si>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</si>
  <si>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</si>
  <si>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</si>
  <si>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</si>
  <si>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</si>
  <si>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</si>
  <si>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</si>
  <si>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</si>
  <si>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</si>
  <si>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</si>
  <si>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</si>
  <si>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</si>
  <si>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</si>
  <si>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</si>
  <si>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</si>
  <si>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</si>
  <si>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</si>
  <si>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</si>
  <si>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</si>
  <si>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</si>
  <si>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</si>
  <si>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</si>
  <si>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</si>
  <si>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</si>
  <si>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</si>
  <si>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</si>
  <si>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</si>
  <si>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</si>
  <si>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</si>
  <si>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</si>
  <si>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</si>
  <si>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</si>
  <si>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</si>
  <si>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</si>
  <si>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</si>
  <si>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</si>
  <si>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</si>
  <si>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</si>
  <si>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</si>
  <si>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</si>
  <si>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</si>
  <si>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</si>
  <si>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</si>
  <si>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</si>
  <si>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</si>
  <si>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</si>
  <si>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</si>
  <si>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</si>
  <si>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</si>
  <si>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</si>
  <si>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</si>
  <si>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</si>
  <si>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</si>
  <si>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</si>
  <si>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</si>
  <si>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</si>
  <si>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</si>
  <si>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</si>
  <si>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</si>
  <si>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</si>
  <si>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</si>
  <si>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</si>
  <si>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</si>
  <si>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</si>
  <si>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</si>
  <si>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</si>
  <si>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</si>
  <si>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</si>
  <si>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</si>
  <si>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</si>
  <si>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</si>
  <si>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</si>
  <si>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</si>
  <si>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</si>
  <si>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</si>
  <si>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</si>
  <si>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</si>
  <si>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</si>
  <si>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</si>
  <si>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</si>
  <si>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</si>
  <si>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</si>
  <si>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</si>
  <si>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</si>
  <si>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</si>
  <si>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</si>
  <si>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</si>
  <si>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</si>
  <si>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</si>
  <si>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</si>
  <si>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</si>
  <si>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</si>
  <si>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</si>
  <si>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</si>
  <si>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</si>
  <si>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</si>
  <si>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</si>
  <si>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</si>
  <si>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</si>
  <si>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</si>
  <si>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</si>
  <si>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</si>
  <si>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</si>
  <si>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</si>
  <si>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</si>
  <si>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</si>
  <si>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</si>
  <si>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</si>
  <si>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</si>
  <si>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</si>
  <si>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</si>
  <si>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</si>
  <si>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</si>
  <si>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</si>
  <si>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</si>
  <si>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</si>
  <si>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</si>
  <si>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</si>
  <si>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</si>
  <si>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</si>
  <si>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</si>
  <si>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</si>
  <si>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</si>
  <si>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</si>
  <si>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</si>
  <si>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</si>
  <si>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</si>
  <si>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</si>
  <si>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</si>
  <si>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</si>
  <si>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</si>
  <si>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</si>
  <si>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</si>
  <si>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</si>
  <si>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</si>
  <si>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</si>
  <si>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</si>
  <si>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</si>
  <si>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</si>
  <si>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</si>
  <si>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</si>
  <si>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</si>
  <si>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</si>
  <si>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</si>
  <si>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</si>
  <si>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</si>
  <si>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</si>
  <si>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</si>
  <si>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</si>
  <si>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</si>
  <si>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</si>
  <si>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</si>
  <si>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</si>
  <si>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</si>
  <si>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</si>
  <si>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</si>
  <si>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</si>
  <si>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</si>
  <si>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</si>
  <si>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</si>
  <si>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</si>
  <si>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</si>
  <si>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</si>
  <si>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</si>
  <si>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</si>
  <si>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</si>
  <si>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</si>
  <si>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</si>
  <si>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</si>
  <si>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</si>
  <si>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</si>
  <si>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</si>
  <si>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</si>
  <si>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</si>
  <si>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</si>
  <si>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</si>
  <si>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</si>
  <si>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</si>
  <si>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</si>
  <si>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</si>
  <si>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</si>
  <si>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</si>
  <si>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</si>
  <si>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</si>
  <si>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</si>
  <si>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</si>
  <si>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</si>
  <si>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</si>
  <si>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</si>
  <si>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</si>
  <si>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</si>
  <si>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</si>
  <si>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</si>
  <si>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</si>
  <si>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</si>
  <si>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</si>
  <si>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</si>
  <si>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</si>
  <si>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</si>
  <si>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</si>
  <si>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</si>
  <si>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</si>
  <si>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</si>
  <si>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</si>
  <si>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</si>
  <si>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</si>
  <si>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</si>
  <si>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</si>
  <si>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</si>
  <si>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</si>
  <si>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</si>
  <si>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</si>
  <si>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</si>
  <si>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</si>
  <si>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</si>
  <si>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</si>
  <si>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</si>
  <si>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</si>
  <si>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</si>
  <si>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</si>
  <si>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</si>
  <si>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</si>
  <si>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</si>
  <si>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</si>
  <si>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</si>
  <si>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</si>
  <si>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</si>
  <si>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</si>
  <si>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</si>
  <si>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</si>
  <si>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</si>
  <si>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</si>
  <si>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</si>
  <si>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</si>
  <si>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</si>
  <si>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</si>
  <si>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</si>
  <si>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</si>
  <si>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</si>
  <si>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</si>
  <si>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</si>
  <si>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</si>
  <si>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</si>
  <si>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</si>
  <si>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</si>
  <si>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</si>
  <si>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</si>
  <si>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</si>
  <si>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</si>
  <si>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</si>
  <si>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</si>
  <si>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</si>
  <si>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</si>
  <si>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</si>
  <si>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</si>
  <si>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</si>
  <si>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</si>
  <si>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</si>
  <si>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</si>
  <si>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</si>
  <si>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</si>
  <si>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</si>
  <si>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</si>
  <si>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</si>
  <si>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</si>
  <si>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</si>
  <si>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</si>
  <si>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</si>
  <si>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</si>
  <si>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</si>
  <si>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</si>
  <si>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</si>
  <si>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</si>
  <si>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</si>
  <si>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</si>
  <si>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</si>
  <si>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</si>
  <si>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</si>
  <si>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</si>
  <si>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</si>
  <si>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</si>
  <si>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</si>
  <si>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</si>
  <si>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</si>
  <si>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</si>
  <si>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</si>
  <si>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</si>
  <si>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</si>
  <si>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</si>
  <si>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</si>
  <si>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</si>
  <si>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</si>
  <si>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</si>
  <si>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</si>
  <si>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</si>
  <si>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</si>
  <si>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</si>
  <si>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</si>
  <si>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</si>
  <si>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</si>
  <si>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</si>
  <si>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</si>
  <si>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</si>
  <si>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</si>
  <si>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</si>
  <si>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</si>
  <si>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</si>
  <si>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</si>
  <si>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</si>
  <si>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</si>
  <si>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</si>
  <si>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</si>
  <si>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</si>
  <si>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</si>
  <si>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</si>
  <si>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</si>
  <si>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</si>
  <si>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</si>
  <si>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</si>
  <si>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</si>
  <si>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</si>
  <si>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</si>
  <si>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</si>
  <si>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</si>
  <si>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</si>
  <si>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</si>
  <si>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</si>
  <si>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</si>
  <si>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</si>
  <si>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</si>
  <si>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</si>
  <si>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</si>
  <si>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</si>
  <si>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</si>
  <si>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</si>
  <si>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</si>
  <si>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</si>
  <si>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</si>
  <si>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</si>
  <si>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</si>
  <si>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</si>
  <si>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</si>
  <si>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</si>
  <si>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</si>
  <si>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</si>
  <si>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</si>
  <si>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</si>
  <si>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</si>
  <si>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</si>
  <si>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</si>
  <si>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</si>
  <si>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</si>
  <si>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</si>
  <si>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</si>
  <si>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</si>
  <si>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</si>
  <si>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</si>
  <si>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</si>
  <si>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</si>
  <si>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</si>
  <si>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</si>
  <si>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</si>
  <si>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</si>
  <si>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</si>
  <si>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</si>
  <si>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</si>
  <si>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</si>
  <si>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</si>
  <si>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</si>
  <si>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</si>
  <si>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</si>
  <si>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</si>
  <si>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</si>
  <si>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</si>
  <si>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</si>
  <si>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</si>
  <si>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</si>
  <si>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</si>
  <si>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</si>
  <si>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</si>
  <si>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</si>
  <si>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</si>
  <si>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</si>
  <si>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</si>
  <si>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</si>
  <si>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</si>
  <si>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</si>
  <si>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</si>
  <si>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</si>
  <si>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</si>
  <si>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</si>
  <si>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</si>
  <si>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</si>
  <si>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</si>
  <si>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</si>
  <si>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</si>
  <si>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</si>
  <si>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</si>
  <si>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</si>
  <si>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</si>
  <si>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</si>
  <si>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</si>
  <si>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</si>
  <si>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</si>
  <si>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</si>
  <si>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</si>
  <si>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</si>
  <si>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</si>
  <si>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</si>
  <si>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</si>
  <si>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</si>
  <si>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</si>
  <si>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</si>
  <si>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</si>
  <si>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</si>
  <si>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</si>
  <si>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</si>
  <si>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</si>
  <si>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</si>
  <si>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</si>
  <si>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</si>
  <si>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</si>
  <si>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</si>
  <si>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</si>
  <si>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</si>
  <si>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</si>
  <si>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</si>
  <si>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</si>
  <si>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</si>
  <si>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</si>
  <si>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</si>
  <si>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</si>
  <si>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</si>
  <si>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</si>
  <si>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</si>
  <si>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</si>
  <si>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</si>
  <si>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</si>
  <si>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</si>
  <si>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</si>
  <si>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</si>
  <si>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</si>
  <si>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</si>
  <si>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</si>
  <si>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</si>
  <si>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</si>
  <si>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</si>
  <si>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</si>
  <si>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</si>
  <si>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</si>
  <si>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</si>
  <si>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</si>
  <si>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</si>
  <si>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</si>
  <si>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</si>
  <si>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</si>
  <si>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</si>
  <si>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</si>
  <si>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</si>
  <si>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</si>
  <si>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</si>
  <si>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</si>
  <si>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</si>
  <si>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</si>
  <si>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</si>
  <si>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</si>
  <si>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</si>
  <si>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</si>
  <si>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</si>
  <si>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</si>
  <si>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</si>
  <si>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</si>
  <si>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</si>
  <si>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</si>
  <si>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</si>
  <si>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</si>
  <si>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</si>
  <si>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</si>
  <si>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</si>
  <si>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</si>
  <si>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</si>
  <si>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</si>
  <si>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</si>
  <si>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</si>
  <si>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</si>
  <si>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</si>
  <si>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</si>
  <si>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</si>
  <si>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</si>
  <si>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</si>
  <si>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</si>
  <si>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</si>
  <si>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</si>
  <si>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</si>
  <si>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</si>
  <si>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</si>
  <si>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</si>
  <si>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</si>
  <si>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</si>
  <si>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</si>
  <si>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</si>
  <si>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</si>
  <si>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</si>
  <si>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</si>
  <si>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</si>
  <si>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</si>
  <si>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</si>
  <si>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</si>
  <si>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</si>
  <si>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</si>
  <si>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</si>
  <si>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</si>
  <si>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</si>
  <si>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</si>
  <si>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</si>
  <si>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</si>
  <si>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</si>
  <si>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</si>
  <si>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</si>
  <si>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</si>
  <si>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</si>
  <si>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</si>
  <si>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</si>
  <si>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</si>
  <si>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</si>
  <si>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</si>
  <si>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</si>
  <si>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</si>
  <si>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</si>
  <si>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</si>
  <si>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</si>
  <si>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</si>
  <si>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</si>
  <si>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</si>
  <si>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</si>
  <si>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</si>
  <si>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</si>
  <si>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</si>
  <si>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</si>
  <si>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</si>
  <si>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</si>
  <si>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</si>
  <si>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</si>
  <si>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</si>
  <si>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</si>
  <si>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</si>
  <si>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</si>
  <si>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</si>
  <si>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</si>
  <si>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</si>
  <si>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</si>
  <si>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</si>
  <si>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</si>
  <si>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</si>
  <si>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</si>
  <si>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</si>
  <si>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</si>
  <si>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</si>
  <si>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</si>
  <si>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</si>
  <si>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</si>
  <si>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</si>
  <si>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</si>
  <si>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</si>
  <si>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</si>
  <si>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</si>
  <si>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</si>
  <si>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</si>
  <si>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</si>
  <si>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</si>
  <si>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</si>
  <si>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</si>
  <si>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</si>
  <si>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</si>
  <si>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</si>
  <si>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</si>
  <si>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</si>
  <si>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</si>
  <si>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</si>
  <si>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</si>
  <si>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</si>
  <si>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</si>
  <si>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</si>
  <si>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</si>
  <si>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</si>
  <si>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</si>
  <si>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</si>
  <si>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</si>
  <si>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</si>
  <si>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</si>
  <si>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</si>
  <si>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</si>
  <si>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</si>
  <si>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</si>
  <si>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</si>
  <si>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</si>
  <si>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</si>
  <si>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</si>
  <si>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</si>
  <si>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</si>
  <si>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</si>
  <si>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</si>
  <si>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</si>
  <si>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</si>
  <si>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</si>
  <si>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</si>
  <si>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</si>
  <si>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</si>
  <si>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</si>
  <si>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</si>
  <si>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</si>
  <si>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</si>
  <si>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</si>
  <si>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</si>
  <si>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</si>
  <si>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</si>
  <si>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</si>
  <si>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</si>
  <si>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</si>
  <si>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</si>
  <si>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</si>
  <si>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</si>
  <si>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</si>
  <si>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</si>
  <si>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</si>
  <si>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</si>
  <si>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</si>
  <si>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</si>
  <si>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</si>
  <si>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</si>
  <si>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</si>
  <si>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</si>
  <si>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</si>
  <si>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</si>
  <si>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</si>
  <si>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</si>
  <si>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</si>
  <si>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</si>
  <si>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</si>
  <si>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</si>
  <si>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</si>
  <si>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</si>
  <si>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</si>
  <si>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</si>
  <si>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</si>
  <si>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</si>
  <si>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</si>
  <si>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</si>
  <si>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</si>
  <si>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</si>
  <si>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</si>
  <si>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</si>
  <si>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</si>
  <si>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</si>
  <si>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</si>
  <si>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</si>
  <si>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</si>
  <si>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</si>
  <si>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</si>
  <si>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</si>
  <si>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</si>
  <si>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</si>
  <si>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</si>
  <si>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</si>
  <si>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</si>
  <si>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</si>
  <si>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</si>
  <si>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</si>
  <si>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</si>
  <si>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</si>
  <si>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</si>
  <si>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</si>
  <si>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</si>
  <si>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</si>
  <si>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</si>
  <si>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</si>
  <si>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</si>
  <si>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</si>
  <si>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</si>
  <si>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</si>
  <si>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</si>
  <si>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</si>
  <si>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</si>
  <si>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</si>
  <si>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</si>
  <si>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</si>
  <si>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</si>
  <si>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</si>
  <si>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</si>
  <si>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</si>
  <si>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</si>
  <si>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</si>
  <si>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</si>
  <si>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</si>
  <si>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</si>
  <si>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</si>
  <si>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</si>
  <si>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</si>
  <si>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</si>
  <si>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</si>
  <si>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</si>
  <si>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</si>
  <si>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</si>
  <si>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</si>
  <si>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</si>
  <si>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</si>
  <si>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</si>
  <si>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</si>
  <si>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</si>
  <si>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</si>
  <si>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</si>
  <si>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</si>
  <si>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</si>
  <si>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</si>
  <si>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</si>
  <si>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</si>
  <si>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</si>
  <si>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</si>
  <si>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</si>
  <si>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</si>
  <si>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</si>
  <si>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</si>
  <si>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</si>
  <si>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</si>
  <si>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</si>
  <si>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</si>
  <si>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</si>
  <si>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</si>
  <si>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</si>
  <si>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</si>
  <si>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</si>
  <si>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</si>
  <si>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</si>
  <si>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</si>
  <si>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</si>
  <si>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</si>
  <si>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</si>
  <si>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</si>
  <si>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</si>
  <si>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</si>
  <si>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</si>
  <si>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</si>
  <si>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</si>
  <si>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</si>
  <si>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</si>
  <si>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</si>
  <si>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</si>
  <si>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</si>
  <si>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</si>
  <si>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</si>
  <si>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</si>
  <si>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</si>
  <si>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</si>
  <si>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</si>
  <si>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</si>
  <si>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</si>
  <si>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</si>
  <si>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</si>
  <si>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</si>
  <si>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</si>
  <si>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</si>
  <si>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</si>
  <si>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</si>
  <si>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</si>
  <si>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</si>
  <si>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</si>
  <si>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</si>
  <si>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</si>
  <si>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</si>
  <si>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</si>
  <si>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</si>
  <si>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</si>
  <si>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</si>
  <si>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</si>
  <si>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</si>
  <si>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</si>
  <si>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</si>
  <si>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</si>
  <si>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</si>
  <si>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</si>
  <si>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</si>
  <si>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</si>
  <si>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</si>
  <si>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</si>
  <si>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</si>
  <si>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</si>
  <si>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</si>
  <si>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</si>
  <si>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</si>
  <si>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</si>
  <si>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</si>
  <si>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</si>
  <si>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</si>
  <si>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</si>
  <si>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</si>
  <si>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</si>
  <si>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</si>
  <si>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</si>
  <si>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</si>
  <si>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</si>
  <si>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</si>
  <si>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</si>
  <si>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</si>
  <si>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</si>
  <si>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</si>
  <si>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</si>
  <si>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</si>
  <si>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</si>
  <si>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</si>
  <si>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</si>
  <si>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</si>
  <si>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</si>
  <si>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</si>
  <si>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</si>
  <si>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</si>
  <si>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</si>
  <si>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</si>
  <si>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</si>
  <si>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</si>
  <si>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</si>
  <si>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</si>
  <si>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</si>
  <si>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</si>
  <si>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</si>
  <si>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</si>
  <si>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</si>
  <si>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</si>
  <si>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</si>
  <si>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</si>
  <si>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</si>
  <si>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</si>
  <si>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</si>
  <si>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</si>
  <si>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</si>
  <si>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</si>
  <si>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</si>
  <si>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</si>
  <si>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</si>
  <si>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</si>
  <si>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</si>
  <si>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</si>
  <si>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</si>
  <si>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</si>
  <si>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</si>
  <si>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</si>
  <si>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</si>
  <si>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</si>
  <si>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</si>
  <si>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</si>
  <si>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</si>
  <si>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</si>
  <si>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</si>
  <si>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</si>
  <si>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</si>
  <si>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</si>
  <si>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</si>
  <si>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</si>
  <si>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</si>
  <si>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</si>
  <si>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</si>
  <si>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</si>
  <si>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</si>
  <si>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</si>
  <si>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</si>
  <si>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</si>
  <si>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</si>
  <si>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</si>
  <si>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</si>
  <si>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</si>
  <si>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</si>
  <si>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</si>
  <si>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</si>
  <si>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</si>
  <si>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</si>
  <si>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</si>
  <si>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</si>
  <si>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</si>
  <si>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</si>
  <si>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</si>
  <si>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</si>
  <si>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</si>
  <si>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</si>
  <si>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</si>
  <si>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</si>
  <si>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</si>
  <si>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</si>
  <si>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</si>
  <si>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</si>
  <si>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</si>
  <si>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</si>
  <si>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</si>
  <si>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</si>
  <si>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</si>
  <si>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</si>
  <si>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</si>
  <si>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</si>
  <si>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</si>
  <si>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</si>
  <si>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</si>
  <si>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</si>
  <si>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</si>
  <si>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</si>
  <si>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</si>
  <si>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</si>
  <si>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</si>
  <si>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</si>
  <si>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</si>
  <si>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</si>
  <si>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</si>
  <si>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</si>
  <si>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</si>
  <si>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</si>
  <si>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</si>
  <si>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</si>
  <si>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</si>
  <si>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</si>
  <si>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</si>
  <si>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</si>
  <si>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</si>
  <si>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</si>
  <si>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</si>
  <si>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</si>
  <si>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</si>
  <si>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</si>
  <si>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</si>
  <si>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</si>
  <si>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</si>
  <si>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</si>
  <si>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</si>
  <si>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</si>
  <si>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</si>
  <si>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</si>
  <si>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</si>
  <si>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</si>
  <si>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</si>
  <si>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</si>
  <si>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</si>
  <si>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</si>
  <si>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</si>
  <si>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</si>
  <si>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</si>
  <si>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</si>
  <si>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</si>
  <si>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</si>
  <si>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</si>
  <si>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</si>
  <si>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</si>
  <si>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</si>
  <si>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</si>
  <si>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</si>
  <si>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</si>
  <si>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</si>
  <si>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</si>
  <si>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</si>
  <si>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</si>
  <si>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</si>
  <si>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</si>
  <si>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</si>
  <si>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</si>
  <si>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</si>
  <si>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</si>
  <si>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</si>
  <si>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</si>
  <si>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</si>
  <si>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</si>
  <si>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</si>
  <si>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</si>
  <si>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</si>
  <si>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</si>
  <si>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</si>
  <si>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</si>
  <si>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</si>
  <si>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</si>
  <si>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</si>
  <si>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</si>
  <si>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</si>
  <si>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</si>
  <si>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</si>
  <si>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</si>
  <si>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</si>
  <si>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</si>
  <si>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</si>
  <si>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</si>
  <si>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</si>
  <si>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</si>
  <si>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</si>
  <si>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</si>
  <si>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</si>
  <si>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</si>
  <si>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</si>
  <si>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</si>
  <si>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</si>
  <si>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</si>
  <si>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</si>
  <si>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</si>
  <si>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</si>
  <si>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</si>
  <si>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</si>
  <si>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</si>
  <si>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</si>
  <si>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</si>
  <si>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</si>
  <si>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</si>
  <si>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</si>
  <si>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</si>
  <si>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</si>
  <si>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</si>
  <si>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</si>
  <si>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</si>
  <si>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</si>
  <si>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</si>
  <si>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</si>
  <si>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</si>
  <si>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</si>
  <si>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</si>
  <si>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</si>
  <si>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</si>
  <si>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</si>
  <si>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</si>
  <si>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</si>
  <si>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</si>
  <si>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</si>
  <si>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</si>
  <si>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</si>
  <si>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</si>
  <si>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</si>
  <si>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</si>
  <si>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</si>
  <si>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</si>
  <si>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</si>
  <si>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</si>
  <si>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</si>
  <si>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</si>
  <si>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</si>
  <si>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</si>
  <si>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</si>
  <si>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</si>
  <si>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</si>
  <si>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</si>
  <si>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</si>
  <si>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</si>
  <si>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</si>
  <si>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</si>
  <si>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</si>
  <si>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</si>
  <si>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</si>
  <si>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</si>
  <si>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</si>
  <si>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</si>
  <si>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</si>
  <si>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</si>
  <si>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</si>
  <si>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</si>
  <si>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</si>
  <si>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</si>
  <si>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</si>
  <si>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</si>
  <si>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</si>
  <si>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</si>
  <si>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</si>
  <si>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</si>
  <si>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</si>
  <si>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</si>
  <si>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</si>
  <si>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</si>
  <si>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</si>
  <si>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</si>
  <si>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</si>
  <si>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</si>
  <si>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</si>
  <si>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</si>
  <si>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</si>
  <si>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</si>
  <si>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</si>
  <si>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</si>
  <si>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</si>
  <si>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</si>
  <si>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</si>
  <si>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</si>
  <si>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</si>
  <si>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</si>
  <si>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</si>
  <si>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</si>
  <si>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</si>
  <si>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</si>
  <si>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</si>
  <si>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</si>
  <si>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</si>
  <si>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</si>
  <si>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</si>
  <si>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</si>
  <si>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</si>
  <si>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</si>
  <si>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</si>
  <si>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</si>
  <si>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</si>
  <si>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</si>
  <si>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</si>
  <si>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</si>
  <si>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</si>
  <si>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</si>
  <si>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</si>
  <si>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</si>
  <si>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</si>
  <si>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</si>
  <si>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</si>
  <si>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</si>
  <si>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</si>
  <si>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</si>
  <si>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</si>
  <si>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</si>
  <si>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</si>
  <si>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</si>
  <si>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</si>
  <si>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</si>
  <si>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</si>
  <si>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</si>
  <si>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</si>
  <si>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</si>
  <si>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</si>
  <si>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</si>
  <si>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</si>
  <si>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</si>
  <si>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</si>
  <si>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</si>
  <si>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</si>
  <si>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</si>
  <si>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</si>
  <si>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</si>
  <si>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</si>
  <si>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</si>
  <si>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</si>
  <si>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</si>
  <si>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</si>
  <si>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</si>
  <si>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</si>
  <si>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</si>
  <si>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</si>
  <si>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</si>
  <si>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</si>
  <si>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</si>
  <si>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</si>
  <si>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</si>
  <si>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</si>
  <si>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</si>
  <si>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</si>
  <si>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</si>
  <si>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</si>
  <si>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</si>
  <si>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</si>
  <si>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</si>
  <si>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</si>
  <si>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</si>
  <si>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</si>
  <si>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</si>
  <si>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</si>
  <si>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</si>
  <si>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</si>
  <si>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</si>
  <si>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</si>
  <si>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</si>
  <si>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</si>
  <si>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</si>
  <si>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</si>
  <si>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</si>
  <si>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</si>
  <si>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</si>
  <si>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</si>
  <si>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</si>
  <si>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</si>
  <si>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</si>
  <si>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</si>
  <si>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</si>
  <si>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</si>
  <si>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</si>
  <si>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</si>
  <si>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</si>
  <si>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</si>
  <si>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</si>
  <si>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</si>
  <si>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</si>
  <si>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</si>
  <si>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</si>
  <si>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</si>
  <si>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</si>
  <si>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</si>
  <si>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</si>
  <si>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</si>
  <si>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</si>
  <si>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</si>
  <si>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</si>
  <si>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</si>
  <si>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</si>
  <si>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</si>
  <si>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</si>
  <si>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</si>
  <si>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</si>
  <si>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</si>
  <si>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</si>
  <si>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</si>
  <si>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</si>
  <si>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</si>
  <si>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</si>
  <si>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</si>
  <si>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</si>
  <si>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</si>
  <si>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</si>
  <si>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</si>
  <si>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</si>
  <si>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</si>
  <si>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</si>
  <si>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</si>
  <si>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</si>
  <si>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</si>
  <si>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</si>
  <si>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</si>
  <si>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</si>
  <si>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</si>
  <si>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</si>
  <si>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</si>
  <si>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</si>
  <si>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</si>
  <si>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</si>
  <si>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</si>
  <si>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</si>
  <si>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</si>
  <si>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</si>
  <si>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</si>
  <si>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</si>
  <si>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</si>
  <si>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</si>
  <si>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</si>
  <si>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</si>
  <si>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</si>
  <si>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</si>
  <si>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</si>
  <si>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</si>
  <si>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</si>
  <si>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</si>
  <si>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</si>
  <si>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</si>
  <si>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</si>
  <si>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</si>
  <si>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</si>
  <si>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</si>
  <si>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</si>
  <si>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</si>
  <si>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</si>
  <si>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</si>
  <si>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</si>
  <si>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</si>
  <si>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</si>
  <si>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</si>
  <si>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</si>
  <si>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</si>
  <si>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</si>
  <si>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</si>
  <si>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</si>
  <si>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</si>
  <si>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</si>
  <si>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</si>
  <si>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</si>
  <si>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</si>
  <si>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</si>
  <si>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</si>
  <si>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</si>
  <si>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</si>
  <si>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</si>
  <si>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</si>
  <si>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</si>
  <si>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</si>
  <si>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</si>
  <si>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</si>
  <si>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</si>
  <si>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</si>
  <si>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</si>
  <si>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</si>
  <si>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</si>
  <si>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</si>
  <si>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</si>
  <si>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</si>
  <si>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</si>
  <si>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</si>
  <si>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</si>
  <si>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</si>
  <si>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</si>
  <si>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</si>
  <si>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</si>
  <si>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</si>
  <si>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</si>
  <si>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</si>
  <si>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</si>
  <si>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</si>
  <si>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</si>
  <si>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</si>
  <si>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</si>
  <si>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</si>
  <si>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</si>
  <si>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</si>
  <si>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</si>
  <si>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</si>
  <si>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</si>
  <si>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</si>
  <si>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</si>
  <si>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</si>
  <si>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</si>
  <si>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</si>
  <si>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</si>
  <si>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</si>
  <si>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</si>
  <si>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</si>
  <si>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</si>
  <si>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</si>
  <si>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</si>
  <si>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</si>
  <si>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</si>
  <si>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</si>
  <si>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</si>
  <si>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</si>
  <si>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</si>
  <si>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</si>
  <si>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</si>
  <si>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</si>
  <si>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</si>
  <si>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</si>
  <si>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</si>
  <si>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</si>
  <si>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</si>
  <si>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</si>
  <si>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</si>
  <si>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</si>
  <si>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</si>
  <si>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</si>
  <si>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</si>
  <si>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</si>
  <si>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</si>
  <si>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</si>
  <si>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</si>
  <si>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</si>
  <si>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</si>
  <si>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</si>
  <si>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</si>
  <si>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</si>
  <si>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</si>
  <si>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</si>
  <si>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</si>
  <si>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</si>
  <si>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</si>
  <si>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</si>
  <si>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</si>
  <si>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</si>
  <si>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</si>
  <si>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</si>
  <si>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</si>
  <si>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</si>
  <si>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</si>
  <si>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</si>
  <si>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</si>
  <si>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</si>
  <si>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</si>
  <si>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</si>
  <si>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</si>
  <si>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</si>
  <si>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</si>
  <si>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</si>
  <si>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</si>
  <si>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</si>
  <si>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</si>
  <si>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</si>
  <si>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</si>
  <si>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</si>
  <si>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</si>
  <si>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</si>
  <si>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</si>
  <si>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</si>
  <si>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</si>
  <si>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</si>
  <si>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</si>
  <si>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</si>
  <si>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</si>
  <si>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</si>
  <si>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</si>
  <si>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</si>
  <si>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</si>
  <si>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</si>
  <si>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</si>
  <si>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</si>
  <si>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</si>
  <si>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</si>
  <si>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</si>
  <si>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</si>
  <si>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</si>
  <si>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</si>
  <si>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</si>
  <si>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</si>
  <si>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</si>
  <si>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</si>
  <si>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</si>
  <si>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</si>
  <si>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</si>
  <si>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</si>
  <si>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</si>
  <si>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</si>
  <si>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</si>
  <si>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</si>
  <si>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</si>
  <si>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</si>
  <si>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</si>
  <si>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</si>
  <si>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</si>
  <si>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</si>
  <si>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</si>
  <si>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</si>
  <si>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</si>
  <si>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</si>
  <si>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</si>
  <si>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</si>
  <si>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</si>
  <si>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</si>
  <si>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</si>
  <si>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</si>
  <si>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</si>
  <si>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</si>
  <si>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</si>
  <si>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</si>
  <si>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</si>
  <si>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</si>
  <si>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</si>
  <si>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</si>
  <si>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</si>
  <si>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</si>
  <si>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</si>
  <si>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</si>
  <si>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</si>
  <si>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</si>
  <si>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</si>
  <si>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</si>
  <si>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</si>
  <si>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</si>
  <si>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</si>
  <si>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</si>
  <si>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</si>
  <si>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</si>
  <si>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</si>
  <si>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</si>
  <si>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</si>
  <si>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</si>
  <si>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</si>
  <si>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</si>
  <si>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</si>
  <si>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</si>
  <si>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</si>
  <si>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</si>
  <si>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</si>
  <si>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</si>
  <si>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</si>
  <si>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</si>
  <si>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</si>
  <si>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</si>
  <si>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</si>
  <si>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</si>
  <si>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</si>
  <si>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</si>
  <si>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</si>
  <si>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</si>
  <si>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</si>
  <si>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</si>
  <si>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</si>
  <si>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</si>
  <si>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</si>
  <si>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</si>
  <si>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</si>
  <si>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</si>
  <si>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</si>
  <si>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</si>
  <si>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</si>
  <si>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</si>
  <si>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</si>
  <si>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</si>
  <si>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</si>
  <si>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</si>
  <si>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</si>
  <si>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</si>
  <si>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</si>
  <si>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</si>
  <si>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</si>
  <si>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</si>
  <si>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</si>
  <si>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</si>
  <si>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</si>
  <si>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</si>
  <si>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</si>
  <si>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</si>
  <si>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</si>
  <si>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</si>
  <si>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</si>
  <si>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</si>
  <si>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</si>
  <si>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</si>
  <si>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</si>
  <si>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</si>
  <si>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</si>
  <si>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</si>
  <si>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</si>
  <si>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</si>
  <si>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</si>
  <si>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</si>
  <si>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</si>
  <si>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</si>
  <si>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</si>
  <si>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</si>
  <si>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</si>
  <si>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</si>
  <si>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</si>
  <si>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</si>
  <si>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</si>
  <si>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</si>
  <si>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</si>
  <si>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</si>
  <si>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</si>
  <si>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</si>
  <si>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</si>
  <si>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</si>
  <si>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</si>
  <si>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</si>
  <si>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</si>
  <si>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</si>
  <si>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</si>
  <si>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</si>
  <si>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</si>
  <si>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</si>
  <si>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</si>
  <si>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</si>
  <si>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</si>
  <si>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</si>
  <si>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</si>
  <si>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</si>
  <si>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</si>
  <si>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</si>
  <si>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</si>
  <si>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</si>
  <si>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</si>
  <si>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</si>
  <si>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</si>
  <si>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</si>
  <si>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</si>
  <si>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</si>
  <si>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</si>
  <si>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</si>
  <si>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</si>
  <si>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</si>
  <si>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</si>
  <si>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</si>
  <si>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</si>
  <si>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</si>
  <si>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</si>
  <si>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</si>
  <si>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</si>
  <si>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</si>
  <si>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</si>
  <si>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</si>
  <si>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</si>
  <si>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</si>
  <si>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</si>
  <si>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</si>
  <si>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</si>
  <si>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</si>
  <si>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</si>
  <si>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</si>
  <si>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</si>
  <si>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</si>
  <si>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</si>
  <si>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</si>
  <si>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</si>
  <si>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</si>
  <si>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</si>
  <si>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</si>
  <si>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</si>
  <si>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</si>
  <si>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</si>
  <si>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</si>
  <si>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</si>
  <si>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</si>
  <si>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</si>
  <si>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</si>
  <si>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</si>
  <si>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</si>
  <si>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</si>
  <si>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</si>
  <si>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</si>
  <si>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</si>
  <si>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</si>
  <si>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</si>
  <si>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</si>
  <si>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</si>
  <si>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</si>
  <si>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</si>
  <si>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</si>
  <si>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</si>
  <si>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</si>
  <si>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</si>
  <si>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</si>
  <si>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</si>
  <si>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</si>
  <si>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</si>
  <si>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</si>
  <si>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</si>
  <si>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</si>
  <si>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</si>
  <si>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</si>
  <si>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</si>
  <si>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</si>
  <si>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</si>
  <si>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</si>
  <si>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</si>
  <si>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</si>
  <si>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</si>
  <si>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</si>
  <si>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</si>
  <si>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</si>
  <si>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</si>
  <si>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</si>
  <si>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</si>
  <si>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</si>
  <si>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</si>
  <si>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</si>
  <si>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</si>
  <si>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</si>
  <si>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</si>
  <si>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</si>
  <si>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</si>
  <si>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</si>
  <si>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</si>
  <si>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</si>
  <si>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</si>
  <si>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</si>
  <si>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</si>
  <si>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</si>
  <si>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</si>
  <si>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</si>
  <si>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</si>
  <si>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</si>
  <si>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</si>
  <si>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</si>
  <si>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</si>
  <si>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</si>
  <si>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</si>
  <si>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</si>
  <si>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</si>
  <si>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</si>
  <si>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</si>
  <si>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</si>
  <si>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</si>
  <si>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</si>
  <si>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</si>
  <si>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</si>
  <si>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</si>
  <si>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</si>
  <si>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</si>
  <si>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</si>
  <si>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</si>
  <si>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</si>
  <si>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</si>
  <si>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</si>
  <si>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</si>
  <si>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</si>
  <si>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</si>
  <si>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</si>
  <si>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</si>
  <si>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</si>
  <si>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</si>
  <si>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</si>
  <si>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</si>
  <si>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</si>
  <si>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</si>
  <si>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</si>
  <si>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</si>
  <si>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</si>
  <si>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</si>
  <si>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</si>
  <si>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</si>
  <si>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</si>
  <si>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</si>
  <si>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</si>
  <si>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</si>
  <si>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</si>
  <si>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</si>
  <si>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</si>
  <si>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</si>
  <si>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</si>
  <si>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</si>
  <si>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</si>
  <si>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</si>
  <si>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</si>
  <si>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</si>
  <si>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</si>
  <si>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</si>
  <si>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</si>
  <si>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</si>
  <si>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</si>
  <si>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</si>
  <si>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</si>
  <si>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</si>
  <si>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</si>
  <si>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</si>
  <si>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</si>
  <si>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</si>
  <si>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</si>
  <si>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</si>
  <si>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</si>
  <si>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</si>
  <si>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</si>
  <si>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</si>
  <si>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</si>
  <si>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</si>
  <si>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</si>
  <si>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</si>
  <si>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</si>
  <si>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</si>
  <si>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</si>
  <si>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</si>
  <si>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</si>
  <si>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</si>
  <si>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</si>
  <si>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</si>
  <si>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</si>
  <si>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</si>
  <si>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</si>
  <si>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</si>
  <si>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</si>
  <si>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</si>
  <si>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</si>
  <si>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</si>
  <si>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</si>
  <si>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</si>
  <si>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</si>
  <si>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</si>
  <si>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</si>
  <si>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</si>
  <si>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</si>
  <si>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</si>
  <si>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</si>
  <si>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</si>
  <si>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</si>
  <si>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</si>
  <si>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</si>
  <si>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</si>
  <si>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</si>
  <si>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</si>
  <si>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</si>
  <si>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</si>
  <si>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</si>
  <si>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</si>
  <si>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</si>
  <si>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</si>
  <si>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</si>
  <si>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</si>
  <si>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</si>
  <si>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</si>
  <si>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</si>
  <si>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</si>
  <si>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</si>
  <si>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</si>
  <si>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</si>
  <si>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</si>
  <si>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</si>
  <si>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</si>
  <si>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</si>
  <si>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</si>
  <si>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</si>
  <si>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</si>
  <si>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</si>
  <si>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</si>
  <si>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</si>
  <si>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</si>
  <si>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</si>
  <si>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</si>
  <si>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</si>
  <si>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</si>
  <si>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</si>
  <si>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</si>
  <si>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</si>
  <si>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</si>
  <si>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</si>
  <si>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</si>
  <si>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</si>
  <si>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</si>
  <si>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</si>
  <si>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</si>
  <si>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</si>
  <si>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</si>
  <si>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</si>
  <si>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</si>
  <si>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</si>
  <si>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</si>
  <si>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</si>
  <si>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</si>
  <si>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</si>
  <si>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</si>
  <si>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</si>
  <si>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</si>
  <si>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</si>
  <si>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</si>
  <si>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</si>
  <si>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</si>
  <si>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</si>
  <si>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</si>
  <si>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</si>
  <si>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</si>
  <si>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</si>
  <si>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</si>
  <si>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</si>
  <si>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</si>
  <si>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</si>
  <si>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</si>
  <si>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</si>
  <si>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</si>
  <si>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</si>
  <si>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</si>
  <si>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</si>
  <si>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</si>
  <si>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</si>
  <si>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</si>
  <si>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</si>
  <si>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</si>
  <si>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</si>
  <si>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</si>
  <si>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</si>
  <si>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</si>
  <si>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</si>
  <si>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</si>
  <si>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</si>
  <si>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</si>
  <si>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</si>
  <si>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</si>
  <si>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</si>
  <si>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</si>
  <si>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</si>
  <si>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</si>
  <si>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</si>
  <si>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</si>
  <si>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</si>
  <si>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</si>
  <si>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</si>
  <si>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</si>
  <si>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</si>
  <si>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</si>
  <si>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</si>
  <si>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</si>
  <si>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</si>
  <si>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</si>
  <si>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</si>
  <si>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</si>
  <si>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</si>
  <si>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</si>
  <si>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</si>
  <si>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</si>
  <si>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</si>
  <si>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</si>
  <si>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</si>
  <si>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</si>
  <si>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</si>
  <si>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</si>
  <si>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</si>
  <si>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</si>
  <si>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</si>
  <si>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</si>
  <si>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</si>
  <si>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</si>
  <si>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</si>
  <si>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</si>
  <si>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</si>
  <si>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</si>
  <si>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</si>
  <si>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</si>
  <si>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</si>
  <si>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</si>
  <si>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</si>
  <si>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</si>
  <si>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</si>
  <si>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</si>
  <si>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</si>
  <si>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</si>
  <si>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</si>
  <si>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</si>
  <si>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</si>
  <si>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</si>
  <si>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</si>
  <si>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</si>
  <si>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</si>
  <si>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</si>
  <si>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</si>
  <si>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</si>
  <si>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</si>
  <si>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</si>
  <si>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</si>
  <si>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</si>
  <si>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</si>
  <si>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</si>
  <si>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</si>
  <si>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</si>
  <si>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</si>
  <si>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</si>
  <si>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</si>
  <si>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</si>
  <si>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</si>
  <si>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</si>
  <si>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</si>
  <si>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</si>
  <si>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</si>
  <si>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</si>
  <si>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</si>
  <si>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</si>
  <si>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</si>
  <si>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</si>
  <si>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</si>
  <si>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</si>
  <si>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</si>
  <si>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</si>
  <si>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</si>
  <si>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</si>
  <si>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</si>
  <si>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</si>
  <si>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</si>
  <si>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</si>
  <si>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</si>
  <si>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</si>
  <si>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</si>
  <si>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</si>
  <si>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</si>
  <si>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</si>
  <si>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</si>
  <si>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</si>
  <si>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</si>
  <si>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</si>
  <si>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</si>
  <si>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</si>
  <si>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</si>
  <si>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</si>
  <si>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</si>
  <si>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</si>
  <si>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</si>
  <si>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</si>
  <si>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</si>
  <si>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</si>
  <si>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</si>
  <si>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</si>
  <si>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</si>
  <si>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</si>
  <si>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</si>
  <si>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</si>
  <si>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</si>
  <si>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</si>
  <si>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</si>
  <si>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</si>
  <si>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</si>
  <si>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</si>
  <si>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</si>
  <si>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</si>
  <si>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</si>
  <si>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</si>
  <si>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</si>
  <si>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</si>
  <si>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</si>
  <si>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</si>
  <si>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</si>
  <si>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</si>
  <si>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</si>
  <si>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</si>
  <si>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</si>
  <si>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</si>
  <si>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</si>
  <si>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</si>
  <si>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</si>
  <si>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</si>
  <si>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</si>
  <si>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</si>
  <si>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</si>
  <si>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</si>
  <si>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</si>
  <si>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</si>
  <si>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</si>
  <si>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</si>
  <si>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</si>
  <si>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</si>
  <si>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</si>
  <si>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</si>
  <si>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</si>
  <si>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</si>
  <si>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</si>
  <si>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</si>
  <si>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</si>
  <si>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</si>
  <si>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</si>
  <si>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</si>
  <si>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</si>
  <si>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</si>
  <si>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</si>
  <si>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</si>
  <si>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</si>
  <si>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</si>
  <si>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</si>
  <si>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</si>
  <si>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</si>
  <si>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</si>
  <si>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</si>
  <si>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</si>
  <si>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</si>
  <si>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</si>
  <si>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</si>
  <si>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</si>
  <si>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</si>
  <si>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</si>
  <si>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</si>
  <si>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</si>
  <si>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</si>
  <si>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</si>
  <si>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</si>
  <si>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</si>
  <si>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</si>
  <si>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</si>
  <si>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</si>
  <si>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</si>
  <si>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</si>
  <si>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</si>
  <si>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</si>
  <si>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</si>
  <si>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</si>
  <si>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</si>
  <si>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</si>
  <si>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</si>
  <si>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</si>
  <si>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</si>
  <si>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</si>
  <si>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</si>
  <si>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</si>
  <si>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</si>
  <si>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</si>
  <si>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</si>
  <si>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</si>
  <si>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</si>
  <si>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</si>
  <si>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</si>
  <si>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</si>
  <si>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</si>
  <si>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</si>
  <si>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</si>
  <si>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</si>
  <si>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</si>
  <si>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</si>
  <si>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</si>
  <si>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</si>
  <si>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</si>
  <si>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</si>
  <si>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</si>
  <si>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</si>
  <si>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</si>
  <si>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</si>
  <si>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</si>
  <si>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</si>
  <si>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</si>
  <si>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</si>
  <si>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</si>
  <si>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</si>
  <si>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</si>
  <si>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</si>
  <si>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</si>
  <si>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</si>
  <si>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</si>
  <si>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</si>
  <si>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</si>
  <si>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</si>
  <si>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</si>
  <si>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</si>
  <si>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</si>
  <si>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</si>
  <si>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</si>
  <si>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</si>
  <si>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</si>
  <si>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</si>
  <si>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</si>
  <si>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</si>
  <si>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</si>
  <si>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</si>
  <si>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</si>
  <si>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</si>
  <si>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</si>
  <si>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</si>
  <si>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</si>
  <si>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</si>
  <si>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</si>
  <si>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</si>
  <si>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</si>
  <si>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</si>
  <si>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</si>
  <si>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</si>
  <si>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</si>
  <si>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</si>
  <si>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</si>
  <si>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</si>
  <si>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</si>
  <si>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</si>
  <si>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</si>
  <si>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</si>
  <si>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</si>
  <si>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</si>
  <si>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</si>
  <si>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</si>
  <si>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</si>
  <si>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</si>
  <si>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</si>
  <si>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</si>
  <si>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</si>
  <si>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</si>
  <si>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</si>
  <si>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</si>
  <si>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</si>
  <si>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</si>
  <si>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</si>
  <si>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</si>
  <si>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</si>
  <si>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</si>
  <si>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</si>
  <si>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</si>
  <si>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</si>
  <si>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</si>
  <si>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</si>
  <si>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</si>
  <si>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</si>
  <si>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</si>
  <si>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</si>
  <si>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</si>
  <si>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</si>
  <si>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</si>
  <si>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</si>
  <si>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</si>
  <si>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</si>
  <si>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</si>
  <si>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</si>
  <si>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</si>
  <si>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</si>
  <si>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</si>
  <si>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</si>
  <si>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</si>
  <si>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</si>
  <si>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</si>
  <si>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</si>
  <si>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</si>
  <si>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</si>
  <si>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</si>
  <si>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</si>
  <si>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</si>
  <si>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</si>
  <si>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</si>
  <si>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</si>
  <si>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</si>
  <si>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</si>
  <si>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</si>
  <si>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</si>
  <si>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</si>
  <si>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</si>
  <si>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</si>
  <si>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</si>
  <si>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</si>
  <si>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</si>
  <si>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</si>
  <si>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</si>
  <si>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</si>
  <si>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</si>
  <si>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</si>
  <si>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</si>
  <si>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</si>
  <si>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</si>
  <si>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</si>
  <si>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</si>
  <si>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</si>
  <si>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</si>
  <si>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</si>
  <si>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</si>
  <si>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</si>
  <si>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</si>
  <si>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</si>
  <si>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</si>
  <si>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</si>
  <si>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</si>
  <si>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</si>
  <si>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</si>
  <si>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</si>
  <si>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</si>
  <si>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</si>
  <si>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</si>
  <si>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</si>
  <si>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</si>
  <si>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</si>
  <si>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</si>
  <si>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</si>
  <si>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</si>
  <si>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</si>
  <si>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</si>
  <si>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</si>
  <si>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</si>
  <si>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</si>
  <si>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</si>
  <si>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</si>
  <si>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</si>
  <si>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</si>
  <si>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</si>
  <si>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</si>
  <si>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</si>
  <si>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</si>
  <si>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</si>
  <si>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</si>
  <si>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</si>
  <si>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</si>
  <si>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</si>
  <si>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</si>
  <si>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</si>
  <si>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</si>
  <si>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</si>
  <si>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</si>
  <si>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</si>
  <si>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</si>
  <si>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</si>
  <si>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</si>
  <si>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</si>
  <si>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</si>
  <si>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</si>
  <si>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</si>
  <si>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</si>
  <si>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</si>
  <si>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</si>
  <si>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</si>
  <si>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</si>
  <si>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</si>
  <si>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</si>
  <si>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</si>
  <si>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</si>
  <si>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</si>
  <si>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</si>
  <si>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</si>
  <si>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</si>
  <si>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</si>
  <si>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</si>
  <si>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</si>
  <si>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</si>
  <si>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</si>
  <si>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</si>
  <si>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</si>
  <si>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</si>
  <si>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</si>
  <si>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</si>
  <si>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</si>
  <si>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</si>
  <si>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</si>
  <si>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</si>
  <si>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</si>
  <si>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</si>
  <si>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</si>
  <si>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</si>
  <si>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</si>
  <si>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</si>
  <si>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</si>
  <si>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</si>
  <si>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</si>
  <si>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</si>
  <si>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</si>
  <si>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</si>
  <si>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</si>
  <si>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</si>
  <si>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</si>
  <si>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</si>
  <si>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</si>
  <si>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</si>
  <si>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</si>
  <si>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</si>
  <si>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</si>
  <si>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</si>
  <si>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</si>
  <si>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</si>
  <si>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</si>
  <si>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</si>
  <si>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</si>
  <si>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</si>
  <si>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</si>
  <si>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</si>
  <si>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</si>
  <si>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</si>
  <si>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</si>
  <si>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</si>
  <si>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</si>
  <si>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</si>
  <si>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</si>
  <si>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</si>
  <si>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</si>
  <si>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</si>
  <si>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</si>
  <si>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</si>
  <si>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</si>
  <si>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</si>
  <si>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</si>
  <si>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</si>
  <si>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</si>
  <si>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</si>
  <si>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</si>
  <si>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</si>
  <si>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</si>
  <si>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</si>
  <si>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</si>
  <si>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</si>
  <si>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</si>
  <si>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</si>
  <si>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</si>
  <si>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</si>
  <si>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</si>
  <si>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</si>
  <si>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</si>
  <si>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</si>
  <si>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</si>
  <si>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</si>
  <si>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</si>
  <si>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</si>
  <si>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</si>
  <si>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</si>
  <si>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</si>
  <si>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</si>
  <si>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</si>
  <si>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</si>
  <si>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</si>
  <si>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</si>
  <si>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</si>
  <si>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</si>
  <si>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</si>
  <si>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</si>
  <si>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</si>
  <si>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</si>
  <si>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</si>
  <si>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</si>
  <si>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</si>
  <si>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</si>
  <si>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</si>
  <si>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</si>
  <si>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</si>
  <si>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</si>
  <si>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</si>
  <si>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</si>
  <si>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</si>
  <si>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</si>
  <si>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</si>
  <si>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</si>
  <si>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</si>
  <si>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</si>
  <si>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</si>
  <si>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</si>
  <si>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</si>
  <si>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</si>
  <si>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</si>
  <si>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</si>
  <si>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</si>
  <si>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</si>
  <si>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</si>
  <si>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</si>
  <si>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</si>
  <si>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</si>
  <si>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</si>
  <si>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</si>
  <si>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</si>
  <si>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</si>
  <si>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</si>
  <si>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</si>
  <si>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</si>
  <si>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</si>
  <si>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</si>
  <si>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</si>
  <si>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</si>
  <si>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</si>
  <si>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</si>
  <si>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</si>
  <si>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</si>
  <si>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</si>
  <si>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</si>
  <si>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</si>
  <si>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</si>
  <si>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</si>
  <si>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</si>
  <si>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</si>
  <si>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</si>
  <si>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</si>
  <si>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</si>
  <si>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</si>
  <si>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</si>
  <si>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</si>
  <si>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</si>
  <si>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</si>
  <si>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</si>
  <si>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</si>
  <si>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</si>
  <si>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</si>
  <si>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</si>
  <si>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</si>
  <si>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</si>
  <si>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</si>
  <si>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</si>
  <si>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</si>
  <si>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</si>
  <si>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</si>
  <si>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</si>
  <si>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</si>
  <si>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</si>
  <si>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</si>
  <si>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</si>
  <si>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</si>
  <si>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</si>
  <si>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</si>
  <si>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</si>
  <si>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</si>
  <si>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</si>
  <si>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</si>
  <si>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</si>
  <si>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</si>
  <si>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</si>
  <si>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</si>
  <si>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</si>
  <si>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</si>
  <si>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</si>
  <si>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</si>
  <si>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</si>
  <si>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</si>
  <si>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</si>
  <si>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</si>
  <si>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</si>
  <si>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</si>
  <si>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</si>
  <si>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</si>
  <si>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</si>
  <si>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</si>
  <si>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</si>
  <si>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</si>
  <si>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</si>
  <si>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</si>
  <si>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</si>
  <si>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</si>
  <si>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</si>
  <si>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</si>
  <si>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</si>
  <si>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</si>
  <si>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</si>
  <si>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</si>
  <si>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</si>
  <si>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</si>
  <si>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</si>
  <si>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</si>
  <si>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</si>
  <si>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</si>
  <si>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</si>
  <si>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</si>
  <si>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</si>
  <si>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</si>
  <si>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</si>
  <si>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</si>
  <si>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</si>
  <si>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</si>
  <si>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</si>
  <si>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</si>
  <si>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</si>
  <si>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</si>
  <si>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</si>
  <si>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</si>
  <si>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</si>
  <si>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</si>
  <si>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</si>
  <si>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</si>
  <si>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</si>
  <si>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</si>
  <si>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</si>
  <si>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</si>
  <si>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</si>
  <si>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</si>
  <si>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</si>
  <si>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</si>
  <si>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</si>
  <si>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</si>
  <si>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</si>
  <si>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</si>
  <si>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</si>
  <si>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</si>
  <si>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</si>
  <si>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</si>
  <si>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</si>
  <si>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</si>
  <si>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</si>
  <si>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</si>
  <si>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</si>
  <si>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</si>
  <si>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</si>
  <si>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</si>
  <si>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</si>
  <si>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</si>
  <si>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</si>
  <si>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</si>
  <si>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</si>
  <si>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</si>
  <si>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</si>
  <si>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</si>
  <si>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</si>
  <si>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</si>
  <si>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</si>
  <si>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</si>
  <si>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</si>
  <si>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</si>
  <si>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</si>
  <si>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</si>
  <si>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</si>
  <si>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</si>
  <si>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</si>
  <si>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</si>
  <si>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</si>
  <si>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</si>
  <si>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</si>
  <si>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</si>
  <si>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</si>
  <si>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</si>
  <si>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</si>
  <si>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</si>
  <si>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</si>
  <si>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</si>
  <si>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</si>
  <si>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</si>
  <si>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</si>
  <si>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</si>
  <si>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</si>
  <si>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</si>
  <si>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</si>
  <si>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</si>
  <si>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</si>
  <si>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</si>
  <si>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</si>
  <si>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</si>
  <si>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</si>
  <si>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</si>
  <si>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</si>
  <si>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</si>
  <si>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</si>
  <si>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</si>
  <si>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</si>
  <si>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</si>
  <si>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</si>
  <si>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</si>
  <si>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</si>
  <si>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</si>
  <si>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</si>
  <si>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</si>
  <si>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</si>
  <si>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</si>
  <si>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</si>
  <si>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</si>
  <si>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</si>
  <si>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</si>
  <si>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</si>
  <si>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</si>
  <si>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</si>
  <si>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</si>
  <si>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</si>
  <si>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</si>
  <si>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</si>
  <si>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</si>
  <si>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</si>
  <si>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</si>
  <si>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</si>
  <si>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</si>
  <si>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</si>
  <si>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</si>
  <si>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</si>
  <si>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</si>
  <si>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</si>
  <si>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</si>
  <si>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</si>
  <si>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</si>
  <si>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</si>
  <si>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</si>
  <si>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</si>
  <si>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</si>
  <si>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</si>
  <si>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</si>
  <si>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</si>
  <si>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</si>
  <si>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</si>
  <si>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</si>
  <si>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</si>
  <si>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</si>
  <si>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</si>
  <si>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</si>
  <si>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</si>
  <si>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</si>
  <si>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</si>
  <si>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</si>
  <si>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</si>
  <si>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</si>
  <si>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</si>
  <si>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</si>
  <si>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</si>
  <si>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</si>
  <si>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</si>
  <si>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</si>
  <si>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</si>
  <si>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</si>
  <si>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</si>
  <si>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</si>
  <si>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</si>
  <si>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</si>
  <si>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</si>
  <si>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</si>
  <si>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</si>
  <si>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</si>
  <si>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</si>
  <si>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</si>
  <si>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</si>
  <si>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</si>
  <si>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</si>
  <si>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</si>
  <si>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</si>
  <si>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</si>
  <si>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</si>
  <si>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</si>
  <si>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</si>
  <si>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</si>
  <si>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</si>
  <si>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</si>
  <si>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</si>
  <si>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</si>
  <si>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</si>
  <si>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</si>
  <si>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</si>
  <si>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</si>
  <si>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</si>
  <si>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</si>
  <si>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</si>
  <si>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</si>
  <si>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</si>
  <si>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</si>
  <si>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</si>
  <si>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</si>
  <si>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</si>
  <si>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</si>
  <si>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</si>
  <si>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</si>
  <si>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</si>
  <si>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</si>
  <si>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</si>
  <si>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</si>
  <si>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</si>
  <si>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</si>
  <si>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</si>
  <si>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</si>
  <si>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</si>
  <si>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</si>
  <si>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</si>
  <si>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</si>
  <si>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</si>
  <si>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</si>
  <si>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</si>
  <si>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</si>
  <si>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</si>
  <si>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</si>
  <si>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</si>
  <si>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</si>
  <si>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</si>
  <si>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</si>
  <si>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</si>
  <si>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</si>
  <si>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</si>
  <si>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</si>
  <si>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</si>
  <si>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</si>
  <si>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</si>
  <si>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</si>
  <si>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</si>
  <si>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</si>
  <si>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</si>
  <si>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</si>
  <si>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</si>
  <si>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</si>
  <si>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</si>
  <si>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</si>
  <si>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</si>
  <si>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</si>
  <si>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</si>
  <si>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</si>
  <si>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</si>
  <si>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</si>
  <si>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</si>
  <si>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</si>
  <si>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</si>
  <si>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</si>
  <si>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</si>
  <si>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</si>
  <si>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</si>
  <si>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</si>
  <si>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</si>
  <si>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</si>
  <si>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</si>
  <si>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</si>
  <si>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</si>
  <si>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</si>
  <si>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</si>
  <si>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</si>
  <si>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</si>
  <si>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</si>
  <si>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</si>
  <si>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</si>
  <si>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</si>
  <si>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</si>
  <si>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</si>
  <si>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</si>
  <si>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</si>
  <si>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</si>
  <si>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</si>
  <si>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</si>
  <si>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</si>
  <si>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</si>
  <si>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</si>
  <si>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</si>
  <si>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</si>
  <si>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</si>
  <si>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</si>
  <si>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</si>
  <si>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</si>
  <si>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</si>
  <si>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</si>
  <si>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</si>
  <si>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</si>
  <si>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</si>
  <si>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</si>
  <si>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</si>
  <si>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</si>
  <si>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</si>
  <si>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</si>
  <si>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</si>
  <si>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</si>
  <si>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</si>
  <si>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</si>
  <si>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</si>
  <si>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</si>
  <si>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</si>
  <si>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</si>
  <si>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</si>
  <si>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</si>
  <si>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</si>
  <si>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</si>
  <si>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</si>
  <si>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</si>
  <si>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</si>
  <si>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</si>
  <si>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</si>
  <si>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</si>
  <si>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</si>
  <si>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</si>
  <si>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</si>
  <si>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</si>
  <si>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</si>
  <si>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</si>
  <si>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</si>
  <si>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</si>
  <si>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</si>
  <si>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</si>
  <si>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</si>
  <si>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</si>
  <si>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</si>
  <si>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</si>
  <si>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</si>
  <si>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</si>
  <si>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</si>
  <si>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</si>
  <si>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</si>
  <si>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</si>
  <si>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</si>
  <si>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</si>
  <si>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</si>
  <si>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</si>
  <si>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</si>
  <si>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</si>
  <si>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</si>
  <si>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</si>
  <si>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</si>
  <si>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</si>
  <si>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</si>
  <si>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</si>
  <si>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</si>
  <si>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</si>
  <si>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</si>
  <si>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</si>
  <si>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</si>
  <si>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</si>
  <si>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</si>
  <si>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</si>
  <si>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</si>
  <si>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</si>
  <si>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</si>
  <si>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</si>
  <si>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</si>
  <si>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</si>
  <si>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</si>
  <si>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</si>
  <si>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</si>
  <si>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</si>
  <si>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</si>
  <si>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</si>
  <si>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</si>
  <si>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</si>
  <si>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</si>
  <si>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</si>
  <si>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</si>
  <si>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</si>
  <si>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</si>
  <si>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</si>
  <si>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</si>
  <si>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</si>
  <si>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</si>
  <si>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</si>
  <si>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</si>
  <si>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</si>
  <si>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</si>
  <si>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</si>
  <si>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</si>
  <si>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</si>
  <si>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</si>
  <si>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</si>
  <si>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</si>
  <si>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</si>
  <si>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</si>
  <si>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</si>
  <si>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</si>
  <si>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</si>
  <si>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</si>
  <si>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</si>
  <si>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</si>
  <si>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</si>
  <si>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</si>
  <si>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</si>
  <si>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</si>
  <si>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</si>
  <si>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</si>
  <si>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</si>
  <si>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</si>
  <si>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</si>
  <si>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</si>
  <si>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</si>
  <si>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</si>
  <si>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</si>
  <si>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</si>
  <si>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</si>
  <si>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</si>
  <si>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</si>
  <si>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</si>
  <si>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</si>
  <si>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</si>
  <si>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</si>
  <si>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</si>
  <si>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</si>
  <si>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</si>
  <si>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</si>
  <si>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</si>
  <si>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</si>
  <si>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</si>
  <si>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</si>
  <si>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</si>
  <si>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</si>
  <si>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</si>
  <si>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</si>
  <si>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</si>
  <si>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</si>
  <si>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</si>
  <si>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</si>
  <si>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</si>
  <si>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</si>
  <si>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</si>
  <si>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</si>
  <si>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</si>
  <si>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</si>
  <si>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</si>
  <si>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</si>
  <si>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</si>
  <si>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</si>
  <si>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</si>
  <si>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</si>
  <si>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</si>
  <si>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</si>
  <si>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</si>
  <si>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</si>
  <si>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</si>
  <si>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</si>
  <si>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</si>
  <si>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</si>
  <si>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</si>
  <si>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</si>
  <si>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</si>
  <si>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</si>
  <si>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</si>
  <si>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</si>
  <si>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</si>
  <si>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</si>
  <si>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</si>
  <si>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</si>
  <si>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</si>
  <si>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</si>
  <si>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</si>
  <si>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</si>
  <si>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</si>
  <si>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</si>
  <si>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</si>
  <si>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</si>
  <si>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</si>
  <si>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</si>
  <si>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</si>
  <si>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</si>
  <si>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</si>
  <si>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</si>
  <si>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</si>
  <si>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</si>
  <si>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</si>
  <si>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</si>
  <si>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</si>
  <si>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</si>
  <si>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</si>
  <si>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</si>
  <si>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</si>
  <si>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</si>
  <si>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</si>
  <si>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</si>
  <si>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</si>
  <si>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</si>
  <si>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</si>
  <si>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</si>
  <si>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</si>
  <si>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</si>
  <si>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</si>
  <si>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</si>
  <si>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</si>
  <si>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</si>
  <si>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</si>
  <si>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</si>
  <si>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</si>
  <si>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</si>
  <si>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</si>
  <si>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</si>
  <si>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</si>
  <si>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</si>
  <si>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</si>
  <si>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</si>
  <si>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</si>
  <si>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</si>
  <si>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</si>
  <si>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</si>
  <si>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</si>
  <si>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</si>
  <si>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</si>
  <si>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</si>
  <si>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</si>
  <si>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</si>
  <si>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</si>
  <si>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</si>
  <si>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</si>
  <si>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</si>
  <si>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</si>
  <si>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</si>
  <si>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</si>
  <si>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</si>
  <si>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</si>
  <si>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</si>
  <si>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</si>
  <si>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</si>
  <si>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</si>
  <si>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</si>
  <si>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</si>
  <si>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</si>
  <si>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</si>
  <si>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</si>
  <si>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</si>
  <si>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</si>
  <si>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</si>
  <si>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</si>
  <si>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</si>
  <si>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</si>
  <si>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</si>
  <si>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</si>
  <si>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</si>
  <si>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</si>
  <si>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</si>
  <si>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</si>
  <si>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</si>
  <si>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</si>
  <si>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</si>
  <si>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</si>
  <si>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</si>
  <si>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</si>
  <si>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</si>
  <si>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</si>
  <si>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</si>
  <si>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</si>
  <si>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</si>
  <si>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</si>
  <si>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</si>
  <si>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</si>
  <si>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</si>
  <si>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</si>
  <si>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</si>
  <si>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</si>
  <si>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</si>
  <si>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</si>
  <si>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</si>
  <si>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</si>
  <si>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</si>
  <si>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</si>
  <si>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</si>
  <si>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</si>
  <si>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</si>
  <si>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</si>
  <si>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</si>
  <si>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</si>
  <si>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</si>
  <si>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</si>
  <si>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</si>
  <si>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</si>
  <si>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</si>
  <si>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</si>
  <si>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</si>
  <si>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</si>
  <si>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</si>
  <si>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</si>
  <si>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</si>
  <si>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</si>
  <si>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</si>
  <si>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</si>
  <si>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</si>
  <si>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</si>
  <si>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</si>
  <si>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</si>
  <si>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</si>
  <si>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</si>
  <si>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</si>
  <si>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</si>
  <si>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</si>
  <si>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</si>
  <si>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</si>
  <si>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</si>
  <si>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</si>
  <si>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</si>
  <si>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</si>
  <si>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</si>
  <si>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</si>
  <si>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</si>
  <si>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</si>
  <si>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</si>
  <si>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</si>
  <si>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</si>
  <si>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</si>
  <si>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</si>
  <si>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</si>
  <si>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</si>
  <si>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</si>
  <si>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</si>
  <si>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</si>
  <si>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</si>
  <si>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</si>
  <si>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</si>
  <si>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</si>
  <si>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</si>
  <si>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</si>
  <si>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</si>
  <si>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</si>
  <si>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</si>
  <si>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</si>
  <si>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</si>
  <si>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</si>
  <si>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</si>
  <si>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</si>
  <si>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</si>
  <si>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</si>
  <si>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</si>
  <si>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</si>
  <si>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</si>
  <si>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</si>
  <si>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</si>
  <si>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</si>
  <si>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</si>
  <si>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</si>
  <si>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</si>
  <si>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</si>
  <si>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</si>
  <si>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</si>
  <si>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</si>
  <si>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</si>
  <si>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</si>
  <si>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</si>
  <si>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</si>
  <si>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</si>
  <si>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</si>
  <si>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</si>
  <si>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</si>
  <si>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</si>
  <si>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</si>
  <si>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</si>
  <si>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</si>
  <si>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</si>
  <si>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</si>
  <si>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</si>
  <si>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</si>
  <si>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</si>
  <si>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</si>
  <si>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</si>
  <si>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</si>
  <si>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</si>
  <si>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</si>
  <si>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</si>
  <si>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</si>
  <si>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</si>
  <si>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</si>
  <si>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</si>
  <si>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</si>
  <si>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</si>
  <si>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</si>
  <si>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</si>
  <si>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</si>
  <si>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</si>
  <si>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</si>
  <si>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</si>
  <si>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</si>
  <si>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</si>
  <si>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</si>
  <si>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</si>
  <si>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</si>
  <si>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</si>
  <si>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</si>
  <si>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</si>
  <si>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</si>
  <si>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</si>
  <si>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</si>
  <si>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</si>
  <si>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</si>
  <si>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</si>
  <si>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</si>
  <si>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</si>
  <si>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</si>
  <si>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</si>
  <si>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</si>
  <si>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</si>
  <si>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</si>
  <si>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</si>
  <si>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</si>
  <si>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</si>
  <si>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</si>
  <si>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</si>
  <si>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</si>
  <si>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</si>
  <si>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</si>
  <si>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</si>
  <si>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</si>
  <si>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</si>
  <si>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</si>
  <si>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</si>
  <si>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</si>
  <si>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</si>
  <si>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</si>
  <si>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</si>
  <si>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</si>
  <si>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</si>
  <si>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</si>
  <si>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</si>
  <si>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</si>
  <si>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</si>
  <si>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</si>
  <si>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</si>
  <si>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</si>
  <si>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</si>
  <si>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</si>
  <si>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</si>
  <si>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</si>
  <si>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</si>
  <si>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</si>
  <si>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</si>
  <si>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</si>
  <si>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</si>
  <si>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</si>
  <si>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</si>
  <si>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</si>
  <si>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</si>
  <si>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</si>
  <si>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</si>
  <si>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</si>
  <si>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</si>
  <si>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</si>
  <si>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</si>
  <si>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</si>
  <si>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</si>
  <si>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</si>
  <si>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</si>
  <si>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</si>
  <si>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</si>
  <si>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</si>
  <si>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</si>
  <si>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</si>
  <si>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</si>
  <si>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</si>
  <si>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</si>
  <si>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</si>
  <si>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</si>
  <si>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</si>
  <si>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</si>
  <si>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</si>
  <si>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</si>
  <si>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</si>
  <si>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</si>
  <si>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</si>
  <si>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</si>
  <si>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</si>
  <si>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</si>
  <si>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</si>
  <si>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</si>
  <si>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</si>
  <si>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</si>
  <si>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</si>
  <si>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</si>
  <si>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</si>
  <si>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</si>
  <si>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</si>
  <si>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</si>
  <si>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</si>
  <si>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</si>
  <si>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</si>
  <si>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</si>
  <si>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</si>
  <si>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</si>
  <si>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</si>
  <si>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</si>
  <si>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</si>
  <si>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</si>
  <si>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</si>
  <si>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</si>
  <si>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</si>
  <si>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</si>
  <si>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</si>
  <si>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</si>
  <si>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</si>
  <si>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</si>
  <si>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</si>
  <si>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</si>
  <si>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</si>
  <si>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</si>
  <si>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</si>
  <si>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</si>
  <si>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</si>
  <si>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</si>
  <si>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</si>
  <si>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</si>
  <si>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</si>
  <si>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</si>
  <si>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</si>
  <si>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</si>
  <si>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</si>
  <si>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</si>
  <si>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</si>
  <si>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</si>
  <si>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</si>
  <si>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</si>
  <si>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</si>
  <si>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</si>
  <si>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</si>
  <si>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</si>
  <si>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</si>
  <si>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</si>
  <si>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</si>
  <si>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</si>
  <si>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</si>
  <si>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</si>
  <si>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</si>
  <si>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</si>
  <si>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</si>
  <si>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</si>
  <si>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</si>
  <si>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</si>
  <si>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</si>
  <si>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</si>
  <si>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</si>
  <si>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</si>
  <si>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</si>
  <si>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</si>
  <si>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</si>
  <si>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</si>
  <si>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</si>
  <si>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</si>
  <si>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</si>
  <si>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</si>
  <si>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</si>
  <si>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</si>
  <si>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</si>
  <si>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</si>
  <si>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</si>
  <si>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</si>
  <si>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</si>
  <si>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</si>
  <si>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</si>
  <si>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</si>
  <si>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</si>
  <si>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</si>
  <si>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</si>
  <si>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</si>
  <si>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</si>
  <si>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</si>
  <si>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</si>
  <si>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</si>
  <si>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</si>
  <si>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</si>
  <si>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</si>
  <si>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</si>
  <si>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</si>
  <si>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</si>
  <si>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</si>
  <si>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</si>
  <si>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</si>
  <si>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</si>
  <si>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</si>
  <si>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</si>
  <si>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</si>
  <si>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</si>
  <si>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</si>
  <si>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</si>
  <si>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</si>
  <si>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</si>
  <si>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</si>
  <si>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</si>
  <si>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</si>
  <si>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</si>
  <si>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</si>
  <si>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</si>
  <si>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</si>
  <si>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</si>
  <si>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</si>
  <si>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</si>
  <si>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</si>
  <si>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</si>
  <si>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</si>
  <si>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</si>
  <si>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</si>
  <si>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</si>
  <si>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</si>
  <si>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</si>
  <si>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</si>
  <si>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</si>
  <si>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</si>
  <si>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</si>
  <si>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</si>
  <si>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</si>
  <si>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</si>
  <si>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</si>
  <si>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</si>
  <si>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</si>
  <si>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</si>
  <si>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</si>
  <si>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</si>
  <si>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</si>
  <si>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</si>
  <si>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</si>
  <si>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</si>
  <si>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</si>
  <si>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</si>
  <si>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</si>
  <si>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</si>
  <si>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</si>
  <si>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</si>
  <si>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</si>
  <si>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</si>
  <si>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</si>
  <si>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</si>
  <si>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</si>
  <si>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</si>
  <si>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</si>
  <si>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</si>
  <si>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</si>
  <si>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</si>
  <si>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</si>
  <si>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</si>
  <si>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</si>
  <si>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</si>
  <si>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</si>
  <si>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</si>
  <si>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</si>
  <si>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</si>
  <si>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</si>
  <si>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</si>
  <si>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</si>
  <si>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</si>
  <si>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</si>
  <si>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</si>
  <si>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</si>
  <si>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</si>
  <si>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</si>
  <si>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</si>
  <si>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</si>
  <si>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</si>
  <si>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</si>
  <si>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</si>
  <si>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</si>
  <si>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</si>
  <si>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</si>
  <si>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</si>
  <si>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</si>
  <si>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</si>
  <si>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</si>
  <si>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</si>
  <si>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</si>
  <si>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</si>
  <si>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</si>
  <si>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</si>
  <si>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</si>
  <si>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</si>
  <si>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</si>
  <si>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</si>
  <si>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</si>
  <si>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</si>
  <si>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</si>
  <si>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</si>
  <si>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</si>
  <si>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</si>
  <si>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</si>
  <si>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</si>
  <si>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</si>
  <si>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</si>
  <si>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</si>
  <si>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</si>
  <si>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</si>
  <si>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</si>
  <si>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</si>
  <si>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</si>
  <si>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</si>
  <si>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</si>
  <si>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</si>
  <si>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</si>
  <si>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</si>
  <si>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</si>
  <si>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</si>
  <si>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</si>
  <si>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</si>
  <si>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</si>
  <si>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</si>
  <si>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</si>
  <si>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</si>
  <si>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</si>
  <si>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</si>
  <si>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</si>
  <si>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</si>
  <si>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</si>
  <si>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</si>
  <si>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</si>
  <si>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</si>
  <si>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</si>
  <si>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</si>
  <si>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</si>
  <si>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</si>
  <si>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</si>
  <si>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</si>
  <si>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</si>
  <si>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</si>
  <si>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</si>
  <si>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</si>
  <si>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</si>
  <si>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</si>
  <si>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</si>
  <si>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</si>
  <si>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</si>
  <si>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</si>
  <si>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</si>
  <si>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</si>
  <si>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</si>
  <si>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</si>
  <si>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</si>
  <si>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</si>
  <si>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</si>
  <si>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</si>
  <si>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</si>
  <si>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</si>
  <si>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</si>
  <si>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</si>
  <si>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</si>
  <si>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</si>
  <si>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</si>
  <si>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</si>
  <si>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</si>
  <si>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</si>
  <si>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</si>
  <si>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</si>
  <si>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</si>
  <si>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</si>
  <si>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</si>
  <si>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</si>
  <si>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</si>
  <si>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</si>
  <si>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</si>
  <si>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</si>
  <si>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</si>
  <si>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</si>
  <si>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</si>
  <si>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</si>
  <si>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</si>
  <si>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</si>
  <si>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</si>
  <si>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</si>
  <si>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</si>
  <si>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</si>
  <si>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</si>
  <si>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</si>
  <si>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</si>
  <si>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</si>
  <si>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</si>
  <si>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</si>
  <si>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</si>
  <si>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</si>
  <si>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</si>
  <si>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</si>
  <si>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</si>
  <si>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</si>
  <si>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</si>
  <si>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</si>
  <si>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</si>
  <si>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</si>
  <si>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</si>
  <si>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</si>
  <si>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</si>
  <si>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</si>
  <si>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</si>
  <si>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</si>
  <si>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</si>
  <si>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</si>
  <si>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</si>
  <si>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</si>
  <si>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</si>
  <si>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</si>
  <si>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</si>
  <si>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</si>
  <si>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</si>
  <si>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</si>
  <si>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</si>
  <si>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</si>
  <si>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</si>
  <si>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</si>
  <si>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</si>
  <si>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</si>
  <si>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</si>
  <si>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</si>
  <si>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</si>
  <si>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</si>
  <si>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</si>
  <si>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</si>
  <si>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</si>
  <si>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</si>
  <si>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</si>
  <si>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</si>
  <si>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</si>
  <si>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</si>
  <si>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</si>
  <si>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</si>
  <si>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</si>
  <si>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</si>
  <si>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</si>
  <si>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</si>
  <si>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</si>
  <si>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</si>
  <si>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</si>
  <si>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</si>
  <si>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</si>
  <si>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</si>
  <si>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</si>
  <si>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</si>
  <si>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</si>
  <si>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</si>
  <si>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</si>
  <si>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</si>
  <si>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</si>
  <si>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</si>
  <si>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</si>
  <si>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</si>
  <si>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</si>
  <si>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</si>
  <si>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</si>
  <si>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</si>
  <si>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</si>
  <si>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</si>
  <si>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</si>
  <si>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</si>
  <si>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</si>
  <si>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</si>
  <si>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</si>
  <si>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</si>
  <si>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</si>
  <si>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</si>
  <si>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</si>
  <si>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</si>
  <si>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</si>
  <si>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</si>
  <si>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</si>
  <si>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</si>
  <si>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</si>
  <si>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</si>
  <si>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</si>
  <si>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</si>
  <si>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</si>
  <si>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</si>
  <si>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</si>
  <si>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</si>
  <si>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</si>
  <si>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</si>
  <si>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</si>
  <si>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</si>
  <si>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</si>
  <si>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</si>
  <si>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</si>
  <si>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</si>
  <si>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</si>
  <si>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</si>
  <si>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</si>
  <si>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</si>
  <si>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</si>
  <si>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</si>
  <si>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</si>
  <si>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</si>
  <si>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</si>
  <si>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</si>
  <si>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</si>
  <si>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</si>
  <si>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</si>
  <si>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</si>
  <si>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</si>
  <si>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</si>
  <si>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</si>
  <si>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</si>
  <si>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</si>
  <si>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</si>
  <si>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</si>
  <si>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</si>
  <si>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</si>
  <si>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</si>
  <si>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</si>
  <si>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</si>
  <si>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</si>
  <si>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</si>
  <si>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</si>
  <si>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</si>
  <si>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</si>
  <si>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</si>
  <si>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</si>
  <si>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</si>
  <si>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</si>
  <si>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</si>
  <si>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</si>
  <si>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</si>
  <si>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</si>
  <si>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</si>
  <si>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</si>
  <si>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</si>
  <si>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</si>
  <si>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</si>
  <si>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</si>
  <si>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</si>
  <si>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</si>
  <si>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</si>
  <si>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</si>
  <si>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</si>
  <si>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</si>
  <si>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</si>
  <si>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</si>
  <si>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</si>
  <si>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</si>
  <si>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</si>
  <si>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</si>
  <si>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</si>
  <si>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</si>
  <si>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</si>
  <si>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</si>
  <si>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</si>
  <si>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</si>
  <si>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</si>
  <si>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</si>
  <si>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</si>
  <si>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</si>
  <si>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</si>
  <si>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</si>
  <si>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</si>
  <si>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</si>
  <si>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</si>
  <si>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</si>
  <si>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</si>
  <si>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</si>
  <si>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</si>
  <si>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</si>
  <si>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</si>
  <si>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</si>
  <si>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</si>
  <si>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</si>
  <si>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</si>
  <si>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</si>
  <si>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</si>
  <si>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</si>
  <si>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</si>
  <si>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</si>
  <si>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</si>
  <si>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</si>
  <si>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</si>
  <si>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</si>
  <si>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</si>
  <si>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</si>
  <si>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</si>
  <si>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</si>
  <si>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</si>
  <si>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</si>
  <si>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</si>
  <si>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</si>
  <si>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</si>
  <si>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</si>
  <si>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</si>
  <si>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</si>
  <si>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</si>
  <si>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</si>
  <si>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</si>
  <si>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</si>
  <si>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</si>
  <si>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</si>
  <si>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</si>
  <si>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</si>
  <si>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</si>
  <si>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</si>
  <si>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</si>
  <si>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</si>
  <si>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</si>
  <si>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</si>
  <si>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</si>
  <si>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</si>
  <si>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</si>
  <si>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</si>
  <si>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</si>
  <si>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</si>
  <si>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</si>
  <si>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</si>
  <si>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</si>
  <si>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</si>
  <si>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</si>
  <si>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</si>
  <si>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</si>
  <si>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</si>
  <si>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</si>
  <si>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</si>
  <si>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</si>
  <si>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</si>
  <si>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</si>
  <si>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</si>
  <si>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</si>
  <si>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</si>
  <si>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</si>
  <si>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</si>
  <si>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</si>
  <si>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</si>
  <si>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</si>
  <si>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</si>
  <si>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</si>
  <si>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</si>
  <si>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</si>
  <si>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</si>
  <si>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</si>
  <si>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</si>
  <si>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</si>
  <si>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</si>
  <si>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</si>
  <si>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</si>
  <si>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</si>
  <si>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</si>
  <si>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</si>
  <si>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</si>
  <si>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</si>
  <si>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</si>
  <si>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</si>
  <si>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</si>
  <si>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</si>
  <si>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</si>
  <si>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</si>
  <si>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</si>
  <si>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</si>
  <si>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</si>
  <si>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</si>
  <si>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</si>
  <si>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</si>
  <si>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</si>
  <si>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</si>
  <si>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</si>
  <si>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</si>
  <si>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</si>
  <si>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</si>
  <si>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</si>
  <si>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</si>
  <si>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</si>
  <si>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</si>
  <si>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</si>
  <si>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</si>
  <si>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</si>
  <si>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</si>
  <si>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</si>
  <si>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</si>
  <si>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</si>
  <si>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</si>
  <si>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</si>
  <si>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</si>
  <si>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</si>
  <si>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</si>
  <si>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</si>
  <si>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</si>
  <si>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</si>
  <si>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</si>
  <si>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</si>
  <si>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</si>
  <si>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</si>
  <si>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</si>
  <si>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</si>
  <si>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</si>
  <si>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</si>
  <si>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</si>
  <si>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</si>
  <si>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</si>
  <si>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</si>
  <si>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</si>
  <si>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</si>
  <si>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</si>
  <si>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</si>
  <si>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</si>
  <si>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</si>
  <si>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</si>
  <si>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</si>
  <si>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</si>
  <si>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</si>
  <si>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</si>
  <si>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</si>
  <si>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</si>
  <si>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</si>
  <si>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</si>
  <si>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</si>
  <si>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</si>
  <si>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</si>
  <si>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</si>
  <si>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</si>
  <si>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</si>
  <si>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</si>
  <si>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</si>
  <si>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</si>
  <si>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</si>
  <si>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</si>
  <si>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</si>
  <si>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</si>
  <si>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</si>
  <si>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</si>
  <si>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</si>
  <si>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</si>
  <si>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</si>
  <si>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</si>
  <si>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</si>
  <si>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</si>
  <si>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</si>
  <si>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</si>
  <si>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</si>
  <si>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</si>
  <si>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</si>
  <si>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</si>
  <si>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</si>
  <si>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</si>
  <si>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</si>
  <si>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</si>
  <si>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</si>
  <si>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</si>
  <si>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</si>
  <si>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</si>
  <si>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</si>
  <si>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</si>
  <si>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</si>
  <si>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</si>
  <si>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</si>
  <si>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</si>
  <si>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</si>
  <si>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</si>
  <si>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</si>
  <si>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</si>
  <si>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</si>
  <si>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</si>
  <si>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</si>
  <si>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</si>
  <si>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</si>
  <si>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</si>
  <si>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</si>
  <si>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</si>
  <si>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</si>
  <si>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</si>
  <si>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</si>
  <si>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</si>
  <si>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</si>
  <si>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</si>
  <si>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</si>
  <si>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</si>
  <si>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</si>
  <si>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</si>
  <si>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</si>
  <si>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</si>
  <si>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</si>
  <si>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</si>
  <si>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</si>
  <si>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</si>
  <si>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</si>
  <si>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</si>
  <si>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</si>
  <si>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</si>
  <si>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</si>
  <si>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</si>
  <si>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</si>
  <si>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</si>
  <si>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</si>
  <si>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</si>
  <si>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</si>
  <si>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</si>
  <si>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</si>
  <si>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</si>
  <si>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</si>
  <si>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</si>
  <si>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</si>
  <si>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</si>
  <si>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</si>
  <si>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</si>
  <si>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</si>
  <si>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</si>
  <si>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</si>
  <si>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</si>
  <si>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</si>
  <si>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</si>
  <si>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</si>
  <si>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</si>
  <si>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</si>
  <si>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</si>
  <si>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</si>
  <si>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</si>
  <si>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</si>
  <si>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</si>
  <si>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</si>
  <si>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</si>
  <si>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</si>
  <si>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</si>
  <si>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</si>
  <si>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</si>
  <si>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</si>
  <si>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</si>
  <si>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</si>
  <si>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</si>
  <si>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</si>
  <si>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</si>
  <si>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</si>
  <si>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</si>
  <si>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</si>
  <si>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</si>
  <si>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</si>
  <si>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</si>
  <si>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</si>
  <si>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</si>
  <si>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</si>
  <si>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</si>
  <si>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</si>
  <si>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</si>
  <si>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</si>
  <si>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</si>
  <si>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</si>
  <si>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</si>
  <si>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</si>
  <si>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</si>
  <si>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</si>
  <si>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</si>
  <si>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</si>
  <si>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</si>
  <si>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</si>
  <si>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</si>
  <si>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</si>
  <si>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</si>
  <si>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</si>
  <si>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</si>
  <si>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</si>
  <si>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</si>
  <si>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</si>
  <si>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</si>
  <si>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</si>
  <si>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</si>
  <si>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</si>
  <si>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</si>
  <si>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</si>
  <si>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</si>
  <si>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</si>
  <si>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</si>
  <si>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</si>
  <si>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</si>
  <si>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</si>
  <si>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</si>
  <si>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</si>
  <si>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</si>
  <si>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</si>
  <si>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</si>
  <si>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</si>
  <si>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</si>
  <si>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</si>
  <si>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</si>
  <si>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</si>
  <si>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</si>
  <si>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</si>
  <si>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</si>
  <si>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</si>
  <si>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</si>
  <si>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</si>
  <si>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</si>
  <si>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</si>
  <si>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</si>
  <si>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</si>
  <si>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</si>
  <si>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</si>
  <si>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</si>
  <si>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</si>
  <si>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</si>
  <si>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</si>
  <si>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</si>
  <si>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</si>
  <si>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</si>
  <si>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</si>
  <si>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</si>
  <si>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</si>
  <si>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</si>
  <si>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</si>
  <si>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</si>
  <si>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</si>
  <si>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</si>
  <si>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</si>
  <si>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</si>
  <si>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</si>
  <si>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</si>
  <si>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</si>
  <si>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</si>
  <si>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</si>
  <si>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</si>
  <si>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</si>
  <si>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</si>
  <si>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</si>
  <si>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</si>
  <si>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</si>
  <si>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</si>
  <si>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</si>
  <si>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</si>
  <si>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</si>
  <si>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</si>
  <si>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</si>
  <si>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</si>
  <si>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</si>
  <si>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</si>
  <si>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</si>
  <si>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</si>
  <si>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</si>
  <si>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</si>
  <si>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</si>
  <si>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</si>
  <si>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</si>
  <si>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</si>
  <si>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</si>
  <si>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</si>
  <si>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</si>
  <si>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</si>
  <si>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</si>
  <si>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</si>
  <si>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</si>
  <si>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</si>
  <si>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</si>
  <si>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</si>
  <si>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</si>
  <si>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</si>
  <si>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</si>
  <si>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</si>
  <si>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</si>
  <si>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</si>
  <si>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</si>
  <si>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</si>
  <si>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</si>
  <si>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</si>
  <si>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</si>
  <si>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</si>
  <si>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</si>
  <si>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</si>
  <si>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</si>
  <si>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</si>
  <si>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</si>
  <si>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</si>
  <si>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</si>
  <si>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</si>
  <si>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</si>
  <si>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</si>
  <si>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</si>
  <si>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</si>
  <si>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</si>
  <si>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</si>
  <si>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</si>
  <si>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</si>
  <si>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</si>
  <si>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</si>
  <si>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</si>
  <si>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</si>
  <si>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</si>
  <si>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</si>
  <si>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</si>
  <si>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</si>
  <si>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</si>
  <si>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</si>
  <si>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</si>
  <si>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</si>
  <si>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</si>
  <si>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</si>
  <si>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</si>
  <si>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</si>
  <si>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</si>
  <si>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</si>
  <si>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</si>
  <si>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</si>
  <si>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</si>
  <si>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</si>
  <si>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</si>
  <si>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</si>
  <si>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</si>
  <si>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</si>
  <si>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</si>
  <si>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</si>
  <si>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</si>
  <si>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</si>
  <si>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</si>
  <si>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</si>
  <si>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</si>
  <si>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</si>
  <si>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</si>
  <si>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</si>
  <si>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</si>
  <si>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</si>
  <si>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</si>
  <si>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</si>
  <si>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</si>
  <si>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</si>
  <si>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</si>
  <si>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</si>
  <si>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</si>
  <si>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</si>
  <si>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</si>
  <si>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</si>
  <si>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</si>
  <si>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</si>
  <si>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</si>
  <si>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</si>
  <si>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</si>
  <si>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</si>
  <si>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</si>
  <si>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</si>
  <si>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</si>
  <si>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</si>
  <si>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</si>
  <si>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</si>
  <si>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</si>
  <si>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</si>
  <si>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</si>
  <si>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</si>
  <si>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</si>
  <si>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</si>
  <si>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</si>
  <si>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</si>
  <si>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</si>
  <si>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</si>
  <si>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</si>
  <si>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</si>
  <si>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</si>
  <si>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</si>
  <si>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</si>
  <si>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</si>
  <si>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</si>
  <si>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</si>
  <si>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</si>
  <si>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</si>
  <si>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</si>
  <si>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</si>
  <si>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</si>
  <si>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</si>
  <si>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</si>
  <si>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</si>
  <si>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</si>
  <si>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</si>
  <si>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</si>
  <si>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</si>
  <si>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</si>
  <si>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</si>
  <si>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</si>
  <si>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</si>
  <si>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</si>
  <si>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</si>
  <si>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</si>
  <si>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</si>
  <si>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</si>
  <si>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</si>
  <si>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</si>
  <si>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</si>
  <si>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</si>
  <si>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</si>
  <si>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</si>
  <si>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</si>
  <si>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</si>
  <si>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</si>
  <si>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</si>
  <si>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</si>
  <si>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</si>
  <si>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</si>
  <si>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</si>
  <si>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</si>
  <si>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</si>
  <si>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</si>
  <si>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</si>
  <si>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</si>
  <si>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</si>
  <si>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</si>
  <si>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</si>
  <si>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</si>
  <si>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</si>
  <si>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</si>
  <si>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</si>
  <si>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</si>
  <si>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</si>
  <si>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</si>
  <si>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</si>
  <si>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</si>
  <si>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</si>
  <si>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</si>
  <si>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</si>
  <si>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</si>
  <si>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</si>
  <si>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</si>
  <si>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</si>
  <si>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</si>
  <si>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</si>
  <si>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</si>
  <si>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</si>
  <si>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</si>
  <si>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</si>
  <si>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</si>
  <si>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</si>
  <si>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</si>
  <si>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</si>
  <si>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</si>
  <si>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</si>
  <si>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</si>
  <si>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</si>
  <si>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</si>
  <si>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</si>
  <si>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</si>
  <si>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</si>
  <si>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</si>
  <si>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</si>
  <si>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</si>
  <si>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</si>
  <si>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</si>
  <si>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</si>
  <si>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</si>
  <si>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</si>
  <si>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</si>
  <si>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</si>
  <si>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</si>
  <si>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</si>
  <si>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</si>
  <si>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</si>
  <si>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</si>
  <si>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</si>
  <si>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</si>
  <si>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</si>
  <si>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</si>
  <si>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</si>
  <si>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</si>
  <si>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</si>
  <si>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</si>
  <si>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</si>
  <si>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</si>
  <si>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</si>
  <si>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</si>
  <si>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</si>
  <si>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</si>
  <si>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</si>
  <si>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</si>
  <si>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</si>
  <si>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</si>
  <si>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</si>
  <si>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</si>
  <si>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</si>
  <si>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</si>
  <si>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</si>
  <si>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</si>
  <si>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</si>
  <si>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</si>
  <si>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</si>
  <si>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</si>
  <si>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</si>
  <si>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</si>
  <si>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</si>
  <si>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</si>
  <si>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</si>
  <si>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</si>
  <si>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</si>
  <si>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</si>
  <si>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</si>
  <si>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</si>
  <si>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</si>
  <si>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</si>
  <si>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</si>
  <si>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</si>
  <si>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</si>
  <si>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</si>
  <si>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</si>
  <si>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</si>
  <si>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</si>
  <si>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</si>
  <si>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</si>
  <si>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</si>
  <si>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</si>
  <si>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</si>
  <si>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</si>
  <si>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</si>
  <si>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</si>
  <si>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</si>
  <si>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</si>
  <si>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</si>
  <si>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</si>
  <si>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</si>
  <si>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</si>
  <si>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</si>
  <si>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</si>
  <si>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</si>
  <si>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</si>
  <si>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</si>
  <si>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</si>
  <si>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</si>
  <si>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</si>
  <si>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</si>
  <si>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</si>
  <si>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</si>
  <si>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</si>
  <si>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</si>
  <si>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</si>
  <si>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</si>
  <si>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</si>
  <si>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</si>
  <si>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</si>
  <si>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</si>
  <si>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</si>
  <si>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</si>
  <si>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</si>
  <si>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</si>
  <si>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</si>
  <si>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</si>
  <si>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</si>
  <si>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</si>
  <si>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</si>
  <si>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</si>
  <si>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</si>
  <si>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</si>
  <si>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</si>
  <si>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</si>
  <si>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</si>
  <si>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</si>
  <si>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</si>
  <si>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</si>
  <si>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</si>
  <si>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</si>
  <si>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</si>
  <si>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</si>
  <si>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</si>
  <si>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</si>
  <si>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</si>
  <si>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</si>
  <si>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</si>
  <si>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</si>
  <si>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</si>
  <si>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</si>
  <si>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</si>
  <si>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</si>
  <si>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</si>
  <si>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</si>
  <si>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</si>
  <si>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</si>
  <si>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</si>
  <si>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</si>
  <si>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</si>
  <si>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o</t>
    <phoneticPr fontId="2" type="noConversion"/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</si>
  <si>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</si>
  <si>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</si>
  <si>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</si>
  <si>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</si>
  <si>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</si>
  <si>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</si>
  <si>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</si>
  <si>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</si>
  <si>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</si>
  <si>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</si>
  <si>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</si>
  <si>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</si>
  <si>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</si>
  <si>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</si>
  <si>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</si>
  <si>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</si>
  <si>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</si>
  <si>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</si>
  <si>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</si>
  <si>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</si>
  <si>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</si>
  <si>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</si>
  <si>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</si>
  <si>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</si>
  <si>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</si>
  <si>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</si>
  <si>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</si>
  <si>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</si>
  <si>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</si>
  <si>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</si>
  <si>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</si>
  <si>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</si>
  <si>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</si>
  <si>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</si>
  <si>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</si>
  <si>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</si>
  <si>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</si>
  <si>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WAUZZZ4G6EN075642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</si>
  <si>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</si>
  <si>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</si>
  <si>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</si>
  <si>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</si>
  <si>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</si>
  <si>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</si>
  <si>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</si>
  <si>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</si>
  <si>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</si>
  <si>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</si>
  <si>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</si>
  <si>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</si>
  <si>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</si>
  <si>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</si>
  <si>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</si>
  <si>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</si>
  <si>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</si>
  <si>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</si>
  <si>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</si>
  <si>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</si>
  <si>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</si>
  <si>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</si>
  <si>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</si>
  <si>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</si>
  <si>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</si>
  <si>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</si>
  <si>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</si>
  <si>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</si>
  <si>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</si>
  <si>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</si>
  <si>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농협 3520106511413</t>
    <phoneticPr fontId="2" type="noConversion"/>
  </si>
  <si>
    <t>대명오토(대전)_260723_181939.xlsx</t>
  </si>
  <si>
    <t>TFK-3427</t>
  </si>
  <si>
    <t>한국오토(안양)_260723_182312.xlsx</t>
  </si>
  <si>
    <t>하나오토(청주)_260723_182354.xlsx</t>
  </si>
  <si>
    <t>하나오토(청주)_260723_182354.xlsx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</si>
</sst>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6301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46226</v>
      </c>
      <c r="U2" s="361"/>
    </row>
    <row r="3" spans="1:21" ht="24.95" customHeight="1">
      <c r="A3" s="372" t="s">
        <v>1148</v>
      </c>
      <c r="B3" s="37" t="s">
        <v>58</v>
      </c>
      <c r="C3" s="375" t="s">
        <v>2163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2168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2167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2200</v>
      </c>
      <c r="B8" s="397"/>
      <c r="C8" s="397"/>
      <c r="D8" s="397"/>
      <c r="E8" s="398"/>
      <c r="F8" s="399" t="s">
        <v>2199</v>
      </c>
      <c r="G8" s="400"/>
      <c r="H8" s="400"/>
      <c r="I8" s="401"/>
      <c r="J8" s="407">
        <v>1500000</v>
      </c>
      <c r="K8" s="407"/>
      <c r="L8" s="407"/>
      <c r="M8" s="407"/>
      <c r="N8" s="407"/>
      <c r="O8" s="408">
        <v>1</v>
      </c>
      <c r="P8" s="408"/>
      <c r="Q8" s="402">
        <v>150000</v>
      </c>
      <c r="R8" s="403"/>
      <c r="S8" s="404"/>
      <c r="T8" s="405">
        <v>1650000</v>
      </c>
      <c r="U8" s="406"/>
    </row>
    <row r="9" spans="1:21" ht="15.6" customHeight="1">
      <c r="A9" s="387" t="s">
        <v>2546</v>
      </c>
      <c r="B9" s="388"/>
      <c r="C9" s="388"/>
      <c r="D9" s="388"/>
      <c r="E9" s="389"/>
      <c r="F9" s="390" t="s">
        <v>1713</v>
      </c>
      <c r="G9" s="388"/>
      <c r="H9" s="388"/>
      <c r="I9" s="389"/>
      <c r="J9" s="409">
        <v>100000</v>
      </c>
      <c r="K9" s="409"/>
      <c r="L9" s="409"/>
      <c r="M9" s="409"/>
      <c r="N9" s="409"/>
      <c r="O9" s="410">
        <v>1</v>
      </c>
      <c r="P9" s="410"/>
      <c r="Q9" s="391">
        <v>10000</v>
      </c>
      <c r="R9" s="392"/>
      <c r="S9" s="393"/>
      <c r="T9" s="394">
        <v>110000</v>
      </c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1600000</v>
      </c>
      <c r="K20" s="443"/>
      <c r="L20" s="443"/>
      <c r="M20" s="443"/>
      <c r="N20" s="444"/>
      <c r="O20" s="480">
        <f>SUM(O8:P19)</f>
        <v>2</v>
      </c>
      <c r="P20" s="480"/>
      <c r="Q20" s="445">
        <f>SUM(Q8:S19)</f>
        <v>160000</v>
      </c>
      <c r="R20" s="446"/>
      <c r="S20" s="447"/>
      <c r="T20" s="446">
        <f>SUM(T8:U15)</f>
        <v>1760000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1759999.9000000004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하나오토(청주)</v>
      </c>
      <c r="R21" s="440"/>
      <c r="S21" s="440"/>
      <c r="T21" s="440"/>
      <c r="U21" s="441"/>
    </row>
    <row r="22" spans="1:21" ht="20.100000000000001" customHeight="1">
      <c r="A22" s="481" t="s">
        <v>6306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46226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하나오토(청주)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충북 청주시 서원구 사북로30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010-9977-2169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0CK_TCU</v>
      </c>
      <c r="B31" s="458"/>
      <c r="C31" s="458"/>
      <c r="D31" s="458"/>
      <c r="E31" s="458"/>
      <c r="F31" s="458" t="str">
        <f>F8</f>
        <v>927156AA</v>
      </c>
      <c r="G31" s="458"/>
      <c r="H31" s="458"/>
      <c r="I31" s="458"/>
      <c r="J31" s="462">
        <f>J8</f>
        <v>1500000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150000</v>
      </c>
      <c r="R31" s="459"/>
      <c r="S31" s="459"/>
      <c r="T31" s="460">
        <f>T8</f>
        <v>1650000</v>
      </c>
      <c r="U31" s="461"/>
    </row>
    <row r="32" spans="1:21" ht="15.6" customHeight="1">
      <c r="A32" s="452" t="str">
        <f t="shared" ref="A32:A38" si="0">A9</f>
        <v>0CK_Filter</v>
      </c>
      <c r="B32" s="453"/>
      <c r="C32" s="453"/>
      <c r="D32" s="453"/>
      <c r="E32" s="453"/>
      <c r="F32" s="453" t="str">
        <f t="shared" ref="F32:F38" si="1">F9</f>
        <v>0DN325421</v>
      </c>
      <c r="G32" s="453"/>
      <c r="H32" s="453"/>
      <c r="I32" s="453"/>
      <c r="J32" s="463">
        <f t="shared" ref="J32:J38" si="2">J9</f>
        <v>100000</v>
      </c>
      <c r="K32" s="463"/>
      <c r="L32" s="463"/>
      <c r="M32" s="463"/>
      <c r="N32" s="463"/>
      <c r="O32" s="463">
        <f t="shared" ref="O32:O38" si="3">O9</f>
        <v>1</v>
      </c>
      <c r="P32" s="463"/>
      <c r="Q32" s="454">
        <f t="shared" ref="Q32:Q38" si="4">Q9</f>
        <v>10000</v>
      </c>
      <c r="R32" s="454"/>
      <c r="S32" s="454"/>
      <c r="T32" s="455">
        <f t="shared" ref="T32:T38" si="5">T9</f>
        <v>110000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1600000</v>
      </c>
      <c r="K43" s="443"/>
      <c r="L43" s="443"/>
      <c r="M43" s="443"/>
      <c r="N43" s="444"/>
      <c r="O43" s="480">
        <f>O20</f>
        <v>2</v>
      </c>
      <c r="P43" s="480"/>
      <c r="Q43" s="445">
        <f>Q20</f>
        <v>160000</v>
      </c>
      <c r="R43" s="446"/>
      <c r="S43" s="446"/>
      <c r="T43" s="446">
        <f>T20</f>
        <v>1760000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1759999.9000000004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하나오토(청주)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646"/>
  <sheetViews>
    <sheetView workbookViewId="0">
      <pane xSplit="1" ySplit="1" topLeftCell="B4614" activePane="bottomRight" state="frozen"/>
      <selection activeCell="N26" sqref="N26"/>
      <selection pane="topRight" activeCell="N26" sqref="N26"/>
      <selection pane="bottomLeft" activeCell="N26" sqref="N26"/>
      <selection pane="bottomRight" activeCell="M4637" sqref="M4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4648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5999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5999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5999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5999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5998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6061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6061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6061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6061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6061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6061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6061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6061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6061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6061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6061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6061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6061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6061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6061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6061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6061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6061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6061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6061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6061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6061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6061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6061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6061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6061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6061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6061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6061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6061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6061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6061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6061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6061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6061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6061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6061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6061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6061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6061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6061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6061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6061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6061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6061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6061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6061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6061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6061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6061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6061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6061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6061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6061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6061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6061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6061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6061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6061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6061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6061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6061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6061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6061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6061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6061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6061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6061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6061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6061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6061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6061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6061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6061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6061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6061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6061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6061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6061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6061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6061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6061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6061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6061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6061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6061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6061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6061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6061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6061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6061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6061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6061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6061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6061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6061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5978</v>
      </c>
      <c r="G4254" s="282" t="s">
        <v>5979</v>
      </c>
      <c r="H4254" s="261" t="s">
        <v>5980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5981</v>
      </c>
      <c r="Q4254" s="282" t="s">
        <v>5982</v>
      </c>
      <c r="R4254" t="s">
        <v>6061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6061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6020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6061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6061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6061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6061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6061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6061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6061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6061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6061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6061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6061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6061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6061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6061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6061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6061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6061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6061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6061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6061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6061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6061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6061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6061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6061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6061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6061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6073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6073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6073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6073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6061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6061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6073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6073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6073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6073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6073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6073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6073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6073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6073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6073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6073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6073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6073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6073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6073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6073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6020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5991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6073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6073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6073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6073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6073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6073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6073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6073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6073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6073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6073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6073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6073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6073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6073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5966</v>
      </c>
      <c r="R4370" t="s">
        <v>6073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6073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6073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6073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6073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6073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6073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5971</v>
      </c>
      <c r="R4377" t="s">
        <v>6073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5973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6073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5976</v>
      </c>
      <c r="R4379" t="s">
        <v>6073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5983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6008</v>
      </c>
      <c r="G4387" s="282" t="s">
        <v>6009</v>
      </c>
      <c r="H4387" s="261" t="s">
        <v>6010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6073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5996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6073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6073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6073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6073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6002</v>
      </c>
      <c r="E4400" s="282" t="s">
        <v>3806</v>
      </c>
      <c r="G4400" s="282" t="s">
        <v>6003</v>
      </c>
      <c r="I4400" s="257">
        <v>850000</v>
      </c>
      <c r="J4400" s="261">
        <v>1</v>
      </c>
      <c r="M4400" s="257">
        <v>850000</v>
      </c>
      <c r="R4400" t="s">
        <v>6073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6012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6013</v>
      </c>
      <c r="Q4401" s="282" t="s">
        <v>6015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6013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6016</v>
      </c>
      <c r="R4403" t="s">
        <v>6073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6073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6073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6024</v>
      </c>
      <c r="R4407" t="s">
        <v>6073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6026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6027</v>
      </c>
      <c r="P4408" s="282" t="s">
        <v>6028</v>
      </c>
      <c r="R4408" t="s">
        <v>6073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6030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6031</v>
      </c>
      <c r="Q4409" s="282" t="s">
        <v>6032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6031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6073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6073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6035</v>
      </c>
      <c r="P4413" s="282" t="s">
        <v>6037</v>
      </c>
      <c r="R4413" t="s">
        <v>6073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6039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6039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6044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6047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6048</v>
      </c>
      <c r="P4433" s="282" t="s">
        <v>6049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6051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6056</v>
      </c>
      <c r="P4435" s="282" t="s">
        <v>6057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6106</v>
      </c>
      <c r="G4436" s="282" t="s">
        <v>6107</v>
      </c>
      <c r="H4436" s="261" t="s">
        <v>6108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6109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6051</v>
      </c>
      <c r="G4441" s="282" t="s">
        <v>6051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6062</v>
      </c>
      <c r="H4442" s="261" t="s">
        <v>6063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6066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6069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6069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6072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6072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6135</v>
      </c>
      <c r="F4456" s="284" t="s">
        <v>6136</v>
      </c>
      <c r="G4456" s="282" t="s">
        <v>6137</v>
      </c>
      <c r="H4456" s="261" t="s">
        <v>6138</v>
      </c>
      <c r="I4456" s="257">
        <v>1550000</v>
      </c>
      <c r="J4456" s="261">
        <v>1</v>
      </c>
      <c r="M4456" s="257">
        <v>1550000</v>
      </c>
      <c r="O4456" s="257" t="s">
        <v>6139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6077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6085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6088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6090</v>
      </c>
      <c r="I4460" s="257">
        <v>1100000</v>
      </c>
      <c r="J4460" s="261">
        <v>1</v>
      </c>
      <c r="M4460" s="257">
        <v>1100000</v>
      </c>
      <c r="P4460" s="282" t="s">
        <v>6091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6159</v>
      </c>
      <c r="F4463" s="284" t="s">
        <v>6095</v>
      </c>
      <c r="G4463" s="282" t="s">
        <v>2128</v>
      </c>
      <c r="H4463" s="261" t="s">
        <v>1180</v>
      </c>
      <c r="J4463" s="261">
        <v>1</v>
      </c>
      <c r="O4463" s="257" t="s">
        <v>6096</v>
      </c>
      <c r="P4463" s="282" t="s">
        <v>6097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6159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6096</v>
      </c>
      <c r="P4464" s="257" t="s">
        <v>6097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6079</v>
      </c>
      <c r="E4465" s="282" t="s">
        <v>3806</v>
      </c>
      <c r="G4465" s="282" t="s">
        <v>6099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6100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6102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6103</v>
      </c>
    </row>
    <row r="4467" spans="1:15">
      <c r="A4467" s="58">
        <v>4468</v>
      </c>
      <c r="C4467" s="256">
        <v>46210</v>
      </c>
      <c r="D4467" s="282" t="s">
        <v>6079</v>
      </c>
      <c r="G4467" s="282" t="s">
        <v>6079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6085</v>
      </c>
      <c r="G4468" s="282" t="s">
        <v>6085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6072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6110</v>
      </c>
      <c r="I4472" s="257">
        <v>1800000</v>
      </c>
      <c r="J4472" s="261">
        <v>1</v>
      </c>
      <c r="M4472" s="257">
        <v>1800000</v>
      </c>
      <c r="O4472" s="257" t="s">
        <v>6111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6113</v>
      </c>
      <c r="I4473" s="257">
        <v>2150000</v>
      </c>
      <c r="J4473" s="261">
        <v>1</v>
      </c>
      <c r="M4473" s="257">
        <v>2150000</v>
      </c>
      <c r="O4473" s="257" t="s">
        <v>6114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6117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6119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6124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6127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6128</v>
      </c>
      <c r="Q4483" s="282" t="s">
        <v>6130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6131</v>
      </c>
      <c r="Q4484" s="282" t="s">
        <v>6132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6140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6141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6142</v>
      </c>
      <c r="Q4490" s="282" t="s">
        <v>6145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6147</v>
      </c>
      <c r="Q4491" s="282" t="s">
        <v>6148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6151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6154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6155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6157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6162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6162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6162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6162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6162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6256</v>
      </c>
      <c r="F4511" s="284" t="s">
        <v>4195</v>
      </c>
      <c r="G4511" s="282" t="s">
        <v>6257</v>
      </c>
      <c r="H4511" s="261" t="s">
        <v>6258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6169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6173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6176</v>
      </c>
      <c r="G4522" s="282" t="s">
        <v>6178</v>
      </c>
      <c r="H4522" s="261" t="s">
        <v>6179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6175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6077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6259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6188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6176</v>
      </c>
      <c r="G4535" s="282" t="s">
        <v>6176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6216</v>
      </c>
      <c r="F4540" s="284" t="s">
        <v>4193</v>
      </c>
      <c r="G4540" s="282" t="s">
        <v>6217</v>
      </c>
      <c r="H4540" s="261" t="s">
        <v>6218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6219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6190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6095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6198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6200</v>
      </c>
      <c r="Q4547" s="282" t="s">
        <v>6201</v>
      </c>
    </row>
    <row r="4548" spans="1:17">
      <c r="A4548" s="58">
        <v>4549</v>
      </c>
      <c r="C4548" s="256">
        <v>46218</v>
      </c>
      <c r="D4548" s="282" t="s">
        <v>6190</v>
      </c>
      <c r="G4548" s="282" t="s">
        <v>6203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6204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6206</v>
      </c>
      <c r="H4551" s="261" t="s">
        <v>6207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6209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6210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6213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6220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6221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6222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6223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6275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6072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6236</v>
      </c>
      <c r="Q4573" s="282" t="s">
        <v>6237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6255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6240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6240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6243</v>
      </c>
      <c r="Q4578" s="282" t="s">
        <v>6244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6246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6250</v>
      </c>
      <c r="Q4580" s="282" t="s">
        <v>6251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6253</v>
      </c>
    </row>
    <row r="4582" spans="1:17">
      <c r="A4582" s="58">
        <v>4583</v>
      </c>
      <c r="C4582" s="256">
        <v>46223</v>
      </c>
      <c r="D4582" s="282" t="s">
        <v>6246</v>
      </c>
      <c r="G4582" s="282" t="s">
        <v>6246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6233</v>
      </c>
      <c r="G4583" s="282" t="s">
        <v>6233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6260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6263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6263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6263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6267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1882</v>
      </c>
      <c r="E4593" s="282" t="s">
        <v>3806</v>
      </c>
      <c r="F4593" s="284" t="s">
        <v>6269</v>
      </c>
      <c r="G4593" s="282" t="s">
        <v>2356</v>
      </c>
      <c r="H4593" s="261" t="s">
        <v>2681</v>
      </c>
      <c r="I4593" s="257">
        <v>1100000</v>
      </c>
      <c r="J4593" s="261">
        <v>1</v>
      </c>
      <c r="M4593" s="257">
        <v>1100000</v>
      </c>
      <c r="O4593" s="257" t="s">
        <v>6270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6273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3856</v>
      </c>
      <c r="E4606" s="282" t="s">
        <v>3806</v>
      </c>
      <c r="F4606" s="284" t="s">
        <v>4657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3856</v>
      </c>
      <c r="E4607" s="282" t="s">
        <v>3806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3806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3806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3806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3806</v>
      </c>
      <c r="F4611" s="284" t="s">
        <v>6280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3806</v>
      </c>
      <c r="F4612" s="284" t="s">
        <v>6282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3806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4264</v>
      </c>
    </row>
    <row r="4614" spans="1:16">
      <c r="A4614" s="58">
        <v>4615</v>
      </c>
      <c r="B4614" s="58">
        <v>156</v>
      </c>
      <c r="C4614" s="256">
        <v>46225</v>
      </c>
      <c r="D4614" s="282" t="s">
        <v>1747</v>
      </c>
      <c r="E4614" s="282" t="s">
        <v>3806</v>
      </c>
      <c r="G4614" s="282" t="s">
        <v>2134</v>
      </c>
      <c r="H4614" s="261" t="s">
        <v>1179</v>
      </c>
      <c r="I4614" s="257">
        <v>900000</v>
      </c>
      <c r="J4614" s="261">
        <v>1</v>
      </c>
      <c r="M4614" s="257">
        <v>900000</v>
      </c>
    </row>
    <row r="4615" spans="1:16">
      <c r="A4615" s="58">
        <v>4616</v>
      </c>
      <c r="B4615" s="58">
        <v>93</v>
      </c>
      <c r="C4615" s="256">
        <v>46225</v>
      </c>
      <c r="D4615" s="282" t="s">
        <v>1747</v>
      </c>
      <c r="E4615" s="282" t="s">
        <v>3806</v>
      </c>
      <c r="G4615" s="282" t="s">
        <v>1490</v>
      </c>
      <c r="I4615" s="257">
        <v>20000</v>
      </c>
      <c r="J4615" s="261">
        <v>1</v>
      </c>
      <c r="M4615" s="257">
        <v>20000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3806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3881</v>
      </c>
      <c r="E4617" s="282" t="s">
        <v>3806</v>
      </c>
      <c r="F4617" s="284" t="s">
        <v>6286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6287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3806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3806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3806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3806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3806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4903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3806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3806</v>
      </c>
      <c r="G4624" s="282" t="s">
        <v>4024</v>
      </c>
      <c r="H4624" s="261" t="s">
        <v>4025</v>
      </c>
      <c r="I4624" s="257">
        <v>850000</v>
      </c>
      <c r="J4624" s="261">
        <v>1</v>
      </c>
      <c r="M4624" s="257">
        <v>850000</v>
      </c>
      <c r="P4624" s="282" t="s">
        <v>6289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3806</v>
      </c>
      <c r="F4625" s="284" t="s">
        <v>6291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6292</v>
      </c>
    </row>
    <row r="4626" spans="1:15">
      <c r="A4626" s="58">
        <v>4627</v>
      </c>
      <c r="C4626" s="256">
        <v>46225</v>
      </c>
      <c r="D4626" s="282" t="s">
        <v>3856</v>
      </c>
      <c r="G4626" s="282" t="s">
        <v>6072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3854</v>
      </c>
      <c r="G4629" s="282" t="s">
        <v>3854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3881</v>
      </c>
      <c r="G4631" s="282" t="s">
        <v>3881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4775</v>
      </c>
      <c r="G4632" s="282" t="s">
        <v>4775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2675</v>
      </c>
      <c r="E4633" s="282" t="s">
        <v>3806</v>
      </c>
      <c r="F4633" s="284">
        <v>7205502786</v>
      </c>
      <c r="G4633" s="282" t="s">
        <v>1182</v>
      </c>
      <c r="H4633" s="261" t="s">
        <v>1710</v>
      </c>
      <c r="I4633" s="257">
        <v>1200000</v>
      </c>
      <c r="J4633" s="261">
        <v>1</v>
      </c>
      <c r="M4633" s="257">
        <v>1200000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3806</v>
      </c>
      <c r="F4634" s="284" t="s">
        <v>5147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3806</v>
      </c>
      <c r="F4635" s="284" t="s">
        <v>4657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3806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3806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3806</v>
      </c>
      <c r="F4638" s="284" t="s">
        <v>4657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3806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3806</v>
      </c>
      <c r="G4640" s="282" t="s">
        <v>5283</v>
      </c>
      <c r="I4640" s="257">
        <v>150000</v>
      </c>
      <c r="J4640" s="261">
        <v>1</v>
      </c>
      <c r="M4640" s="257">
        <v>150000</v>
      </c>
    </row>
    <row r="4641" spans="1:16">
      <c r="A4641" s="58">
        <v>4642</v>
      </c>
      <c r="B4641" s="58">
        <v>75</v>
      </c>
      <c r="C4641" s="256">
        <v>46226</v>
      </c>
      <c r="D4641" s="282" t="s">
        <v>6190</v>
      </c>
      <c r="E4641" s="282" t="s">
        <v>3806</v>
      </c>
      <c r="F4641" s="284" t="s">
        <v>4523</v>
      </c>
      <c r="G4641" s="282" t="s">
        <v>1814</v>
      </c>
      <c r="H4641" s="261" t="s">
        <v>4063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6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3806</v>
      </c>
      <c r="F4642" s="284" t="s">
        <v>6303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6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3806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4264</v>
      </c>
    </row>
    <row r="4644" spans="1:16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3806</v>
      </c>
      <c r="F4644" s="284" t="s">
        <v>5856</v>
      </c>
      <c r="G4644" s="282" t="s">
        <v>2128</v>
      </c>
      <c r="H4644" s="261" t="s">
        <v>1180</v>
      </c>
      <c r="I4644" s="257">
        <v>1500000</v>
      </c>
      <c r="J4644" s="261">
        <v>1</v>
      </c>
      <c r="L4644" s="258">
        <v>150000</v>
      </c>
      <c r="M4644" s="257">
        <v>1650000</v>
      </c>
    </row>
    <row r="4645" spans="1:16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3806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L4645" s="258">
        <v>10000</v>
      </c>
      <c r="M4645" s="257">
        <v>110000</v>
      </c>
      <c r="P4645" s="282" t="s">
        <v>4264</v>
      </c>
    </row>
    <row r="4646" spans="1:16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46226</v>
      </c>
      <c r="B3" s="227" t="s">
        <v>1112</v>
      </c>
      <c r="C3" s="278">
        <f>SUMIF($B:$B,A3,K:K)</f>
        <v>11505000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135440000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135440000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6047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6051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6051</v>
      </c>
      <c r="D29" s="111"/>
      <c r="E29" s="78" t="s">
        <v>6051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6062</v>
      </c>
      <c r="F30" s="78" t="s">
        <v>6063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6072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6072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6074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6077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6085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6090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6095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6079</v>
      </c>
      <c r="E53" s="320" t="s">
        <v>6099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6102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6079</v>
      </c>
      <c r="E55" s="320" t="s">
        <v>6079</v>
      </c>
    </row>
    <row r="56" spans="1:11" ht="18" customHeight="1">
      <c r="A56" s="319">
        <v>4469</v>
      </c>
      <c r="B56" s="93">
        <v>46210</v>
      </c>
      <c r="C56" s="83" t="s">
        <v>6085</v>
      </c>
      <c r="E56" s="320" t="s">
        <v>6085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6072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6110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6113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6127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6140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6141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6157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6169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6173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6176</v>
      </c>
      <c r="E110" s="320" t="s">
        <v>6178</v>
      </c>
      <c r="F110" s="78" t="s">
        <v>6179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6175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6077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6176</v>
      </c>
      <c r="E123" s="320" t="s">
        <v>6176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6190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6095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6190</v>
      </c>
      <c r="E136" s="320" t="s">
        <v>6215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6206</v>
      </c>
      <c r="F139" s="320" t="s">
        <v>6207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6209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6220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6221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6222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6223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H150" s="318">
        <v>1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6072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6233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6246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6246</v>
      </c>
      <c r="E170" s="320" t="s">
        <v>6246</v>
      </c>
    </row>
    <row r="171" spans="1:11" ht="18" customHeight="1">
      <c r="A171" s="319">
        <v>4584</v>
      </c>
      <c r="B171" s="93">
        <v>46223</v>
      </c>
      <c r="C171" s="83" t="s">
        <v>6233</v>
      </c>
      <c r="E171" s="320" t="s">
        <v>6233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6260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6267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6269</v>
      </c>
      <c r="E181" s="320" t="s">
        <v>2356</v>
      </c>
      <c r="F181" s="320" t="s">
        <v>2681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6273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A184" s="319">
        <v>4597</v>
      </c>
      <c r="B184" s="93">
        <v>46224</v>
      </c>
      <c r="C184" s="83" t="s">
        <v>2493</v>
      </c>
      <c r="E184" s="320" t="s">
        <v>2493</v>
      </c>
    </row>
    <row r="185" spans="1:11" ht="18" customHeight="1">
      <c r="A185" s="319">
        <v>4598</v>
      </c>
      <c r="B185" s="93">
        <v>46224</v>
      </c>
      <c r="C185" s="83" t="s">
        <v>1415</v>
      </c>
      <c r="E185" s="320" t="s">
        <v>1415</v>
      </c>
    </row>
    <row r="186" spans="1:11" ht="18" customHeight="1">
      <c r="A186" s="319">
        <v>4599</v>
      </c>
      <c r="B186" s="93">
        <v>46224</v>
      </c>
      <c r="C186" s="83" t="s">
        <v>1802</v>
      </c>
      <c r="E186" s="320" t="s">
        <v>1802</v>
      </c>
    </row>
    <row r="187" spans="1:11" ht="18" customHeight="1">
      <c r="A187" s="319">
        <v>4600</v>
      </c>
      <c r="B187" s="93">
        <v>46224</v>
      </c>
      <c r="C187" s="83" t="s">
        <v>2249</v>
      </c>
      <c r="E187" s="320" t="s">
        <v>2249</v>
      </c>
    </row>
    <row r="188" spans="1:11" ht="18" customHeight="1">
      <c r="A188" s="319">
        <v>4601</v>
      </c>
      <c r="B188" s="93">
        <v>46224</v>
      </c>
      <c r="C188" s="83" t="s">
        <v>1825</v>
      </c>
      <c r="E188" s="320" t="s">
        <v>1825</v>
      </c>
    </row>
    <row r="189" spans="1:11" ht="18" customHeight="1">
      <c r="A189" s="319">
        <v>4602</v>
      </c>
      <c r="B189" s="93">
        <v>46225</v>
      </c>
      <c r="C189" s="83" t="s">
        <v>1825</v>
      </c>
      <c r="D189" s="112">
        <v>8011309100457</v>
      </c>
      <c r="E189" s="320" t="s">
        <v>1978</v>
      </c>
      <c r="F189" s="320" t="s">
        <v>1193</v>
      </c>
      <c r="H189" s="318">
        <v>1</v>
      </c>
      <c r="K189" s="78">
        <v>0</v>
      </c>
    </row>
    <row r="190" spans="1:11" ht="18" customHeight="1">
      <c r="A190" s="319">
        <v>4603</v>
      </c>
      <c r="B190" s="93">
        <v>46225</v>
      </c>
      <c r="C190" s="83" t="s">
        <v>1849</v>
      </c>
      <c r="E190" s="320" t="s">
        <v>1849</v>
      </c>
    </row>
    <row r="191" spans="1:11" ht="18" customHeight="1">
      <c r="A191" s="319">
        <v>4604</v>
      </c>
      <c r="B191" s="93">
        <v>46225</v>
      </c>
      <c r="C191" s="83" t="s">
        <v>1567</v>
      </c>
      <c r="E191" s="320" t="s">
        <v>1567</v>
      </c>
    </row>
    <row r="192" spans="1:11" ht="18" customHeight="1">
      <c r="A192" s="319">
        <v>4605</v>
      </c>
      <c r="B192" s="93">
        <v>46225</v>
      </c>
      <c r="C192" s="83" t="s">
        <v>2557</v>
      </c>
      <c r="E192" s="320" t="s">
        <v>2557</v>
      </c>
    </row>
    <row r="193" spans="1:11" ht="18" customHeight="1">
      <c r="A193" s="319">
        <v>4606</v>
      </c>
      <c r="B193" s="93">
        <v>46225</v>
      </c>
      <c r="C193" s="83" t="s">
        <v>1420</v>
      </c>
      <c r="E193" s="320" t="s">
        <v>1420</v>
      </c>
    </row>
    <row r="194" spans="1:11" ht="18" customHeight="1">
      <c r="A194" s="319">
        <v>4607</v>
      </c>
      <c r="B194" s="93">
        <v>46225</v>
      </c>
      <c r="C194" s="83" t="s">
        <v>3856</v>
      </c>
      <c r="D194" s="112" t="s">
        <v>4657</v>
      </c>
      <c r="E194" s="320" t="s">
        <v>1701</v>
      </c>
      <c r="G194" s="85">
        <v>1050000</v>
      </c>
      <c r="H194" s="318">
        <v>1</v>
      </c>
      <c r="K194" s="78">
        <v>1050000</v>
      </c>
    </row>
    <row r="195" spans="1:11" ht="18" customHeight="1">
      <c r="A195" s="319">
        <v>4608</v>
      </c>
      <c r="B195" s="93">
        <v>46225</v>
      </c>
      <c r="C195" s="83" t="s">
        <v>3856</v>
      </c>
      <c r="E195" s="320" t="s">
        <v>1490</v>
      </c>
      <c r="G195" s="85">
        <v>20000</v>
      </c>
      <c r="H195" s="318">
        <v>1</v>
      </c>
      <c r="K195" s="78">
        <v>20000</v>
      </c>
    </row>
    <row r="196" spans="1:11" ht="18" customHeight="1">
      <c r="A196" s="319">
        <v>4609</v>
      </c>
      <c r="B196" s="93">
        <v>46225</v>
      </c>
      <c r="C196" s="83" t="s">
        <v>2714</v>
      </c>
      <c r="D196" s="112">
        <v>7205502786</v>
      </c>
      <c r="E196" s="320" t="s">
        <v>1182</v>
      </c>
      <c r="F196" s="320" t="s">
        <v>1710</v>
      </c>
      <c r="G196" s="85">
        <v>1200000</v>
      </c>
      <c r="H196" s="318">
        <v>1</v>
      </c>
      <c r="K196" s="78">
        <v>1200000</v>
      </c>
    </row>
    <row r="197" spans="1:11" ht="18" customHeight="1">
      <c r="A197" s="319">
        <v>4610</v>
      </c>
      <c r="B197" s="93">
        <v>46225</v>
      </c>
      <c r="C197" s="83" t="s">
        <v>2044</v>
      </c>
      <c r="D197" s="112">
        <v>7205246673</v>
      </c>
      <c r="E197" s="320" t="s">
        <v>1182</v>
      </c>
      <c r="F197" s="320" t="s">
        <v>1710</v>
      </c>
      <c r="G197" s="85">
        <v>1200000</v>
      </c>
      <c r="H197" s="318">
        <v>1</v>
      </c>
      <c r="K197" s="78">
        <v>1200000</v>
      </c>
    </row>
    <row r="198" spans="1:11" ht="18" customHeight="1">
      <c r="A198" s="319">
        <v>4611</v>
      </c>
      <c r="B198" s="93">
        <v>46225</v>
      </c>
      <c r="C198" s="83" t="s">
        <v>2044</v>
      </c>
      <c r="E198" s="320" t="s">
        <v>1467</v>
      </c>
      <c r="F198" s="320" t="s">
        <v>2613</v>
      </c>
      <c r="G198" s="85">
        <v>350000</v>
      </c>
      <c r="H198" s="318">
        <v>1</v>
      </c>
      <c r="K198" s="78">
        <v>350000</v>
      </c>
    </row>
    <row r="199" spans="1:11" ht="18" customHeight="1">
      <c r="A199" s="319">
        <v>4612</v>
      </c>
      <c r="B199" s="93">
        <v>46225</v>
      </c>
      <c r="C199" s="83" t="s">
        <v>1548</v>
      </c>
      <c r="D199" s="112" t="s">
        <v>6280</v>
      </c>
      <c r="E199" s="320" t="s">
        <v>3144</v>
      </c>
      <c r="F199" s="320" t="s">
        <v>3433</v>
      </c>
      <c r="G199" s="85">
        <v>1100000</v>
      </c>
      <c r="H199" s="318">
        <v>1</v>
      </c>
      <c r="J199" s="78">
        <v>110000</v>
      </c>
      <c r="K199" s="78">
        <v>1210000</v>
      </c>
    </row>
    <row r="200" spans="1:11" ht="18" customHeight="1">
      <c r="A200" s="319">
        <v>4613</v>
      </c>
      <c r="B200" s="93">
        <v>46225</v>
      </c>
      <c r="C200" s="83" t="s">
        <v>1557</v>
      </c>
      <c r="D200" s="112" t="s">
        <v>6282</v>
      </c>
      <c r="E200" s="320" t="s">
        <v>2128</v>
      </c>
      <c r="F200" s="320" t="s">
        <v>1180</v>
      </c>
      <c r="G200" s="85">
        <v>1500000</v>
      </c>
      <c r="H200" s="318">
        <v>1</v>
      </c>
      <c r="I200" s="318"/>
      <c r="J200" s="78">
        <v>150000</v>
      </c>
      <c r="K200" s="78">
        <v>1650000</v>
      </c>
    </row>
    <row r="201" spans="1:11" ht="18" customHeight="1">
      <c r="A201" s="319">
        <v>4614</v>
      </c>
      <c r="B201" s="93">
        <v>46225</v>
      </c>
      <c r="C201" s="83" t="s">
        <v>1557</v>
      </c>
      <c r="D201" s="112" t="s">
        <v>1760</v>
      </c>
      <c r="E201" s="320" t="s">
        <v>2129</v>
      </c>
      <c r="F201" s="320" t="s">
        <v>1760</v>
      </c>
      <c r="G201" s="85">
        <v>100000</v>
      </c>
      <c r="H201" s="318">
        <v>1</v>
      </c>
      <c r="I201" s="318"/>
      <c r="J201" s="78">
        <v>10000</v>
      </c>
      <c r="K201" s="78">
        <v>110000</v>
      </c>
    </row>
    <row r="202" spans="1:11" ht="18" customHeight="1">
      <c r="A202" s="319">
        <v>4615</v>
      </c>
      <c r="B202" s="93">
        <v>46225</v>
      </c>
      <c r="C202" s="83" t="s">
        <v>1747</v>
      </c>
      <c r="E202" s="320" t="s">
        <v>2134</v>
      </c>
      <c r="F202" s="320" t="s">
        <v>1179</v>
      </c>
      <c r="G202" s="85">
        <v>900000</v>
      </c>
      <c r="H202" s="318">
        <v>1</v>
      </c>
      <c r="K202" s="78">
        <v>900000</v>
      </c>
    </row>
    <row r="203" spans="1:11" ht="18" customHeight="1">
      <c r="A203" s="319">
        <v>4616</v>
      </c>
      <c r="B203" s="93">
        <v>46225</v>
      </c>
      <c r="C203" s="83" t="s">
        <v>1747</v>
      </c>
      <c r="E203" s="320" t="s">
        <v>1490</v>
      </c>
      <c r="G203" s="85">
        <v>20000</v>
      </c>
      <c r="H203" s="318">
        <v>1</v>
      </c>
      <c r="K203" s="78">
        <v>20000</v>
      </c>
    </row>
    <row r="204" spans="1:11" ht="18" customHeight="1">
      <c r="A204" s="319">
        <v>4617</v>
      </c>
      <c r="B204" s="93">
        <v>46225</v>
      </c>
      <c r="C204" s="83" t="s">
        <v>1370</v>
      </c>
      <c r="E204" s="320" t="s">
        <v>2135</v>
      </c>
      <c r="F204" s="320" t="s">
        <v>1186</v>
      </c>
      <c r="G204" s="85">
        <v>630000</v>
      </c>
      <c r="H204" s="318">
        <v>1</v>
      </c>
      <c r="K204" s="78">
        <v>630000</v>
      </c>
    </row>
    <row r="205" spans="1:11" ht="18" customHeight="1">
      <c r="A205" s="319">
        <v>4618</v>
      </c>
      <c r="B205" s="93">
        <v>46225</v>
      </c>
      <c r="C205" s="83" t="s">
        <v>3881</v>
      </c>
      <c r="D205" s="112" t="s">
        <v>6286</v>
      </c>
      <c r="E205" s="320" t="s">
        <v>2126</v>
      </c>
      <c r="F205" s="320" t="s">
        <v>1435</v>
      </c>
      <c r="G205" s="85">
        <v>1600000</v>
      </c>
      <c r="H205" s="318">
        <v>1</v>
      </c>
      <c r="K205" s="78">
        <v>1600000</v>
      </c>
    </row>
    <row r="206" spans="1:11" ht="18" customHeight="1">
      <c r="A206" s="319">
        <v>4619</v>
      </c>
      <c r="B206" s="93">
        <v>46225</v>
      </c>
      <c r="C206" s="83" t="s">
        <v>1444</v>
      </c>
      <c r="D206" s="112">
        <v>7205502786</v>
      </c>
      <c r="E206" s="320" t="s">
        <v>1182</v>
      </c>
      <c r="F206" s="320" t="s">
        <v>1710</v>
      </c>
      <c r="G206" s="85">
        <v>1100000</v>
      </c>
      <c r="H206" s="318">
        <v>1</v>
      </c>
      <c r="K206" s="78">
        <v>1100000</v>
      </c>
    </row>
    <row r="207" spans="1:11" ht="18" customHeight="1">
      <c r="A207" s="319">
        <v>4620</v>
      </c>
      <c r="B207" s="93">
        <v>46225</v>
      </c>
      <c r="C207" s="83" t="s">
        <v>1444</v>
      </c>
      <c r="E207" s="320" t="s">
        <v>1467</v>
      </c>
      <c r="F207" s="320" t="s">
        <v>2613</v>
      </c>
      <c r="G207" s="85">
        <v>350000</v>
      </c>
      <c r="H207" s="318">
        <v>1</v>
      </c>
      <c r="K207" s="78">
        <v>350000</v>
      </c>
    </row>
    <row r="208" spans="1:11" ht="18" customHeight="1">
      <c r="A208" s="319">
        <v>4621</v>
      </c>
      <c r="B208" s="93">
        <v>46225</v>
      </c>
      <c r="C208" s="83" t="s">
        <v>1444</v>
      </c>
      <c r="E208" s="320" t="s">
        <v>2135</v>
      </c>
      <c r="F208" s="320" t="s">
        <v>1186</v>
      </c>
      <c r="G208" s="85">
        <v>630000</v>
      </c>
      <c r="H208" s="318">
        <v>2</v>
      </c>
      <c r="K208" s="78">
        <v>1260000</v>
      </c>
    </row>
    <row r="209" spans="1:11" ht="18" customHeight="1">
      <c r="A209" s="319">
        <v>4622</v>
      </c>
      <c r="B209" s="93">
        <v>46225</v>
      </c>
      <c r="C209" s="83" t="s">
        <v>1444</v>
      </c>
      <c r="D209" s="112" t="s">
        <v>1230</v>
      </c>
      <c r="E209" s="320" t="s">
        <v>2136</v>
      </c>
      <c r="F209" s="320" t="s">
        <v>1230</v>
      </c>
      <c r="G209" s="85">
        <v>140000</v>
      </c>
      <c r="H209" s="318">
        <v>2</v>
      </c>
      <c r="K209" s="78">
        <v>280000</v>
      </c>
    </row>
    <row r="210" spans="1:11" ht="18" customHeight="1">
      <c r="A210" s="319">
        <v>4623</v>
      </c>
      <c r="B210" s="93">
        <v>46225</v>
      </c>
      <c r="C210" s="83" t="s">
        <v>1444</v>
      </c>
      <c r="E210" s="320" t="s">
        <v>2140</v>
      </c>
      <c r="F210" s="320" t="s">
        <v>1778</v>
      </c>
      <c r="G210" s="85">
        <v>10000</v>
      </c>
      <c r="H210" s="318">
        <v>2</v>
      </c>
      <c r="K210" s="78">
        <v>20000</v>
      </c>
    </row>
    <row r="211" spans="1:11" ht="18" customHeight="1">
      <c r="A211" s="319">
        <v>4624</v>
      </c>
      <c r="B211" s="93">
        <v>46225</v>
      </c>
      <c r="C211" s="83" t="s">
        <v>1444</v>
      </c>
      <c r="E211" s="320" t="s">
        <v>2139</v>
      </c>
      <c r="F211" s="320" t="s">
        <v>1752</v>
      </c>
      <c r="G211" s="85">
        <v>40000</v>
      </c>
      <c r="H211" s="318">
        <v>2</v>
      </c>
      <c r="K211" s="78">
        <v>80000</v>
      </c>
    </row>
    <row r="212" spans="1:11" ht="18" customHeight="1">
      <c r="A212" s="319">
        <v>4625</v>
      </c>
      <c r="B212" s="93">
        <v>46225</v>
      </c>
      <c r="C212" s="83" t="s">
        <v>1444</v>
      </c>
      <c r="E212" s="320" t="s">
        <v>4024</v>
      </c>
      <c r="F212" s="320" t="s">
        <v>4025</v>
      </c>
      <c r="G212" s="85">
        <v>850000</v>
      </c>
      <c r="H212" s="318">
        <v>1</v>
      </c>
      <c r="K212" s="78">
        <v>850000</v>
      </c>
    </row>
    <row r="213" spans="1:11" ht="18" customHeight="1">
      <c r="A213" s="319">
        <v>4626</v>
      </c>
      <c r="B213" s="93">
        <v>46225</v>
      </c>
      <c r="C213" s="83" t="s">
        <v>1444</v>
      </c>
      <c r="D213" s="112" t="s">
        <v>6291</v>
      </c>
      <c r="E213" s="320" t="s">
        <v>2128</v>
      </c>
      <c r="F213" s="320" t="s">
        <v>1180</v>
      </c>
      <c r="G213" s="85">
        <v>1600000</v>
      </c>
      <c r="H213" s="318">
        <v>1</v>
      </c>
      <c r="K213" s="78">
        <v>1600000</v>
      </c>
    </row>
    <row r="214" spans="1:11" ht="18" customHeight="1">
      <c r="A214" s="319">
        <v>4627</v>
      </c>
      <c r="B214" s="93">
        <v>46225</v>
      </c>
      <c r="C214" s="83" t="s">
        <v>3856</v>
      </c>
      <c r="E214" s="320" t="s">
        <v>6072</v>
      </c>
    </row>
    <row r="215" spans="1:11" ht="18" customHeight="1">
      <c r="A215" s="319">
        <v>4628</v>
      </c>
      <c r="B215" s="93">
        <v>46225</v>
      </c>
      <c r="C215" s="83" t="s">
        <v>2044</v>
      </c>
      <c r="E215" s="320" t="s">
        <v>2044</v>
      </c>
    </row>
    <row r="216" spans="1:11" ht="18" customHeight="1">
      <c r="A216" s="319">
        <v>4629</v>
      </c>
      <c r="B216" s="93">
        <v>46225</v>
      </c>
      <c r="C216" s="83" t="s">
        <v>1420</v>
      </c>
      <c r="E216" s="320" t="s">
        <v>1420</v>
      </c>
    </row>
    <row r="217" spans="1:11" ht="18" customHeight="1">
      <c r="A217" s="319">
        <v>4630</v>
      </c>
      <c r="B217" s="93">
        <v>46226</v>
      </c>
      <c r="C217" s="83" t="s">
        <v>3854</v>
      </c>
      <c r="E217" s="320" t="s">
        <v>3854</v>
      </c>
    </row>
    <row r="218" spans="1:11" ht="18" customHeight="1">
      <c r="A218" s="319">
        <v>4631</v>
      </c>
      <c r="B218" s="93">
        <v>46226</v>
      </c>
      <c r="C218" s="83" t="s">
        <v>1425</v>
      </c>
      <c r="E218" s="320" t="s">
        <v>1425</v>
      </c>
    </row>
    <row r="219" spans="1:11" ht="18" customHeight="1">
      <c r="A219" s="319">
        <v>4632</v>
      </c>
      <c r="B219" s="93">
        <v>46226</v>
      </c>
      <c r="C219" s="83" t="s">
        <v>3881</v>
      </c>
      <c r="E219" s="320" t="s">
        <v>3881</v>
      </c>
    </row>
    <row r="220" spans="1:11" ht="18" customHeight="1">
      <c r="A220" s="319">
        <v>4633</v>
      </c>
      <c r="B220" s="93">
        <v>46226</v>
      </c>
      <c r="C220" s="83" t="s">
        <v>4775</v>
      </c>
      <c r="E220" s="320" t="s">
        <v>4775</v>
      </c>
    </row>
    <row r="221" spans="1:11" ht="18" customHeight="1">
      <c r="A221" s="319">
        <v>4634</v>
      </c>
      <c r="B221" s="93">
        <v>46226</v>
      </c>
      <c r="C221" s="83" t="s">
        <v>2675</v>
      </c>
      <c r="D221" s="112">
        <v>7205502786</v>
      </c>
      <c r="E221" s="320" t="s">
        <v>1182</v>
      </c>
      <c r="F221" s="320" t="s">
        <v>1710</v>
      </c>
      <c r="G221" s="85">
        <v>1200000</v>
      </c>
      <c r="H221" s="318">
        <v>1</v>
      </c>
      <c r="K221" s="78">
        <v>1200000</v>
      </c>
    </row>
    <row r="222" spans="1:11" ht="18" customHeight="1">
      <c r="A222" s="319">
        <v>4635</v>
      </c>
      <c r="B222" s="93">
        <v>46226</v>
      </c>
      <c r="C222" s="83" t="s">
        <v>3124</v>
      </c>
      <c r="D222" s="112" t="s">
        <v>5147</v>
      </c>
      <c r="E222" s="320" t="s">
        <v>3144</v>
      </c>
      <c r="F222" s="320" t="s">
        <v>3433</v>
      </c>
      <c r="G222" s="85">
        <v>1600000</v>
      </c>
      <c r="H222" s="318">
        <v>1</v>
      </c>
      <c r="K222" s="78">
        <v>1600000</v>
      </c>
    </row>
    <row r="223" spans="1:11" ht="18" customHeight="1">
      <c r="A223" s="319">
        <v>4636</v>
      </c>
      <c r="B223" s="93">
        <v>46226</v>
      </c>
      <c r="C223" s="83" t="s">
        <v>1370</v>
      </c>
      <c r="D223" s="112" t="s">
        <v>4657</v>
      </c>
      <c r="E223" s="320" t="s">
        <v>1701</v>
      </c>
      <c r="G223" s="85">
        <v>1100000</v>
      </c>
      <c r="H223" s="318">
        <v>1</v>
      </c>
      <c r="K223" s="78">
        <v>1100000</v>
      </c>
    </row>
    <row r="224" spans="1:11" ht="18" customHeight="1">
      <c r="A224" s="319">
        <v>4637</v>
      </c>
      <c r="B224" s="93">
        <v>46226</v>
      </c>
      <c r="C224" s="83" t="s">
        <v>1370</v>
      </c>
      <c r="D224" s="112" t="s">
        <v>1230</v>
      </c>
      <c r="E224" s="320" t="s">
        <v>2136</v>
      </c>
      <c r="F224" s="320" t="s">
        <v>1230</v>
      </c>
      <c r="G224" s="85">
        <v>140000</v>
      </c>
      <c r="H224" s="318">
        <v>2</v>
      </c>
      <c r="K224" s="78">
        <v>280000</v>
      </c>
    </row>
    <row r="225" spans="1:11" ht="18" customHeight="1">
      <c r="A225" s="319">
        <v>4638</v>
      </c>
      <c r="B225" s="93">
        <v>46226</v>
      </c>
      <c r="C225" s="83" t="s">
        <v>1370</v>
      </c>
      <c r="E225" s="320" t="s">
        <v>2139</v>
      </c>
      <c r="F225" s="320" t="s">
        <v>1752</v>
      </c>
      <c r="G225" s="85">
        <v>35000</v>
      </c>
      <c r="H225" s="318">
        <v>1</v>
      </c>
      <c r="K225" s="78">
        <v>35000</v>
      </c>
    </row>
    <row r="226" spans="1:11" ht="18" customHeight="1">
      <c r="A226" s="319">
        <v>4639</v>
      </c>
      <c r="B226" s="93">
        <v>46226</v>
      </c>
      <c r="C226" s="83" t="s">
        <v>1569</v>
      </c>
      <c r="D226" s="112" t="s">
        <v>4657</v>
      </c>
      <c r="E226" s="320" t="s">
        <v>1701</v>
      </c>
      <c r="G226" s="85">
        <v>1100000</v>
      </c>
      <c r="H226" s="318">
        <v>1</v>
      </c>
      <c r="K226" s="78">
        <v>1100000</v>
      </c>
    </row>
    <row r="227" spans="1:11" ht="18" customHeight="1">
      <c r="A227" s="319">
        <v>4640</v>
      </c>
      <c r="B227" s="93">
        <v>46226</v>
      </c>
      <c r="C227" s="83" t="s">
        <v>1415</v>
      </c>
      <c r="D227" s="112">
        <v>7205502786</v>
      </c>
      <c r="E227" s="320" t="s">
        <v>1182</v>
      </c>
      <c r="F227" s="320" t="s">
        <v>1710</v>
      </c>
      <c r="G227" s="85">
        <v>1200000</v>
      </c>
      <c r="H227" s="318">
        <v>1</v>
      </c>
      <c r="K227" s="78">
        <v>1200000</v>
      </c>
    </row>
    <row r="228" spans="1:11" ht="18" customHeight="1">
      <c r="A228" s="319">
        <v>4641</v>
      </c>
      <c r="B228" s="93">
        <v>46226</v>
      </c>
      <c r="C228" s="83" t="s">
        <v>1415</v>
      </c>
      <c r="E228" s="320" t="s">
        <v>5283</v>
      </c>
      <c r="G228" s="85">
        <v>150000</v>
      </c>
      <c r="H228" s="318">
        <v>1</v>
      </c>
      <c r="K228" s="78">
        <v>150000</v>
      </c>
    </row>
    <row r="229" spans="1:11" ht="18" customHeight="1">
      <c r="A229" s="319">
        <v>4642</v>
      </c>
      <c r="B229" s="93">
        <v>46226</v>
      </c>
      <c r="C229" s="83" t="s">
        <v>6190</v>
      </c>
      <c r="D229" s="112" t="s">
        <v>4523</v>
      </c>
      <c r="E229" s="320" t="s">
        <v>1814</v>
      </c>
      <c r="F229" s="320" t="s">
        <v>4063</v>
      </c>
      <c r="G229" s="85">
        <v>1200000</v>
      </c>
      <c r="H229" s="318">
        <v>1</v>
      </c>
      <c r="J229" s="78">
        <v>120000</v>
      </c>
      <c r="K229" s="78">
        <v>1320000</v>
      </c>
    </row>
    <row r="230" spans="1:11" ht="18" customHeight="1">
      <c r="A230" s="319">
        <v>4643</v>
      </c>
      <c r="B230" s="93">
        <v>46226</v>
      </c>
      <c r="C230" s="83" t="s">
        <v>981</v>
      </c>
      <c r="D230" s="112" t="s">
        <v>6303</v>
      </c>
      <c r="E230" s="320" t="s">
        <v>2128</v>
      </c>
      <c r="F230" s="320" t="s">
        <v>1180</v>
      </c>
      <c r="G230" s="85">
        <v>1500000</v>
      </c>
      <c r="H230" s="318">
        <v>1</v>
      </c>
      <c r="J230" s="78">
        <v>150000</v>
      </c>
      <c r="K230" s="78">
        <v>1650000</v>
      </c>
    </row>
    <row r="231" spans="1:11" ht="18" customHeight="1">
      <c r="A231" s="319">
        <v>4644</v>
      </c>
      <c r="B231" s="93">
        <v>46226</v>
      </c>
      <c r="C231" s="83" t="s">
        <v>981</v>
      </c>
      <c r="D231" s="112" t="s">
        <v>1760</v>
      </c>
      <c r="E231" s="320" t="s">
        <v>2129</v>
      </c>
      <c r="F231" s="320" t="s">
        <v>1760</v>
      </c>
      <c r="G231" s="85">
        <v>100000</v>
      </c>
      <c r="H231" s="318">
        <v>1</v>
      </c>
      <c r="J231" s="78">
        <v>10000</v>
      </c>
      <c r="K231" s="78">
        <v>110000</v>
      </c>
    </row>
    <row r="232" spans="1:11" ht="18" customHeight="1">
      <c r="A232" s="319">
        <v>4645</v>
      </c>
      <c r="B232" s="93">
        <v>46226</v>
      </c>
      <c r="C232" s="83" t="s">
        <v>1007</v>
      </c>
      <c r="D232" s="112" t="s">
        <v>5856</v>
      </c>
      <c r="E232" s="320" t="s">
        <v>2128</v>
      </c>
      <c r="F232" s="320" t="s">
        <v>1180</v>
      </c>
      <c r="G232" s="85">
        <v>1500000</v>
      </c>
      <c r="H232" s="318">
        <v>1</v>
      </c>
      <c r="J232" s="78">
        <v>150000</v>
      </c>
      <c r="K232" s="78">
        <v>1650000</v>
      </c>
    </row>
    <row r="233" spans="1:11" ht="18" customHeight="1">
      <c r="A233" s="319">
        <v>4646</v>
      </c>
      <c r="B233" s="93">
        <v>46226</v>
      </c>
      <c r="C233" s="83" t="s">
        <v>1007</v>
      </c>
      <c r="D233" s="112" t="s">
        <v>1760</v>
      </c>
      <c r="E233" s="320" t="s">
        <v>2129</v>
      </c>
      <c r="F233" s="320" t="s">
        <v>1760</v>
      </c>
      <c r="G233" s="85">
        <v>100000</v>
      </c>
      <c r="H233" s="318">
        <v>1</v>
      </c>
      <c r="J233" s="78">
        <v>10000</v>
      </c>
      <c r="K233" s="78">
        <v>110000</v>
      </c>
    </row>
    <row r="234" spans="1:11" ht="18" customHeight="1">
      <c r="B234" s="93"/>
    </row>
    <row r="235" spans="1:11" ht="18" customHeight="1">
      <c r="B235" s="93"/>
    </row>
    <row r="236" spans="1:11" ht="18" customHeight="1">
      <c r="B236" s="93"/>
    </row>
    <row r="237" spans="1:11" ht="18" customHeight="1">
      <c r="B237" s="93"/>
    </row>
    <row r="238" spans="1:11" ht="18" customHeight="1">
      <c r="B238" s="93"/>
    </row>
    <row r="239" spans="1:11" ht="18" customHeight="1">
      <c r="B239" s="93"/>
    </row>
    <row r="240" spans="1:11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9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1721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5967</v>
      </c>
    </row>
    <row r="1565" spans="1:4">
      <c r="A1565">
        <v>1589</v>
      </c>
      <c r="B1565" s="13">
        <v>46199</v>
      </c>
      <c r="C1565" t="s">
        <v>2675</v>
      </c>
      <c r="D1565" t="s">
        <v>5968</v>
      </c>
    </row>
    <row r="1566" spans="1:4">
      <c r="A1566">
        <v>1590</v>
      </c>
      <c r="B1566" s="13">
        <v>46199</v>
      </c>
      <c r="C1566" t="s">
        <v>1010</v>
      </c>
      <c r="D1566" t="s">
        <v>5969</v>
      </c>
    </row>
    <row r="1567" spans="1:4">
      <c r="A1567">
        <v>1591</v>
      </c>
      <c r="B1567" s="13">
        <v>46199</v>
      </c>
      <c r="C1567" t="s">
        <v>1569</v>
      </c>
      <c r="D1567" t="s">
        <v>5970</v>
      </c>
    </row>
    <row r="1568" spans="1:4">
      <c r="A1568">
        <v>1592</v>
      </c>
      <c r="B1568" s="13">
        <v>46199</v>
      </c>
      <c r="C1568" t="s">
        <v>3778</v>
      </c>
      <c r="D1568" t="s">
        <v>5972</v>
      </c>
    </row>
    <row r="1569" spans="1:4">
      <c r="A1569">
        <v>1593</v>
      </c>
      <c r="B1569" s="13">
        <v>46199</v>
      </c>
      <c r="C1569" t="s">
        <v>1465</v>
      </c>
      <c r="D1569" t="s">
        <v>5974</v>
      </c>
    </row>
    <row r="1570" spans="1:4">
      <c r="A1570">
        <v>1594</v>
      </c>
      <c r="B1570" s="13">
        <v>46199</v>
      </c>
      <c r="C1570" t="s">
        <v>5975</v>
      </c>
      <c r="D1570" t="s">
        <v>5977</v>
      </c>
    </row>
    <row r="1571" spans="1:4">
      <c r="A1571">
        <v>1595</v>
      </c>
      <c r="B1571" s="13">
        <v>46200</v>
      </c>
      <c r="C1571" t="s">
        <v>3866</v>
      </c>
      <c r="D1571" t="s">
        <v>5994</v>
      </c>
    </row>
    <row r="1572" spans="1:4">
      <c r="A1572">
        <v>1596</v>
      </c>
      <c r="B1572" s="13">
        <v>46200</v>
      </c>
      <c r="C1572" t="s">
        <v>1512</v>
      </c>
      <c r="D1572" t="s">
        <v>5997</v>
      </c>
    </row>
    <row r="1573" spans="1:4">
      <c r="A1573">
        <v>1597</v>
      </c>
      <c r="B1573" s="13">
        <v>46200</v>
      </c>
      <c r="C1573" t="s">
        <v>1450</v>
      </c>
      <c r="D1573" t="s">
        <v>6000</v>
      </c>
    </row>
    <row r="1574" spans="1:4">
      <c r="A1574">
        <v>1598</v>
      </c>
      <c r="B1574" s="13">
        <v>46202</v>
      </c>
      <c r="C1574" t="s">
        <v>1512</v>
      </c>
      <c r="D1574" t="s">
        <v>6004</v>
      </c>
    </row>
    <row r="1575" spans="1:4">
      <c r="A1575">
        <v>1599</v>
      </c>
      <c r="B1575" s="13">
        <v>46202</v>
      </c>
      <c r="C1575" t="s">
        <v>1420</v>
      </c>
      <c r="D1575" t="s">
        <v>6005</v>
      </c>
    </row>
    <row r="1576" spans="1:4">
      <c r="A1576">
        <v>1600</v>
      </c>
      <c r="B1576" s="13">
        <v>46202</v>
      </c>
      <c r="C1576" t="s">
        <v>1007</v>
      </c>
      <c r="D1576" t="s">
        <v>6006</v>
      </c>
    </row>
    <row r="1577" spans="1:4">
      <c r="A1577">
        <v>1601</v>
      </c>
      <c r="B1577" s="13">
        <v>46202</v>
      </c>
      <c r="C1577" t="s">
        <v>3857</v>
      </c>
      <c r="D1577" t="s">
        <v>6007</v>
      </c>
    </row>
    <row r="1578" spans="1:4">
      <c r="A1578">
        <v>1602</v>
      </c>
      <c r="B1578" s="13">
        <v>46202</v>
      </c>
      <c r="C1578" t="s">
        <v>1551</v>
      </c>
      <c r="D1578" t="s">
        <v>6014</v>
      </c>
    </row>
    <row r="1579" spans="1:4">
      <c r="A1579">
        <v>1603</v>
      </c>
      <c r="B1579" s="13">
        <v>46202</v>
      </c>
      <c r="C1579" t="s">
        <v>1370</v>
      </c>
      <c r="D1579" t="s">
        <v>6017</v>
      </c>
    </row>
    <row r="1580" spans="1:4">
      <c r="A1580">
        <v>1604</v>
      </c>
      <c r="B1580" s="13">
        <v>46203</v>
      </c>
      <c r="C1580" t="s">
        <v>2249</v>
      </c>
      <c r="D1580" t="s">
        <v>6021</v>
      </c>
    </row>
    <row r="1581" spans="1:4">
      <c r="A1581">
        <v>1605</v>
      </c>
      <c r="B1581" s="13">
        <v>46203</v>
      </c>
      <c r="C1581" t="s">
        <v>2493</v>
      </c>
      <c r="D1581" t="s">
        <v>6023</v>
      </c>
    </row>
    <row r="1582" spans="1:4">
      <c r="A1582">
        <v>1606</v>
      </c>
      <c r="B1582" s="13">
        <v>46203</v>
      </c>
      <c r="C1582" t="s">
        <v>2050</v>
      </c>
      <c r="D1582" t="s">
        <v>6025</v>
      </c>
    </row>
    <row r="1583" spans="1:4">
      <c r="A1583">
        <v>1607</v>
      </c>
      <c r="B1583" s="13">
        <v>46203</v>
      </c>
      <c r="C1583" t="s">
        <v>2236</v>
      </c>
      <c r="D1583" t="s">
        <v>6029</v>
      </c>
    </row>
    <row r="1584" spans="1:4">
      <c r="A1584">
        <v>1608</v>
      </c>
      <c r="B1584" s="13">
        <v>46203</v>
      </c>
      <c r="C1584" t="s">
        <v>1131</v>
      </c>
      <c r="D1584" t="s">
        <v>6033</v>
      </c>
    </row>
    <row r="1585" spans="1:4">
      <c r="A1585">
        <v>1609</v>
      </c>
      <c r="B1585" s="13">
        <v>46203</v>
      </c>
      <c r="C1585" t="s">
        <v>1370</v>
      </c>
      <c r="D1585" t="s">
        <v>6034</v>
      </c>
    </row>
    <row r="1586" spans="1:4">
      <c r="A1586">
        <v>1610</v>
      </c>
      <c r="B1586" s="13">
        <v>46203</v>
      </c>
      <c r="C1586" t="s">
        <v>1849</v>
      </c>
      <c r="D1586" t="s">
        <v>6036</v>
      </c>
    </row>
    <row r="1587" spans="1:4">
      <c r="A1587">
        <v>1611</v>
      </c>
      <c r="B1587" s="13">
        <v>46204</v>
      </c>
      <c r="C1587" t="s">
        <v>3856</v>
      </c>
      <c r="D1587" t="s">
        <v>6040</v>
      </c>
    </row>
    <row r="1588" spans="1:4">
      <c r="A1588">
        <v>1612</v>
      </c>
      <c r="B1588" s="13">
        <v>46204</v>
      </c>
      <c r="C1588" t="s">
        <v>1766</v>
      </c>
      <c r="D1588" t="s">
        <v>6041</v>
      </c>
    </row>
    <row r="1589" spans="1:4">
      <c r="A1589">
        <v>1613</v>
      </c>
      <c r="B1589" s="13">
        <v>46204</v>
      </c>
      <c r="C1589" t="s">
        <v>1004</v>
      </c>
      <c r="D1589" t="s">
        <v>6042</v>
      </c>
    </row>
    <row r="1590" spans="1:4">
      <c r="A1590">
        <v>1614</v>
      </c>
      <c r="B1590" s="13">
        <v>46204</v>
      </c>
      <c r="C1590" t="s">
        <v>2027</v>
      </c>
      <c r="D1590" t="s">
        <v>6043</v>
      </c>
    </row>
    <row r="1591" spans="1:4">
      <c r="A1591">
        <v>1615</v>
      </c>
      <c r="B1591" s="13">
        <v>46204</v>
      </c>
      <c r="C1591" t="s">
        <v>1370</v>
      </c>
      <c r="D1591" t="s">
        <v>6045</v>
      </c>
    </row>
    <row r="1592" spans="1:4">
      <c r="A1592">
        <v>1616</v>
      </c>
      <c r="B1592" s="13">
        <v>46205</v>
      </c>
      <c r="C1592" t="s">
        <v>1420</v>
      </c>
      <c r="D1592" t="s">
        <v>6050</v>
      </c>
    </row>
    <row r="1593" spans="1:4">
      <c r="A1593">
        <v>1617</v>
      </c>
      <c r="B1593" s="13">
        <v>46205</v>
      </c>
      <c r="C1593" t="s">
        <v>6051</v>
      </c>
      <c r="D1593" t="s">
        <v>6054</v>
      </c>
    </row>
    <row r="1594" spans="1:4">
      <c r="A1594">
        <v>1618</v>
      </c>
      <c r="B1594" s="13">
        <v>46205</v>
      </c>
      <c r="C1594" t="s">
        <v>1415</v>
      </c>
      <c r="D1594" t="s">
        <v>6058</v>
      </c>
    </row>
    <row r="1595" spans="1:4">
      <c r="A1595">
        <v>1619</v>
      </c>
      <c r="B1595" s="13">
        <v>46205</v>
      </c>
      <c r="C1595" t="s">
        <v>1762</v>
      </c>
      <c r="D1595" t="s">
        <v>6059</v>
      </c>
    </row>
    <row r="1596" spans="1:4">
      <c r="A1596">
        <v>1620</v>
      </c>
      <c r="B1596" s="13">
        <v>46205</v>
      </c>
      <c r="C1596" t="s">
        <v>1444</v>
      </c>
      <c r="D1596" t="s">
        <v>6060</v>
      </c>
    </row>
    <row r="1597" spans="1:4">
      <c r="A1597">
        <v>1621</v>
      </c>
      <c r="B1597" s="13">
        <v>46206</v>
      </c>
      <c r="C1597" t="s">
        <v>1423</v>
      </c>
      <c r="D1597" t="s">
        <v>6064</v>
      </c>
    </row>
    <row r="1598" spans="1:4">
      <c r="A1598">
        <v>1622</v>
      </c>
      <c r="B1598" s="13">
        <v>46206</v>
      </c>
      <c r="C1598" t="s">
        <v>1370</v>
      </c>
      <c r="D1598" t="s">
        <v>6065</v>
      </c>
    </row>
    <row r="1599" spans="1:4">
      <c r="A1599">
        <v>1623</v>
      </c>
      <c r="B1599" s="13">
        <v>46206</v>
      </c>
      <c r="C1599" t="s">
        <v>1074</v>
      </c>
      <c r="D1599" t="s">
        <v>6067</v>
      </c>
    </row>
    <row r="1600" spans="1:4">
      <c r="A1600">
        <v>1624</v>
      </c>
      <c r="B1600" s="13">
        <v>46206</v>
      </c>
      <c r="C1600" t="s">
        <v>1525</v>
      </c>
      <c r="D1600" t="s">
        <v>6068</v>
      </c>
    </row>
    <row r="1601" spans="1:4">
      <c r="A1601">
        <v>1625</v>
      </c>
      <c r="B1601" s="13">
        <v>46206</v>
      </c>
      <c r="C1601" t="s">
        <v>999</v>
      </c>
      <c r="D1601" t="s">
        <v>6070</v>
      </c>
    </row>
    <row r="1602" spans="1:4">
      <c r="A1602">
        <v>1626</v>
      </c>
      <c r="B1602" s="13">
        <v>46206</v>
      </c>
      <c r="C1602" t="s">
        <v>1747</v>
      </c>
      <c r="D1602" t="s">
        <v>6071</v>
      </c>
    </row>
    <row r="1603" spans="1:4">
      <c r="A1603">
        <v>1627</v>
      </c>
      <c r="B1603" s="13">
        <v>46209</v>
      </c>
      <c r="C1603" t="s">
        <v>3866</v>
      </c>
      <c r="D1603" t="s">
        <v>6075</v>
      </c>
    </row>
    <row r="1604" spans="1:4">
      <c r="A1604">
        <v>1628</v>
      </c>
      <c r="B1604" s="13">
        <v>46209</v>
      </c>
      <c r="C1604" t="s">
        <v>1515</v>
      </c>
      <c r="D1604" t="s">
        <v>6076</v>
      </c>
    </row>
    <row r="1605" spans="1:4">
      <c r="A1605">
        <v>1629</v>
      </c>
      <c r="B1605" s="13">
        <v>46209</v>
      </c>
      <c r="C1605" t="s">
        <v>1975</v>
      </c>
      <c r="D1605" t="s">
        <v>6078</v>
      </c>
    </row>
    <row r="1606" spans="1:4">
      <c r="A1606">
        <v>1630</v>
      </c>
      <c r="B1606" s="13">
        <v>46210</v>
      </c>
      <c r="C1606" t="s">
        <v>6085</v>
      </c>
      <c r="D1606" t="s">
        <v>6089</v>
      </c>
    </row>
    <row r="1607" spans="1:4">
      <c r="A1607">
        <v>1631</v>
      </c>
      <c r="B1607" s="13">
        <v>46210</v>
      </c>
      <c r="C1607" t="s">
        <v>1512</v>
      </c>
      <c r="D1607" t="s">
        <v>6092</v>
      </c>
    </row>
    <row r="1608" spans="1:4">
      <c r="A1608">
        <v>1632</v>
      </c>
      <c r="B1608" s="13">
        <v>46210</v>
      </c>
      <c r="C1608" t="s">
        <v>1849</v>
      </c>
      <c r="D1608" t="s">
        <v>6093</v>
      </c>
    </row>
    <row r="1609" spans="1:4">
      <c r="A1609">
        <v>1633</v>
      </c>
      <c r="B1609" s="13">
        <v>46210</v>
      </c>
      <c r="C1609" t="s">
        <v>1438</v>
      </c>
      <c r="D1609" t="s">
        <v>6094</v>
      </c>
    </row>
    <row r="1610" spans="1:4">
      <c r="A1610">
        <v>1634</v>
      </c>
      <c r="B1610" s="13">
        <v>46210</v>
      </c>
      <c r="C1610" t="s">
        <v>5292</v>
      </c>
      <c r="D1610" t="s">
        <v>6098</v>
      </c>
    </row>
    <row r="1611" spans="1:4">
      <c r="A1611">
        <v>1635</v>
      </c>
      <c r="B1611" s="13">
        <v>46210</v>
      </c>
      <c r="C1611" t="s">
        <v>6079</v>
      </c>
      <c r="D1611" t="s">
        <v>6101</v>
      </c>
    </row>
    <row r="1612" spans="1:4">
      <c r="A1612">
        <v>1636</v>
      </c>
      <c r="B1612" s="13">
        <v>46210</v>
      </c>
      <c r="C1612" t="s">
        <v>1444</v>
      </c>
      <c r="D1612" t="s">
        <v>6104</v>
      </c>
    </row>
    <row r="1613" spans="1:4">
      <c r="A1613">
        <v>1637</v>
      </c>
      <c r="B1613" s="13">
        <v>46211</v>
      </c>
      <c r="C1613" t="s">
        <v>1975</v>
      </c>
      <c r="D1613" t="s">
        <v>6112</v>
      </c>
    </row>
    <row r="1614" spans="1:4">
      <c r="A1614">
        <v>1638</v>
      </c>
      <c r="B1614" s="13">
        <v>46211</v>
      </c>
      <c r="C1614" t="s">
        <v>1680</v>
      </c>
      <c r="D1614" t="s">
        <v>6115</v>
      </c>
    </row>
    <row r="1615" spans="1:4">
      <c r="A1615">
        <v>1639</v>
      </c>
      <c r="B1615" s="13">
        <v>46211</v>
      </c>
      <c r="C1615" t="s">
        <v>1465</v>
      </c>
      <c r="D1615" t="s">
        <v>6118</v>
      </c>
    </row>
    <row r="1616" spans="1:4">
      <c r="A1616">
        <v>1640</v>
      </c>
      <c r="B1616" s="13">
        <v>46211</v>
      </c>
      <c r="C1616" t="s">
        <v>1849</v>
      </c>
      <c r="D1616" t="s">
        <v>6120</v>
      </c>
    </row>
    <row r="1617" spans="1:4">
      <c r="A1617">
        <v>1641</v>
      </c>
      <c r="B1617" s="13">
        <v>46211</v>
      </c>
      <c r="C1617" t="s">
        <v>1420</v>
      </c>
      <c r="D1617" t="s">
        <v>6121</v>
      </c>
    </row>
    <row r="1618" spans="1:4">
      <c r="A1618">
        <v>1642</v>
      </c>
      <c r="B1618" s="13">
        <v>46211</v>
      </c>
      <c r="C1618" t="s">
        <v>1766</v>
      </c>
      <c r="D1618" t="s">
        <v>6122</v>
      </c>
    </row>
    <row r="1619" spans="1:4">
      <c r="A1619">
        <v>1643</v>
      </c>
      <c r="B1619" s="13">
        <v>46212</v>
      </c>
      <c r="C1619" t="s">
        <v>1007</v>
      </c>
      <c r="D1619" t="s">
        <v>6123</v>
      </c>
    </row>
    <row r="1620" spans="1:4">
      <c r="A1620">
        <v>1644</v>
      </c>
      <c r="B1620" s="13">
        <v>46212</v>
      </c>
      <c r="C1620" t="s">
        <v>1548</v>
      </c>
      <c r="D1620" t="s">
        <v>6125</v>
      </c>
    </row>
    <row r="1621" spans="1:4">
      <c r="A1621">
        <v>1645</v>
      </c>
      <c r="B1621" s="13">
        <v>46212</v>
      </c>
      <c r="C1621" t="s">
        <v>1747</v>
      </c>
      <c r="D1621" t="s">
        <v>6126</v>
      </c>
    </row>
    <row r="1622" spans="1:4">
      <c r="A1622">
        <v>1646</v>
      </c>
      <c r="B1622" s="13">
        <v>46212</v>
      </c>
      <c r="C1622" t="s">
        <v>3866</v>
      </c>
      <c r="D1622" t="s">
        <v>6129</v>
      </c>
    </row>
    <row r="1623" spans="1:4">
      <c r="A1623">
        <v>1647</v>
      </c>
      <c r="B1623" s="13">
        <v>46212</v>
      </c>
      <c r="C1623" t="s">
        <v>1551</v>
      </c>
      <c r="D1623" t="s">
        <v>6133</v>
      </c>
    </row>
    <row r="1624" spans="1:4">
      <c r="A1624">
        <v>1648</v>
      </c>
      <c r="B1624" s="13">
        <v>46212</v>
      </c>
      <c r="C1624" t="s">
        <v>1438</v>
      </c>
      <c r="D1624" t="s">
        <v>6134</v>
      </c>
    </row>
    <row r="1625" spans="1:4">
      <c r="A1625">
        <v>1649</v>
      </c>
      <c r="B1625" s="13">
        <v>46213</v>
      </c>
      <c r="C1625" t="s">
        <v>1928</v>
      </c>
      <c r="D1625" t="s">
        <v>6143</v>
      </c>
    </row>
    <row r="1626" spans="1:4">
      <c r="A1626">
        <v>1650</v>
      </c>
      <c r="B1626" s="13">
        <v>46213</v>
      </c>
      <c r="C1626" t="s">
        <v>3866</v>
      </c>
      <c r="D1626" t="s">
        <v>6146</v>
      </c>
    </row>
    <row r="1627" spans="1:4">
      <c r="A1627">
        <v>1651</v>
      </c>
      <c r="B1627" s="13">
        <v>46213</v>
      </c>
      <c r="C1627" t="s">
        <v>2403</v>
      </c>
      <c r="D1627" t="s">
        <v>6149</v>
      </c>
    </row>
    <row r="1628" spans="1:4">
      <c r="A1628">
        <v>1652</v>
      </c>
      <c r="B1628" s="13">
        <v>46213</v>
      </c>
      <c r="C1628" t="s">
        <v>1370</v>
      </c>
      <c r="D1628" t="s">
        <v>6150</v>
      </c>
    </row>
    <row r="1629" spans="1:4">
      <c r="A1629">
        <v>1653</v>
      </c>
      <c r="B1629" s="13">
        <v>46213</v>
      </c>
      <c r="C1629" t="s">
        <v>1985</v>
      </c>
      <c r="D1629" t="s">
        <v>6152</v>
      </c>
    </row>
    <row r="1630" spans="1:4">
      <c r="A1630">
        <v>1654</v>
      </c>
      <c r="B1630" s="13">
        <v>46213</v>
      </c>
      <c r="C1630" t="s">
        <v>1045</v>
      </c>
      <c r="D1630" t="s">
        <v>6153</v>
      </c>
    </row>
    <row r="1631" spans="1:4">
      <c r="A1631">
        <v>1655</v>
      </c>
      <c r="B1631" s="13">
        <v>46214</v>
      </c>
      <c r="C1631" t="s">
        <v>1370</v>
      </c>
      <c r="D1631" t="s">
        <v>6156</v>
      </c>
    </row>
    <row r="1632" spans="1:4">
      <c r="A1632">
        <v>1656</v>
      </c>
      <c r="B1632" s="13">
        <v>46214</v>
      </c>
      <c r="C1632" t="s">
        <v>1705</v>
      </c>
      <c r="D1632" t="s">
        <v>6158</v>
      </c>
    </row>
    <row r="1633" spans="1:4">
      <c r="A1633">
        <v>1657</v>
      </c>
      <c r="B1633" s="13">
        <v>46216</v>
      </c>
      <c r="C1633" t="s">
        <v>1882</v>
      </c>
      <c r="D1633" t="s">
        <v>6160</v>
      </c>
    </row>
    <row r="1634" spans="1:4">
      <c r="A1634">
        <v>1658</v>
      </c>
      <c r="B1634" s="13">
        <v>46216</v>
      </c>
      <c r="C1634" t="s">
        <v>1370</v>
      </c>
      <c r="D1634" t="s">
        <v>6163</v>
      </c>
    </row>
    <row r="1635" spans="1:4">
      <c r="A1635">
        <v>1659</v>
      </c>
      <c r="B1635" s="13">
        <v>46216</v>
      </c>
      <c r="C1635" t="s">
        <v>1802</v>
      </c>
      <c r="D1635" t="s">
        <v>6164</v>
      </c>
    </row>
    <row r="1636" spans="1:4">
      <c r="A1636">
        <v>1660</v>
      </c>
      <c r="B1636" s="13">
        <v>46216</v>
      </c>
      <c r="C1636" t="s">
        <v>1548</v>
      </c>
      <c r="D1636" t="s">
        <v>6165</v>
      </c>
    </row>
    <row r="1637" spans="1:4">
      <c r="A1637">
        <v>1661</v>
      </c>
      <c r="B1637" s="13">
        <v>46216</v>
      </c>
      <c r="C1637" t="s">
        <v>3617</v>
      </c>
      <c r="D1637" t="s">
        <v>6166</v>
      </c>
    </row>
    <row r="1638" spans="1:4">
      <c r="A1638">
        <v>1662</v>
      </c>
      <c r="B1638" s="13">
        <v>46216</v>
      </c>
      <c r="C1638" t="s">
        <v>1747</v>
      </c>
      <c r="D1638" t="s">
        <v>6167</v>
      </c>
    </row>
    <row r="1639" spans="1:4">
      <c r="A1639">
        <v>1663</v>
      </c>
      <c r="B1639" s="13">
        <v>46217</v>
      </c>
      <c r="C1639" t="s">
        <v>4538</v>
      </c>
      <c r="D1639" t="s">
        <v>6172</v>
      </c>
    </row>
    <row r="1640" spans="1:4">
      <c r="A1640">
        <v>1664</v>
      </c>
      <c r="B1640" s="13">
        <v>46217</v>
      </c>
      <c r="C1640" t="s">
        <v>2557</v>
      </c>
      <c r="D1640" t="s">
        <v>6174</v>
      </c>
    </row>
    <row r="1641" spans="1:4">
      <c r="A1641">
        <v>1665</v>
      </c>
      <c r="B1641" s="13">
        <v>46217</v>
      </c>
      <c r="C1641" t="s">
        <v>6176</v>
      </c>
      <c r="D1641" t="s">
        <v>6180</v>
      </c>
    </row>
    <row r="1642" spans="1:4">
      <c r="A1642">
        <v>1666</v>
      </c>
      <c r="B1642" s="13">
        <v>46217</v>
      </c>
      <c r="C1642" t="s">
        <v>1465</v>
      </c>
      <c r="D1642" t="s">
        <v>6181</v>
      </c>
    </row>
    <row r="1643" spans="1:4">
      <c r="A1643">
        <v>1667</v>
      </c>
      <c r="B1643" s="13">
        <v>46217</v>
      </c>
      <c r="C1643" t="s">
        <v>973</v>
      </c>
      <c r="D1643" t="s">
        <v>6182</v>
      </c>
    </row>
    <row r="1644" spans="1:4">
      <c r="A1644">
        <v>1668</v>
      </c>
      <c r="B1644" s="13">
        <v>46217</v>
      </c>
      <c r="C1644" t="s">
        <v>1503</v>
      </c>
      <c r="D1644" t="s">
        <v>6184</v>
      </c>
    </row>
    <row r="1645" spans="1:4">
      <c r="A1645">
        <v>1669</v>
      </c>
      <c r="B1645" s="13">
        <v>46217</v>
      </c>
      <c r="C1645" t="s">
        <v>2249</v>
      </c>
      <c r="D1645" t="s">
        <v>6185</v>
      </c>
    </row>
    <row r="1646" spans="1:4">
      <c r="A1646">
        <v>1670</v>
      </c>
      <c r="B1646" s="13">
        <v>46217</v>
      </c>
      <c r="C1646" t="s">
        <v>2343</v>
      </c>
      <c r="D1646" t="s">
        <v>6186</v>
      </c>
    </row>
    <row r="1647" spans="1:4">
      <c r="A1647">
        <v>1671</v>
      </c>
      <c r="B1647" s="13">
        <v>46217</v>
      </c>
      <c r="C1647" t="s">
        <v>1515</v>
      </c>
      <c r="D1647" t="s">
        <v>6187</v>
      </c>
    </row>
    <row r="1648" spans="1:4">
      <c r="A1648">
        <v>1672</v>
      </c>
      <c r="B1648" s="13">
        <v>46218</v>
      </c>
      <c r="C1648" t="s">
        <v>972</v>
      </c>
      <c r="D1648" t="s">
        <v>6194</v>
      </c>
    </row>
    <row r="1649" spans="1:4">
      <c r="A1649">
        <v>1673</v>
      </c>
      <c r="B1649" s="13">
        <v>46218</v>
      </c>
      <c r="C1649" t="s">
        <v>1551</v>
      </c>
      <c r="D1649" t="s">
        <v>6195</v>
      </c>
    </row>
    <row r="1650" spans="1:4">
      <c r="A1650">
        <v>1674</v>
      </c>
      <c r="B1650" s="13">
        <v>46218</v>
      </c>
      <c r="C1650" t="s">
        <v>1825</v>
      </c>
      <c r="D1650" t="s">
        <v>6196</v>
      </c>
    </row>
    <row r="1651" spans="1:4">
      <c r="A1651">
        <v>1675</v>
      </c>
      <c r="B1651" s="13">
        <v>46218</v>
      </c>
      <c r="C1651" t="s">
        <v>6190</v>
      </c>
      <c r="D1651" t="s">
        <v>6197</v>
      </c>
    </row>
    <row r="1652" spans="1:4">
      <c r="A1652">
        <v>1676</v>
      </c>
      <c r="B1652" s="13">
        <v>46218</v>
      </c>
      <c r="C1652" t="s">
        <v>1074</v>
      </c>
      <c r="D1652" t="s">
        <v>6199</v>
      </c>
    </row>
    <row r="1653" spans="1:4">
      <c r="A1653">
        <v>1677</v>
      </c>
      <c r="B1653" s="13">
        <v>46218</v>
      </c>
      <c r="C1653" t="s">
        <v>3854</v>
      </c>
      <c r="D1653" t="s">
        <v>6202</v>
      </c>
    </row>
    <row r="1654" spans="1:4">
      <c r="A1654">
        <v>1678</v>
      </c>
      <c r="B1654" s="13">
        <v>46219</v>
      </c>
      <c r="C1654" t="s">
        <v>1849</v>
      </c>
      <c r="D1654" t="s">
        <v>6205</v>
      </c>
    </row>
    <row r="1655" spans="1:4">
      <c r="A1655">
        <v>1679</v>
      </c>
      <c r="B1655" s="13">
        <v>46219</v>
      </c>
      <c r="C1655" t="s">
        <v>1010</v>
      </c>
      <c r="D1655" t="s">
        <v>6208</v>
      </c>
    </row>
    <row r="1656" spans="1:4">
      <c r="A1656">
        <v>1680</v>
      </c>
      <c r="B1656" s="13">
        <v>46219</v>
      </c>
      <c r="C1656" t="s">
        <v>1010</v>
      </c>
      <c r="D1656" t="s">
        <v>6211</v>
      </c>
    </row>
    <row r="1657" spans="1:4">
      <c r="A1657">
        <v>1681</v>
      </c>
      <c r="B1657" s="13">
        <v>46219</v>
      </c>
      <c r="C1657" t="s">
        <v>2493</v>
      </c>
      <c r="D1657" t="s">
        <v>6214</v>
      </c>
    </row>
    <row r="1658" spans="1:4">
      <c r="A1658">
        <v>1682</v>
      </c>
      <c r="B1658" s="13">
        <v>46219</v>
      </c>
      <c r="C1658" t="s">
        <v>4775</v>
      </c>
      <c r="D1658" t="s">
        <v>6224</v>
      </c>
    </row>
    <row r="1659" spans="1:4">
      <c r="A1659">
        <v>1683</v>
      </c>
      <c r="B1659" s="13">
        <v>46220</v>
      </c>
      <c r="C1659" t="s">
        <v>1512</v>
      </c>
      <c r="D1659" t="s">
        <v>6228</v>
      </c>
    </row>
    <row r="1660" spans="1:4">
      <c r="A1660">
        <v>1684</v>
      </c>
      <c r="B1660" s="13">
        <v>46220</v>
      </c>
      <c r="C1660" t="s">
        <v>1569</v>
      </c>
      <c r="D1660" t="s">
        <v>6229</v>
      </c>
    </row>
    <row r="1661" spans="1:4">
      <c r="A1661">
        <v>1685</v>
      </c>
      <c r="B1661" s="13">
        <v>46220</v>
      </c>
      <c r="C1661" t="s">
        <v>1370</v>
      </c>
      <c r="D1661" t="s">
        <v>6230</v>
      </c>
    </row>
    <row r="1662" spans="1:4">
      <c r="A1662">
        <v>1686</v>
      </c>
      <c r="B1662" s="13">
        <v>46221</v>
      </c>
      <c r="C1662" t="s">
        <v>1802</v>
      </c>
      <c r="D1662" t="s">
        <v>6231</v>
      </c>
    </row>
    <row r="1663" spans="1:4">
      <c r="A1663">
        <v>1687</v>
      </c>
      <c r="B1663" s="13">
        <v>46223</v>
      </c>
      <c r="C1663" t="s">
        <v>1680</v>
      </c>
      <c r="D1663" t="s">
        <v>6238</v>
      </c>
    </row>
    <row r="1664" spans="1:4">
      <c r="A1664">
        <v>1688</v>
      </c>
      <c r="B1664" s="13">
        <v>46223</v>
      </c>
      <c r="C1664" t="s">
        <v>1465</v>
      </c>
      <c r="D1664" t="s">
        <v>6239</v>
      </c>
    </row>
    <row r="1665" spans="1:4">
      <c r="A1665">
        <v>1689</v>
      </c>
      <c r="B1665" s="13">
        <v>46223</v>
      </c>
      <c r="C1665" t="s">
        <v>1131</v>
      </c>
      <c r="D1665" t="s">
        <v>6241</v>
      </c>
    </row>
    <row r="1666" spans="1:4">
      <c r="A1666">
        <v>1690</v>
      </c>
      <c r="B1666" s="13">
        <v>46223</v>
      </c>
      <c r="C1666" t="s">
        <v>1010</v>
      </c>
      <c r="D1666" t="s">
        <v>6242</v>
      </c>
    </row>
    <row r="1667" spans="1:4">
      <c r="A1667">
        <v>1691</v>
      </c>
      <c r="B1667" s="13">
        <v>46223</v>
      </c>
      <c r="C1667" t="s">
        <v>1415</v>
      </c>
      <c r="D1667" t="s">
        <v>6245</v>
      </c>
    </row>
    <row r="1668" spans="1:4">
      <c r="A1668">
        <v>1692</v>
      </c>
      <c r="B1668" s="13">
        <v>46223</v>
      </c>
      <c r="C1668" t="s">
        <v>6246</v>
      </c>
      <c r="D1668" t="s">
        <v>6249</v>
      </c>
    </row>
    <row r="1669" spans="1:4">
      <c r="A1669">
        <v>1693</v>
      </c>
      <c r="B1669" s="13">
        <v>46223</v>
      </c>
      <c r="C1669" t="s">
        <v>1548</v>
      </c>
      <c r="D1669" t="s">
        <v>6252</v>
      </c>
    </row>
    <row r="1670" spans="1:4">
      <c r="A1670">
        <v>1694</v>
      </c>
      <c r="B1670" s="13">
        <v>46223</v>
      </c>
      <c r="C1670" t="s">
        <v>1548</v>
      </c>
      <c r="D1670" t="s">
        <v>6254</v>
      </c>
    </row>
    <row r="1671" spans="1:4">
      <c r="A1671">
        <v>1695</v>
      </c>
      <c r="B1671" s="13">
        <v>46223</v>
      </c>
      <c r="C1671" t="s">
        <v>1825</v>
      </c>
      <c r="D1671" t="s">
        <v>6261</v>
      </c>
    </row>
    <row r="1672" spans="1:4">
      <c r="A1672">
        <v>1696</v>
      </c>
      <c r="B1672" s="13">
        <v>46224</v>
      </c>
      <c r="C1672" t="s">
        <v>1420</v>
      </c>
      <c r="D1672" t="s">
        <v>6264</v>
      </c>
    </row>
    <row r="1673" spans="1:4">
      <c r="A1673">
        <v>1697</v>
      </c>
      <c r="B1673" s="13">
        <v>46224</v>
      </c>
      <c r="C1673" t="s">
        <v>1567</v>
      </c>
      <c r="D1673" t="s">
        <v>6265</v>
      </c>
    </row>
    <row r="1674" spans="1:4">
      <c r="A1674">
        <v>1698</v>
      </c>
      <c r="B1674" s="13">
        <v>46224</v>
      </c>
      <c r="C1674" t="s">
        <v>1680</v>
      </c>
      <c r="D1674" t="s">
        <v>6266</v>
      </c>
    </row>
    <row r="1675" spans="1:4">
      <c r="A1675">
        <v>1699</v>
      </c>
      <c r="B1675" s="13">
        <v>46224</v>
      </c>
      <c r="C1675" t="s">
        <v>1425</v>
      </c>
      <c r="D1675" t="s">
        <v>6268</v>
      </c>
    </row>
    <row r="1676" spans="1:4">
      <c r="A1676">
        <v>1700</v>
      </c>
      <c r="B1676" s="13">
        <v>46224</v>
      </c>
      <c r="C1676" t="s">
        <v>1882</v>
      </c>
      <c r="D1676" t="s">
        <v>6271</v>
      </c>
    </row>
    <row r="1677" spans="1:4">
      <c r="A1677">
        <v>1701</v>
      </c>
      <c r="B1677" s="13">
        <v>46224</v>
      </c>
      <c r="C1677" t="s">
        <v>1705</v>
      </c>
      <c r="D1677" t="s">
        <v>6274</v>
      </c>
    </row>
    <row r="1678" spans="1:4">
      <c r="A1678">
        <v>1702</v>
      </c>
      <c r="B1678" s="13">
        <v>46225</v>
      </c>
      <c r="C1678" t="s">
        <v>1825</v>
      </c>
      <c r="D1678" t="s">
        <v>6276</v>
      </c>
    </row>
    <row r="1679" spans="1:4">
      <c r="A1679">
        <v>1703</v>
      </c>
      <c r="B1679" s="13">
        <v>46225</v>
      </c>
      <c r="C1679" t="s">
        <v>3856</v>
      </c>
      <c r="D1679" t="s">
        <v>6277</v>
      </c>
    </row>
    <row r="1680" spans="1:4">
      <c r="A1680">
        <v>1704</v>
      </c>
      <c r="B1680" s="13">
        <v>46225</v>
      </c>
      <c r="C1680" t="s">
        <v>2714</v>
      </c>
      <c r="D1680" t="s">
        <v>6278</v>
      </c>
    </row>
    <row r="1681" spans="1:4">
      <c r="A1681">
        <v>1705</v>
      </c>
      <c r="B1681" s="13">
        <v>46225</v>
      </c>
      <c r="C1681" t="s">
        <v>2044</v>
      </c>
      <c r="D1681" t="s">
        <v>6279</v>
      </c>
    </row>
    <row r="1682" spans="1:4">
      <c r="A1682">
        <v>1706</v>
      </c>
      <c r="B1682" s="13">
        <v>46225</v>
      </c>
      <c r="C1682" t="s">
        <v>1548</v>
      </c>
      <c r="D1682" t="s">
        <v>6281</v>
      </c>
    </row>
    <row r="1683" spans="1:4">
      <c r="A1683">
        <v>1707</v>
      </c>
      <c r="B1683" s="13">
        <v>46225</v>
      </c>
      <c r="C1683" t="s">
        <v>1557</v>
      </c>
      <c r="D1683" t="s">
        <v>6283</v>
      </c>
    </row>
    <row r="1684" spans="1:4">
      <c r="A1684">
        <v>1708</v>
      </c>
      <c r="B1684" s="13">
        <v>46225</v>
      </c>
      <c r="C1684" t="s">
        <v>1747</v>
      </c>
      <c r="D1684" t="s">
        <v>6284</v>
      </c>
    </row>
    <row r="1685" spans="1:4">
      <c r="A1685">
        <v>1709</v>
      </c>
      <c r="B1685" s="13">
        <v>46225</v>
      </c>
      <c r="C1685" t="s">
        <v>1370</v>
      </c>
      <c r="D1685" t="s">
        <v>6285</v>
      </c>
    </row>
    <row r="1686" spans="1:4">
      <c r="A1686">
        <v>1710</v>
      </c>
      <c r="B1686" s="13">
        <v>46225</v>
      </c>
      <c r="C1686" t="s">
        <v>3881</v>
      </c>
      <c r="D1686" t="s">
        <v>6288</v>
      </c>
    </row>
    <row r="1687" spans="1:4">
      <c r="A1687">
        <v>1711</v>
      </c>
      <c r="B1687" s="13">
        <v>46225</v>
      </c>
      <c r="C1687" t="s">
        <v>1444</v>
      </c>
      <c r="D1687" t="s">
        <v>6290</v>
      </c>
    </row>
    <row r="1688" spans="1:4">
      <c r="A1688">
        <v>1712</v>
      </c>
      <c r="B1688" s="13">
        <v>46225</v>
      </c>
      <c r="C1688" t="s">
        <v>1444</v>
      </c>
      <c r="D1688" t="s">
        <v>6293</v>
      </c>
    </row>
    <row r="1689" spans="1:4">
      <c r="A1689">
        <v>1713</v>
      </c>
      <c r="B1689" s="13">
        <v>46226</v>
      </c>
      <c r="C1689" t="s">
        <v>2675</v>
      </c>
      <c r="D1689" t="s">
        <v>6296</v>
      </c>
    </row>
    <row r="1690" spans="1:4">
      <c r="A1690">
        <v>1714</v>
      </c>
      <c r="B1690" s="13">
        <v>46226</v>
      </c>
      <c r="C1690" t="s">
        <v>3124</v>
      </c>
      <c r="D1690" t="s">
        <v>6297</v>
      </c>
    </row>
    <row r="1691" spans="1:4">
      <c r="A1691">
        <v>1715</v>
      </c>
      <c r="B1691" s="13">
        <v>46226</v>
      </c>
      <c r="C1691" t="s">
        <v>1370</v>
      </c>
      <c r="D1691" t="s">
        <v>6298</v>
      </c>
    </row>
    <row r="1692" spans="1:4">
      <c r="A1692">
        <v>1716</v>
      </c>
      <c r="B1692" s="13">
        <v>46226</v>
      </c>
      <c r="C1692" t="s">
        <v>1569</v>
      </c>
      <c r="D1692" t="s">
        <v>6299</v>
      </c>
    </row>
    <row r="1693" spans="1:4">
      <c r="A1693">
        <v>1717</v>
      </c>
      <c r="B1693" s="13">
        <v>46226</v>
      </c>
      <c r="C1693" t="s">
        <v>1415</v>
      </c>
      <c r="D1693" t="s">
        <v>6300</v>
      </c>
    </row>
    <row r="1694" spans="1:4">
      <c r="A1694">
        <v>1718</v>
      </c>
      <c r="B1694" s="13">
        <v>46226</v>
      </c>
      <c r="C1694" t="s">
        <v>6190</v>
      </c>
      <c r="D1694" t="s">
        <v>6302</v>
      </c>
    </row>
    <row r="1695" spans="1:4">
      <c r="A1695">
        <v>1719</v>
      </c>
      <c r="B1695" s="13">
        <v>46226</v>
      </c>
      <c r="C1695" t="s">
        <v>981</v>
      </c>
      <c r="D1695" t="s">
        <v>6304</v>
      </c>
    </row>
    <row r="1696" spans="1:4">
      <c r="A1696">
        <v>1720</v>
      </c>
      <c r="B1696" s="13">
        <v>46226</v>
      </c>
      <c r="C1696" t="s">
        <v>1007</v>
      </c>
      <c r="D1696" t="s">
        <v>6305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6819999.6000000015</v>
      </c>
      <c r="I2" s="192" t="s">
        <v>6295</v>
      </c>
    </row>
    <row r="3" spans="1:1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  <c r="I5" s="52" t="s">
        <v>6262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1550000</v>
      </c>
      <c r="I10" s="52" t="s">
        <v>6295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5984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6295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6295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1350000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1600000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6262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6262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5984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6189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6262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8975000</v>
      </c>
      <c r="I37" s="52" t="s">
        <v>6295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6295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6046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6189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1100000.1000000015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4015000</v>
      </c>
      <c r="I54" s="52" t="s">
        <v>6295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6105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6295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6046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5984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1160000</v>
      </c>
      <c r="I76" s="52" t="s">
        <v>6295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6262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4350000</v>
      </c>
      <c r="I79" s="52" t="s">
        <v>6295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6295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5965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6295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3652000</v>
      </c>
      <c r="I94" s="52" t="s">
        <v>6295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6046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4700000</v>
      </c>
      <c r="I96" s="52" t="s">
        <v>6295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6295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1759999.6999999993</v>
      </c>
      <c r="I101" s="52" t="s">
        <v>6295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6295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6295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6232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6189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6295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6105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1200000</v>
      </c>
      <c r="I132" s="52" t="s">
        <v>6295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6262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6262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1200000</v>
      </c>
      <c r="I152" s="52" t="s">
        <v>5984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  <c r="I190" s="52" t="s">
        <v>6295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20000</v>
      </c>
      <c r="I192" s="52" t="s">
        <v>6295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6011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6046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5984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  <c r="I212" s="52" t="s">
        <v>6295</v>
      </c>
    </row>
    <row r="213" spans="1:9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5984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6295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5985</v>
      </c>
      <c r="C241" s="261" t="s">
        <v>5987</v>
      </c>
      <c r="D241" s="261" t="s">
        <v>5986</v>
      </c>
      <c r="E241" s="261" t="s">
        <v>5988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6018</v>
      </c>
      <c r="C243" s="261" t="s">
        <v>5989</v>
      </c>
      <c r="E243" s="261" t="s">
        <v>5990</v>
      </c>
      <c r="F243" s="261" t="s">
        <v>32</v>
      </c>
      <c r="G243" s="276" t="s">
        <v>6019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5948</v>
      </c>
      <c r="C244" s="261" t="s">
        <v>5992</v>
      </c>
      <c r="E244" s="261" t="s">
        <v>5993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6051</v>
      </c>
      <c r="C245" s="261" t="s">
        <v>6052</v>
      </c>
      <c r="E245" s="261" t="s">
        <v>6053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6080</v>
      </c>
      <c r="C246" s="261" t="s">
        <v>6081</v>
      </c>
      <c r="E246" s="261" t="s">
        <v>6082</v>
      </c>
      <c r="F246" s="261" t="s">
        <v>6083</v>
      </c>
      <c r="G246" s="261" t="s">
        <v>6084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6085</v>
      </c>
      <c r="C247" s="261" t="s">
        <v>6086</v>
      </c>
      <c r="E247" s="261" t="s">
        <v>6087</v>
      </c>
      <c r="H247" s="257">
        <f>SUMIF(주문_리스트!D:D,거래처!$B247,주문_리스트!M:M)+SUMIF(주문_리스트!D:D,거래처!B247,주문_리스트!N:N)</f>
        <v>0</v>
      </c>
    </row>
    <row r="248" spans="1:8">
      <c r="A248" s="58">
        <v>248</v>
      </c>
      <c r="B248" s="261" t="s">
        <v>6177</v>
      </c>
      <c r="H248" s="257">
        <f>SUMIF(주문_리스트!D:D,거래처!$B248,주문_리스트!M:M)+SUMIF(주문_리스트!D:D,거래처!B248,주문_리스트!N:N)</f>
        <v>0</v>
      </c>
    </row>
    <row r="249" spans="1:8">
      <c r="A249" s="58">
        <v>249</v>
      </c>
      <c r="B249" s="261" t="s">
        <v>6190</v>
      </c>
      <c r="C249" s="261" t="s">
        <v>6191</v>
      </c>
      <c r="E249" s="261" t="s">
        <v>6192</v>
      </c>
      <c r="F249" s="261" t="s">
        <v>970</v>
      </c>
      <c r="G249" s="261" t="s">
        <v>6193</v>
      </c>
      <c r="H249" s="257">
        <f>SUMIF(주문_리스트!D:D,거래처!$B249,주문_리스트!M:M)+SUMIF(주문_리스트!D:D,거래처!B249,주문_리스트!N:N)</f>
        <v>1320000</v>
      </c>
    </row>
    <row r="250" spans="1:8">
      <c r="A250" s="58">
        <v>250</v>
      </c>
      <c r="B250" s="261" t="s">
        <v>6233</v>
      </c>
      <c r="C250" s="261" t="s">
        <v>6234</v>
      </c>
      <c r="E250" s="261" t="s">
        <v>6235</v>
      </c>
      <c r="F250" s="261" t="s">
        <v>1161</v>
      </c>
      <c r="G250" s="261" t="s">
        <v>6235</v>
      </c>
      <c r="H250" s="257">
        <f>SUMIF(주문_리스트!D:D,거래처!$B250,주문_리스트!M:M)+SUMIF(주문_리스트!D:D,거래처!B250,주문_리스트!N:N)</f>
        <v>0</v>
      </c>
    </row>
    <row r="251" spans="1:8">
      <c r="A251" s="58">
        <v>251</v>
      </c>
      <c r="B251" s="261" t="s">
        <v>6246</v>
      </c>
      <c r="C251" s="261" t="s">
        <v>6247</v>
      </c>
      <c r="E251" s="261" t="s">
        <v>6248</v>
      </c>
      <c r="F251" s="261" t="s">
        <v>1161</v>
      </c>
      <c r="G251" s="261" t="s">
        <v>6248</v>
      </c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6171</v>
      </c>
      <c r="D143" t="s">
        <v>6169</v>
      </c>
      <c r="E143" s="280" t="s">
        <v>6170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5973</v>
      </c>
      <c r="E351" s="52">
        <v>500000</v>
      </c>
    </row>
    <row r="352" spans="1:8">
      <c r="A352">
        <v>319</v>
      </c>
      <c r="C352" s="280" t="s">
        <v>6077</v>
      </c>
      <c r="E352" s="52">
        <v>1400000</v>
      </c>
    </row>
    <row r="353" spans="1:5">
      <c r="A353">
        <v>320</v>
      </c>
      <c r="C353" s="280" t="s">
        <v>6090</v>
      </c>
      <c r="E353" s="52">
        <v>1100000</v>
      </c>
    </row>
    <row r="354" spans="1:5">
      <c r="A354">
        <v>321</v>
      </c>
      <c r="C354" s="280" t="s">
        <v>6099</v>
      </c>
      <c r="E354" s="52">
        <v>700000</v>
      </c>
    </row>
    <row r="355" spans="1:5">
      <c r="A355">
        <v>322</v>
      </c>
      <c r="C355" s="280" t="s">
        <v>6110</v>
      </c>
      <c r="E355" s="52">
        <v>1800000</v>
      </c>
    </row>
    <row r="356" spans="1:5">
      <c r="A356">
        <v>323</v>
      </c>
      <c r="C356" s="280" t="s">
        <v>6173</v>
      </c>
      <c r="E356" s="52">
        <v>2000000</v>
      </c>
    </row>
    <row r="357" spans="1:5">
      <c r="A357">
        <v>324</v>
      </c>
      <c r="C357" s="280" t="s">
        <v>6175</v>
      </c>
      <c r="E357" s="52">
        <v>2100000</v>
      </c>
    </row>
    <row r="358" spans="1:5">
      <c r="A358">
        <v>325</v>
      </c>
      <c r="C358" s="280" t="s">
        <v>6206</v>
      </c>
      <c r="D358" s="280" t="s">
        <v>6207</v>
      </c>
      <c r="E358" s="52">
        <v>3200000</v>
      </c>
    </row>
    <row r="359" spans="1:5">
      <c r="A359">
        <v>326</v>
      </c>
      <c r="C359" s="280" t="s">
        <v>6226</v>
      </c>
      <c r="D359" s="280" t="s">
        <v>6227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6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286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6055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6161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6272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6144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3806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6161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6183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6022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3791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6294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6212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6001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6144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6116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6225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3806</v>
      </c>
      <c r="E273" s="189" t="s">
        <v>5973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3806</v>
      </c>
      <c r="E275" s="189" t="s">
        <v>5995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6183</v>
      </c>
      <c r="E276" s="189" t="s">
        <v>6077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3806</v>
      </c>
      <c r="E277" s="189" t="s">
        <v>6090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3806</v>
      </c>
      <c r="E278" s="189" t="s">
        <v>6099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3806</v>
      </c>
      <c r="E279" s="189" t="s">
        <v>6110</v>
      </c>
      <c r="H279" s="52">
        <v>1800000</v>
      </c>
    </row>
    <row r="280" spans="1:9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6169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3806</v>
      </c>
      <c r="E283" s="189" t="s">
        <v>6173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3806</v>
      </c>
      <c r="E284" s="189" t="s">
        <v>6175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3806</v>
      </c>
      <c r="E285" s="189" t="s">
        <v>6206</v>
      </c>
      <c r="F285" s="189" t="s">
        <v>6207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3806</v>
      </c>
      <c r="E286" s="189" t="s">
        <v>4024</v>
      </c>
      <c r="F286" s="189" t="s">
        <v>4025</v>
      </c>
      <c r="G286" s="52">
        <v>1</v>
      </c>
      <c r="H286" s="52">
        <v>850000</v>
      </c>
      <c r="I286" t="s">
        <v>6289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2026-07-23T09:38:38Z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