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9EB3AA0-46A2-4C8B-81C9-21CAB6D76FA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<sst xmlns="http://schemas.openxmlformats.org/spreadsheetml/2006/main" count="14242" uniqueCount="4751">
  <si>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</si>
  <si>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</si>
  <si>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</si>
  <si>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</si>
  <si>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</si>
  <si>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</si>
  <si>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</si>
  <si>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</si>
  <si>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</si>
  <si>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</si>
  <si>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</si>
  <si>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</si>
  <si>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</si>
  <si>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</si>
  <si>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</si>
  <si>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</si>
  <si>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</si>
  <si>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</si>
  <si>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</si>
  <si>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</si>
  <si>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</si>
  <si>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</si>
  <si>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</si>
  <si>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</si>
  <si>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</si>
  <si>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</si>
  <si>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</si>
  <si>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</si>
  <si>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</si>
  <si>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</si>
  <si>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</si>
  <si>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</si>
  <si>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</si>
  <si>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</si>
  <si>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</si>
  <si>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</si>
  <si>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</si>
  <si>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</si>
  <si>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</si>
  <si>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</si>
  <si>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</si>
  <si>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</si>
  <si>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</si>
  <si>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</si>
  <si>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</si>
  <si>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</si>
  <si>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</si>
  <si>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</si>
  <si>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</si>
  <si>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</si>
  <si>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</si>
  <si>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</si>
  <si>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</si>
  <si>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</si>
  <si>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</si>
  <si>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</si>
  <si>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</si>
  <si>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</si>
  <si>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</si>
  <si>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</si>
  <si>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</si>
  <si>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</si>
  <si>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</si>
  <si>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</si>
  <si>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</si>
  <si>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</si>
  <si>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</si>
  <si>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</si>
  <si>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</si>
  <si>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</si>
  <si>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</si>
  <si>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</si>
  <si>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</si>
  <si>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</si>
  <si>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</si>
  <si>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</si>
  <si>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</si>
  <si>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</si>
  <si>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</si>
  <si>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</si>
  <si>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</si>
  <si>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</si>
  <si>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</si>
  <si>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</si>
  <si>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</si>
  <si>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</si>
  <si>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</si>
  <si>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</si>
  <si>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</si>
  <si>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</si>
  <si>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</si>
  <si>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</si>
  <si>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</si>
  <si>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</si>
  <si>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</si>
  <si>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</si>
  <si>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</si>
  <si>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</si>
  <si>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</si>
  <si>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</si>
  <si>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</si>
  <si>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</si>
  <si>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</si>
  <si>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</si>
  <si>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</si>
  <si>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</si>
  <si>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</si>
  <si>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</si>
  <si>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</si>
  <si>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</si>
  <si>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</si>
  <si>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</si>
  <si>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</si>
  <si>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</si>
  <si>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</si>
  <si>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</si>
  <si>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</si>
  <si>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</si>
  <si>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</si>
  <si>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</si>
  <si>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</si>
  <si>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</si>
  <si>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</si>
  <si>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</si>
  <si>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</si>
  <si>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</si>
  <si>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</si>
  <si>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</si>
  <si>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</si>
  <si>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</si>
  <si>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</si>
  <si>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</si>
  <si>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</si>
  <si>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</si>
  <si>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</si>
  <si>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</si>
  <si>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</si>
  <si>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</si>
  <si>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</si>
  <si>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</si>
  <si>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</si>
  <si>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</si>
  <si>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</si>
  <si>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</si>
  <si>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</si>
  <si>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</si>
  <si>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</si>
  <si>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</si>
  <si>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</si>
  <si>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</si>
  <si>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</si>
  <si>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</si>
  <si>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</si>
  <si>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</si>
  <si>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</si>
  <si>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</si>
  <si>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</si>
  <si>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</si>
  <si>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</si>
  <si>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</si>
  <si>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</si>
  <si>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</si>
  <si>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</si>
  <si>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</si>
  <si>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</si>
  <si>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</si>
  <si>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</si>
  <si>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</si>
  <si>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</si>
  <si>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</si>
  <si>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</si>
  <si>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</si>
  <si>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</si>
  <si>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</si>
  <si>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</si>
  <si>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</si>
  <si>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</si>
  <si>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</si>
  <si>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</si>
  <si>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</si>
  <si>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</si>
  <si>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</si>
  <si>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</si>
  <si>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</si>
  <si>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</si>
  <si>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</si>
  <si>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</si>
  <si>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</si>
  <si>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</si>
  <si>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</si>
  <si>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</si>
  <si>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</si>
  <si>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</si>
  <si>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</si>
  <si>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</si>
  <si>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</si>
  <si>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</si>
  <si>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</si>
  <si>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</si>
  <si>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</si>
  <si>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</si>
  <si>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</si>
  <si>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</si>
  <si>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</si>
  <si>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</si>
  <si>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</si>
  <si>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</si>
  <si>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</si>
  <si>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</si>
  <si>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</si>
  <si>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</si>
  <si>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</si>
  <si>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</si>
  <si>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</si>
  <si>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</si>
  <si>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</si>
  <si>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</si>
  <si>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</si>
  <si>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</si>
  <si>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</si>
  <si>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</si>
  <si>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</si>
  <si>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</si>
  <si>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</si>
  <si>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</si>
  <si>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</si>
  <si>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</si>
  <si>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</si>
  <si>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</si>
  <si>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</si>
  <si>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</si>
  <si>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</si>
  <si>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</si>
  <si>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</si>
  <si>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</si>
  <si>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</si>
  <si>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</si>
  <si>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</si>
  <si>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</si>
  <si>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</si>
  <si>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</si>
  <si>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</si>
  <si>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</si>
  <si>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</si>
  <si>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</si>
  <si>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</si>
  <si>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</si>
  <si>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</si>
  <si>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</si>
  <si>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</si>
  <si>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</si>
  <si>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</si>
  <si>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</si>
  <si>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</si>
  <si>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</si>
  <si>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</si>
  <si>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</si>
  <si>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</si>
  <si>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</si>
  <si>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</si>
  <si>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</si>
  <si>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</si>
  <si>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</si>
  <si>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</si>
  <si>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</si>
  <si>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</si>
  <si>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</si>
  <si>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</si>
  <si>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</si>
  <si>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</si>
  <si>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</si>
  <si>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</si>
  <si>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</si>
  <si>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</si>
  <si>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</si>
  <si>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</si>
  <si>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</si>
  <si>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</si>
  <si>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</si>
  <si>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</si>
  <si>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</si>
  <si>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</si>
  <si>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</si>
  <si>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</si>
  <si>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</si>
  <si>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</si>
  <si>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</si>
  <si>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</si>
  <si>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</si>
  <si>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</si>
  <si>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</si>
  <si>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</si>
  <si>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</si>
  <si>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</si>
  <si>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</si>
  <si>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</si>
  <si>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</si>
  <si>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</si>
  <si>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</si>
  <si>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</si>
  <si>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</si>
  <si>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</si>
  <si>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</si>
  <si>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</si>
  <si>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</si>
  <si>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</si>
  <si>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</si>
  <si>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</si>
  <si>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</si>
  <si>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</si>
  <si>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</si>
  <si>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</si>
  <si>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</si>
  <si>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</si>
  <si>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</si>
  <si>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</si>
  <si>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</si>
  <si>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</si>
  <si>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</si>
  <si>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</si>
  <si>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</si>
  <si>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</si>
  <si>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</si>
  <si>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</si>
  <si>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</si>
  <si>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</si>
  <si>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</si>
  <si>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</si>
  <si>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</si>
  <si>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</si>
  <si>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</si>
  <si>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</si>
  <si>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</si>
  <si>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</si>
  <si>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</si>
  <si>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</si>
  <si>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</si>
  <si>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</si>
  <si>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</si>
  <si>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</si>
  <si>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</si>
  <si>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</si>
  <si>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</si>
  <si>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</si>
  <si>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</si>
  <si>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</si>
  <si>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</si>
  <si>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</si>
  <si>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</si>
  <si>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</si>
  <si>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</si>
  <si>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</si>
  <si>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</si>
  <si>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</si>
  <si>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</si>
  <si>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</si>
  <si>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</si>
  <si>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</si>
  <si>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</si>
  <si>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</si>
  <si>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</si>
  <si>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</si>
  <si>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</si>
  <si>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</si>
  <si>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</si>
  <si>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</si>
  <si>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</si>
  <si>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</si>
  <si>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</si>
  <si>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</si>
  <si>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</si>
  <si>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</si>
  <si>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</si>
  <si>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</si>
  <si>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</si>
  <si>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</si>
  <si>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</si>
  <si>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</si>
  <si>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</si>
  <si>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</si>
  <si>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</si>
  <si>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</si>
  <si>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</si>
  <si>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</si>
  <si>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</si>
  <si>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</si>
  <si>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</si>
  <si>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</si>
  <si>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</si>
  <si>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</si>
  <si>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</si>
  <si>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</si>
  <si>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</si>
  <si>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</si>
  <si>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</si>
  <si>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</si>
  <si>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</si>
  <si>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</si>
  <si>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</si>
  <si>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</si>
  <si>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</si>
  <si>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</si>
  <si>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</si>
  <si>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</si>
  <si>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</si>
  <si>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</si>
  <si>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</si>
  <si>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</si>
  <si>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</si>
  <si>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</si>
  <si>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</si>
  <si>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</si>
  <si>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</si>
  <si>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</si>
  <si>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</si>
  <si>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</si>
  <si>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</si>
  <si>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</si>
  <si>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</si>
  <si>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</si>
  <si>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</si>
  <si>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</si>
  <si>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</si>
  <si>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</si>
  <si>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</si>
  <si>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</si>
  <si>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</si>
  <si>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</si>
  <si>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</si>
  <si>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</si>
  <si>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</si>
  <si>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</si>
  <si>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</si>
  <si>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</si>
  <si>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</si>
  <si>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</si>
  <si>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</si>
  <si>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</si>
  <si>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</si>
  <si>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</si>
  <si>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</si>
  <si>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</si>
  <si>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</si>
  <si>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</si>
  <si>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</si>
  <si>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</si>
  <si>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</si>
  <si>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</si>
  <si>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</si>
  <si>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</si>
  <si>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</si>
  <si>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</si>
  <si>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</si>
  <si>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</si>
  <si>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</si>
  <si>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</si>
  <si>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</si>
  <si>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</si>
  <si>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</si>
  <si>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</si>
  <si>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</si>
  <si>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</si>
  <si>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</si>
  <si>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</si>
  <si>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</si>
  <si>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</si>
  <si>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</si>
  <si>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</si>
  <si>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</si>
  <si>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</si>
  <si>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</si>
  <si>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</si>
  <si>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</si>
  <si>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</si>
  <si>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</si>
  <si>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</si>
  <si>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</si>
  <si>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</si>
  <si>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</si>
  <si>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</si>
  <si>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</si>
  <si>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</si>
  <si>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</si>
  <si>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</si>
  <si>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</si>
  <si>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</si>
  <si>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</si>
  <si>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</si>
  <si>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</si>
  <si>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</si>
  <si>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</si>
  <si>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</si>
  <si>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</si>
  <si>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</si>
  <si>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</si>
  <si>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</si>
  <si>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</si>
  <si>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</si>
  <si>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</si>
  <si>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</si>
  <si>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</si>
  <si>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</si>
  <si>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</si>
  <si>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</si>
  <si>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</si>
  <si>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</si>
  <si>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</si>
  <si>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</si>
  <si>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</si>
  <si>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</si>
  <si>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</si>
  <si>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</si>
  <si>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</si>
  <si>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</si>
  <si>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</si>
  <si>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</si>
  <si>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</si>
  <si>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</si>
  <si>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</si>
  <si>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</si>
  <si>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</si>
  <si>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</si>
  <si>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</si>
  <si>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</si>
  <si>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</si>
  <si>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</si>
  <si>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</si>
  <si>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</si>
  <si>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</si>
  <si>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</si>
  <si>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</si>
  <si>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</si>
  <si>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</si>
  <si>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</si>
  <si>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</si>
  <si>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</si>
  <si>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</si>
  <si>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</si>
  <si>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</si>
  <si>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</si>
  <si>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</si>
  <si>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</si>
  <si>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</si>
  <si>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</si>
  <si>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</si>
  <si>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</si>
  <si>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</si>
  <si>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</si>
  <si>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</si>
  <si>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</si>
  <si>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</si>
  <si>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</si>
  <si>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</si>
  <si>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</si>
  <si>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</si>
  <si>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</si>
  <si>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</si>
  <si>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</si>
  <si>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</si>
  <si>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</si>
  <si>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</si>
  <si>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</si>
  <si>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</si>
  <si>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</si>
  <si>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</si>
  <si>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</si>
  <si>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</si>
  <si>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</si>
  <si>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</si>
  <si>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</si>
  <si>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</si>
  <si>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</si>
  <si>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</si>
  <si>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</si>
  <si>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</si>
  <si>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</si>
  <si>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</si>
  <si>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</si>
  <si>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</si>
  <si>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</si>
  <si>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</si>
  <si>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</si>
  <si>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</si>
  <si>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</si>
  <si>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</si>
  <si>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</si>
  <si>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</si>
  <si>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</si>
  <si>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</si>
  <si>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</si>
  <si>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</si>
  <si>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</si>
  <si>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</si>
  <si>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</si>
  <si>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</si>
  <si>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</si>
  <si>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</si>
  <si>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</si>
  <si>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</si>
  <si>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</si>
  <si>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</si>
  <si>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</si>
  <si>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</si>
  <si>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</si>
  <si>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</si>
  <si>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</si>
  <si>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</si>
  <si>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</si>
  <si>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</si>
  <si>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</si>
  <si>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</si>
  <si>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</si>
  <si>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</si>
  <si>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</si>
  <si>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</si>
  <si>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</si>
  <si>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</si>
  <si>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</si>
  <si>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</si>
  <si>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</si>
  <si>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</si>
  <si>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</si>
  <si>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</si>
  <si>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</si>
  <si>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</si>
  <si>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</si>
  <si>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</si>
  <si>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</si>
  <si>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</si>
  <si>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</si>
  <si>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</si>
  <si>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</si>
  <si>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</si>
  <si>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</si>
  <si>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</si>
  <si>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</si>
  <si>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</si>
  <si>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</si>
  <si>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</si>
  <si>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</si>
  <si>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</si>
  <si>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</si>
  <si>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</si>
  <si>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</si>
  <si>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</si>
  <si>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</si>
  <si>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</si>
  <si>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</si>
  <si>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</si>
  <si>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</si>
  <si>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</si>
  <si>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</si>
  <si>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</si>
  <si>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</si>
  <si>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</si>
  <si>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</si>
  <si>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</si>
  <si>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</si>
  <si>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</si>
  <si>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</si>
  <si>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</si>
  <si>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</si>
  <si>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</si>
  <si>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</si>
  <si>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</si>
  <si>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</si>
  <si>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</si>
  <si>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</si>
  <si>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</si>
  <si>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</si>
  <si>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</si>
  <si>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</si>
  <si>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</si>
  <si>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</si>
  <si>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</si>
  <si>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</si>
  <si>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</si>
  <si>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</si>
  <si>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</si>
  <si>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</si>
  <si>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</si>
  <si>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</si>
  <si>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</si>
  <si>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</si>
  <si>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</si>
  <si>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</si>
  <si>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</si>
  <si>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</si>
  <si>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</si>
  <si>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</si>
  <si>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</si>
  <si>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</si>
  <si>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</si>
  <si>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</si>
  <si>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</si>
  <si>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</si>
  <si>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</si>
  <si>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</si>
  <si>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</si>
  <si>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</si>
  <si>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</si>
  <si>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</si>
  <si>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</si>
  <si>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</si>
  <si>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</si>
  <si>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</si>
  <si>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</si>
  <si>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</si>
  <si>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</si>
  <si>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</si>
  <si>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</si>
  <si>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</si>
  <si>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</si>
  <si>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</si>
  <si>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</si>
  <si>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</si>
  <si>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</si>
  <si>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</si>
  <si>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</si>
  <si>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</si>
  <si>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</si>
  <si>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</si>
  <si>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</si>
  <si>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</si>
  <si>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</si>
  <si>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</si>
  <si>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</si>
  <si>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</si>
  <si>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</si>
  <si>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</si>
  <si>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</si>
  <si>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</si>
  <si>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</si>
  <si>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</si>
  <si>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</si>
  <si>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</si>
  <si>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</si>
  <si>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</si>
  <si>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</si>
  <si>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</si>
  <si>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</si>
  <si>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</si>
  <si>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</si>
  <si>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</si>
  <si>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</si>
  <si>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</si>
  <si>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</si>
  <si>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</si>
  <si>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</si>
  <si>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</si>
  <si>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</si>
  <si>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</si>
  <si>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</si>
  <si>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</si>
  <si>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</si>
  <si>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</si>
  <si>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</si>
  <si>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</si>
  <si>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</si>
  <si>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</si>
  <si>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</si>
  <si>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</si>
  <si>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</si>
  <si>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</si>
  <si>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</si>
  <si>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</si>
  <si>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</si>
  <si>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</si>
  <si>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</si>
  <si>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</si>
  <si>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</si>
  <si>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</si>
  <si>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</si>
  <si>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</si>
  <si>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</si>
  <si>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</si>
  <si>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</si>
  <si>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</si>
  <si>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</si>
  <si>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</si>
  <si>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</si>
  <si>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</si>
  <si>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</si>
  <si>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</si>
  <si>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</si>
  <si>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</si>
  <si>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</si>
  <si>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</si>
  <si>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</si>
  <si>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</si>
  <si>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</si>
  <si>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</si>
  <si>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</si>
  <si>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</si>
  <si>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</si>
  <si>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</si>
  <si>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</si>
  <si>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</si>
  <si>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</si>
  <si>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</si>
  <si>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</si>
  <si>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</si>
  <si>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</si>
  <si>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</si>
  <si>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</si>
  <si>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</si>
  <si>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</si>
  <si>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</si>
  <si>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</si>
  <si>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</si>
  <si>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</si>
  <si>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</si>
  <si>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</si>
  <si>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</si>
  <si>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</si>
  <si>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</si>
  <si>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</si>
  <si>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</si>
  <si>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</si>
  <si>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</si>
  <si>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</si>
  <si>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</si>
  <si>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</si>
  <si>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</si>
  <si>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</si>
  <si>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</si>
  <si>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</si>
  <si>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</si>
  <si>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</si>
  <si>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</si>
  <si>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</si>
  <si>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</si>
  <si>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</si>
  <si>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</si>
  <si>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</si>
  <si>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</si>
  <si>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</si>
  <si>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</si>
  <si>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</si>
  <si>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</si>
  <si>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</si>
  <si>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</si>
  <si>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</si>
  <si>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</si>
  <si>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</si>
  <si>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</si>
  <si>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</si>
  <si>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</si>
  <si>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</si>
  <si>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</si>
  <si>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</si>
  <si>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</si>
  <si>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</si>
  <si>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</si>
  <si>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</si>
  <si>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</si>
  <si>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</si>
  <si>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</si>
  <si>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</si>
  <si>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</si>
  <si>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</si>
  <si>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</si>
  <si>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</si>
  <si>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</si>
  <si>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</si>
  <si>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</si>
  <si>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</si>
  <si>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</si>
  <si>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</si>
  <si>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</si>
  <si>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</si>
  <si>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</si>
  <si>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</si>
  <si>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</si>
  <si>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</si>
  <si>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</si>
  <si>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</si>
  <si>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</si>
  <si>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</si>
  <si>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</si>
  <si>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</si>
  <si>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</si>
  <si>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</si>
  <si>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</si>
  <si>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</si>
  <si>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</si>
  <si>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</si>
  <si>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</si>
  <si>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</si>
  <si>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</si>
  <si>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</si>
  <si>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</si>
  <si>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</si>
  <si>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</si>
  <si>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</si>
  <si>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</si>
  <si>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</si>
  <si>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</si>
  <si>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</si>
  <si>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</si>
  <si>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</si>
  <si>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</si>
  <si>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</si>
  <si>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</si>
  <si>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</si>
  <si>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</si>
  <si>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</si>
  <si>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</si>
  <si>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</si>
  <si>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</si>
  <si>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</si>
  <si>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</si>
  <si>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</si>
  <si>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</si>
  <si>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</si>
  <si>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</si>
  <si>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</si>
  <si>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</si>
  <si>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</si>
  <si>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</si>
  <si>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</si>
  <si>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</si>
  <si>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</si>
  <si>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</si>
  <si>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</si>
  <si>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</si>
  <si>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</si>
  <si>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</si>
  <si>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</si>
  <si>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</si>
  <si>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</si>
  <si>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</si>
  <si>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</si>
  <si>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</si>
  <si>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</si>
  <si>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</si>
  <si>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</si>
  <si>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</si>
  <si>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</si>
  <si>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</si>
  <si>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</si>
  <si>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</si>
  <si>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</si>
  <si>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</si>
  <si>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</si>
  <si>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</si>
  <si>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</si>
  <si>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</si>
  <si>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</si>
  <si>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</si>
  <si>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</si>
  <si>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</si>
  <si>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</si>
  <si>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</si>
  <si>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</si>
  <si>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</si>
  <si>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</si>
  <si>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</si>
  <si>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</si>
  <si>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</si>
  <si>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</si>
  <si>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</si>
  <si>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</si>
  <si>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</si>
  <si>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</si>
  <si>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</si>
  <si>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</si>
  <si>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</si>
  <si>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</si>
  <si>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</si>
  <si>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</si>
  <si>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</si>
  <si>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</si>
  <si>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</si>
  <si>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</si>
  <si>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</si>
  <si>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</si>
  <si>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</si>
  <si>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</si>
  <si>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</si>
  <si>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</si>
  <si>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</si>
  <si>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</si>
  <si>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</si>
  <si>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</si>
  <si>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</si>
  <si>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</si>
  <si>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</si>
  <si>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</si>
  <si>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</si>
  <si>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</si>
  <si>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</si>
  <si>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</si>
  <si>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</si>
  <si>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</si>
  <si>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</si>
  <si>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</si>
  <si>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</si>
  <si>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</si>
  <si>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</si>
  <si>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</si>
  <si>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</si>
  <si>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</si>
  <si>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</si>
  <si>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</si>
  <si>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</si>
  <si>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</si>
  <si>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</si>
  <si>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</si>
  <si>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</si>
  <si>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</si>
  <si>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</si>
  <si>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</si>
  <si>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</si>
  <si>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</si>
  <si>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</si>
  <si>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</si>
  <si>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</si>
  <si>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</si>
  <si>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</si>
  <si>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</si>
  <si>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</si>
  <si>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</si>
  <si>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</si>
  <si>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</si>
  <si>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</si>
  <si>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</si>
  <si>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</si>
  <si>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</si>
  <si>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</si>
  <si>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</si>
  <si>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</si>
  <si>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</si>
  <si>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</si>
  <si>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</si>
  <si>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</si>
  <si>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</si>
  <si>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</si>
  <si>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</si>
  <si>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</si>
  <si>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</si>
  <si>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</si>
  <si>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</si>
  <si>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</si>
  <si>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</si>
  <si>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</si>
  <si>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</si>
  <si>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</si>
  <si>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</si>
  <si>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</si>
  <si>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</si>
  <si>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</si>
  <si>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</si>
  <si>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</si>
  <si>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</si>
  <si>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</si>
  <si>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</si>
  <si>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</si>
  <si>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</si>
  <si>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</si>
  <si>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</si>
  <si>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</si>
  <si>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</si>
  <si>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</si>
  <si>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</si>
  <si>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</si>
  <si>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</si>
  <si>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</si>
  <si>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</si>
  <si>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</si>
  <si>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</si>
  <si>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</si>
  <si>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</si>
  <si>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</si>
  <si>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</si>
  <si>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</si>
  <si>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</si>
  <si>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</si>
  <si>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</si>
  <si>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</si>
  <si>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</si>
  <si>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</si>
  <si>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</si>
  <si>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</si>
  <si>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</si>
  <si>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</si>
  <si>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</si>
  <si>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</si>
  <si>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</si>
  <si>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</si>
  <si>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</si>
  <si>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</si>
  <si>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</si>
  <si>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</si>
  <si>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</si>
  <si>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</si>
  <si>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</si>
  <si>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</si>
  <si>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</si>
  <si>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</si>
  <si>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</si>
  <si>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</si>
  <si>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</si>
  <si>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</si>
  <si>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</si>
  <si>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</si>
  <si>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</si>
  <si>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</si>
  <si>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</si>
  <si>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</si>
  <si>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</si>
  <si>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</si>
  <si>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</si>
  <si>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</si>
  <si>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</si>
  <si>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</si>
  <si>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</si>
  <si>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</si>
  <si>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</si>
  <si>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</si>
  <si>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</si>
  <si>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</si>
  <si>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</si>
  <si>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</si>
  <si>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</si>
  <si>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</si>
  <si>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</si>
  <si>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</si>
  <si>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</si>
  <si>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</si>
  <si>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</si>
  <si>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</si>
  <si>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</si>
  <si>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</si>
  <si>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</si>
  <si>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</si>
  <si>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</si>
  <si>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</si>
  <si>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</si>
  <si>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</si>
  <si>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</si>
  <si>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</si>
  <si>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</si>
  <si>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</si>
  <si>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</si>
  <si>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</si>
  <si>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</si>
  <si>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</si>
  <si>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</si>
  <si>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</si>
  <si>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</si>
  <si>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</si>
  <si>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</si>
  <si>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</si>
  <si>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</si>
  <si>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</si>
  <si>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</si>
  <si>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</si>
  <si>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</si>
  <si>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</si>
  <si>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</si>
  <si>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</si>
  <si>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</si>
  <si>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</si>
  <si>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</si>
  <si>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</si>
  <si>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</si>
  <si>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</si>
  <si>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</si>
  <si>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</si>
  <si>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</si>
  <si>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</si>
  <si>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</si>
  <si>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</si>
  <si>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</si>
  <si>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</si>
  <si>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</si>
  <si>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</si>
  <si>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</si>
  <si>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</si>
  <si>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</si>
  <si>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</si>
  <si>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</si>
  <si>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</si>
  <si>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</si>
  <si>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</si>
  <si>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</si>
  <si>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</si>
  <si>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</si>
  <si>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</si>
  <si>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</si>
  <si>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</si>
  <si>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</si>
  <si>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</si>
  <si>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</si>
  <si>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</si>
  <si>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</si>
  <si>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</si>
  <si>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</si>
  <si>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</si>
  <si>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</si>
  <si>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</si>
  <si>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</si>
  <si>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</si>
  <si>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</si>
  <si>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</si>
  <si>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</si>
  <si>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</si>
  <si>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</si>
  <si>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</si>
  <si>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</si>
  <si>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</si>
  <si>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</si>
  <si>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</si>
  <si>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</si>
  <si>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</si>
  <si>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</si>
  <si>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</si>
  <si>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</si>
  <si>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</si>
  <si>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</si>
  <si>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</si>
  <si>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</si>
  <si>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</si>
  <si>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</si>
  <si>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</si>
  <si>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</si>
  <si>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</si>
  <si>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</si>
  <si>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</si>
  <si>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</si>
  <si>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</si>
  <si>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</si>
  <si>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</si>
  <si>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</si>
  <si>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</si>
  <si>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</si>
  <si>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</si>
  <si>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</si>
  <si>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</si>
  <si>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</si>
  <si>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</si>
  <si>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</si>
  <si>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</si>
  <si>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</si>
  <si>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</si>
  <si>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</si>
  <si>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</si>
  <si>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</si>
  <si>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</si>
  <si>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</si>
  <si>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</si>
  <si>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</si>
  <si>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</si>
  <si>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</si>
  <si>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</si>
  <si>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</si>
  <si>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</si>
  <si>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</si>
  <si>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</si>
  <si>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</si>
  <si>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</si>
  <si>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</si>
  <si>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</si>
  <si>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</si>
  <si>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</si>
  <si>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</si>
  <si>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</si>
  <si>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</si>
  <si>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</si>
  <si>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</si>
  <si>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</si>
  <si>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</si>
  <si>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</si>
  <si>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</si>
  <si>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</si>
  <si>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</si>
  <si>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</si>
  <si>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</si>
  <si>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</si>
  <si>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</si>
  <si>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</si>
  <si>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</si>
  <si>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</si>
  <si>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</si>
  <si>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</si>
  <si>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</si>
  <si>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</si>
  <si>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</si>
  <si>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</si>
  <si>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</si>
  <si>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</si>
  <si>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</si>
  <si>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</si>
  <si>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</si>
  <si>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</si>
  <si>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</si>
  <si>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</si>
  <si>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</si>
  <si>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</si>
  <si>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</si>
  <si>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</si>
  <si>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</si>
  <si>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</si>
  <si>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</si>
  <si>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</si>
  <si>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</si>
  <si>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</si>
  <si>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</si>
  <si>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</si>
  <si>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</si>
  <si>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</si>
  <si>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</si>
  <si>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</si>
  <si>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</si>
  <si>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</si>
  <si>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</si>
  <si>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</si>
  <si>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</si>
  <si>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</si>
  <si>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</si>
  <si>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</si>
  <si>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</si>
  <si>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</si>
  <si>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</si>
  <si>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</si>
  <si>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</si>
  <si>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</si>
  <si>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</si>
  <si>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</si>
  <si>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</si>
  <si>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</si>
  <si>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</si>
  <si>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</si>
  <si>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</si>
  <si>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</si>
  <si>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</si>
  <si>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</si>
  <si>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</si>
  <si>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</si>
  <si>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</si>
  <si>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</si>
  <si>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</si>
  <si>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</si>
  <si>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</si>
  <si>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</si>
  <si>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</si>
  <si>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</si>
  <si>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</si>
  <si>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</si>
  <si>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</si>
  <si>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</si>
  <si>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</si>
  <si>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</si>
  <si>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</si>
  <si>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</si>
  <si>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</si>
  <si>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</si>
  <si>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</si>
  <si>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</si>
  <si>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</si>
  <si>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</si>
  <si>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</si>
  <si>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</si>
  <si>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</si>
  <si>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</si>
  <si>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</si>
  <si>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</si>
  <si>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</si>
  <si>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</si>
  <si>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</si>
  <si>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</si>
  <si>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</si>
  <si>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</si>
  <si>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</si>
  <si>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</si>
  <si>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</si>
  <si>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</si>
  <si>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</si>
  <si>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</si>
  <si>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</si>
  <si>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</si>
  <si>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</si>
  <si>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</si>
  <si>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</si>
  <si>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</si>
  <si>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</si>
  <si>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</si>
  <si>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</si>
  <si>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</si>
  <si>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</si>
  <si>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</si>
  <si>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</si>
  <si>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</si>
  <si>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</si>
  <si>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</si>
  <si>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</si>
  <si>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</si>
  <si>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</si>
  <si>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</si>
  <si>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</si>
  <si>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</si>
  <si>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</si>
  <si>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</si>
  <si>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</si>
  <si>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</si>
  <si>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</si>
  <si>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</si>
  <si>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</si>
  <si>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</si>
  <si>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</si>
  <si>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</si>
  <si>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</si>
  <si>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</si>
  <si>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</si>
  <si>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</si>
  <si>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</si>
  <si>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</si>
  <si>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</si>
  <si>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</si>
  <si>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</si>
  <si>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</si>
  <si>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</si>
  <si>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</si>
  <si>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</si>
  <si>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</si>
  <si>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</si>
  <si>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</si>
  <si>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</si>
  <si>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</si>
  <si>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</si>
  <si>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</si>
  <si>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</si>
  <si>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</si>
  <si>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</si>
  <si>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</si>
  <si>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</si>
  <si>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</si>
  <si>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</si>
  <si>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</si>
  <si>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</si>
  <si>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</si>
  <si>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</si>
  <si>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</si>
  <si>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</si>
  <si>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</si>
  <si>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</si>
  <si>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</si>
  <si>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</si>
  <si>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</si>
  <si>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</si>
  <si>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</si>
  <si>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</si>
  <si>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</si>
  <si>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</si>
  <si>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</si>
  <si>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</si>
  <si>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</si>
  <si>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</si>
  <si>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</si>
  <si>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</si>
  <si>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</si>
  <si>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</si>
  <si>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</si>
  <si>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</si>
  <si>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</si>
  <si>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</si>
  <si>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</si>
  <si>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</si>
  <si>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</si>
  <si>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</si>
  <si>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</si>
  <si>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</si>
  <si>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</si>
  <si>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</si>
  <si>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</si>
  <si>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</si>
  <si>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</si>
  <si>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</si>
  <si>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</si>
  <si>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</si>
  <si>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</si>
  <si>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</si>
  <si>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</si>
  <si>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</si>
  <si>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</si>
  <si>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</si>
  <si>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</si>
  <si>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</si>
  <si>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</si>
  <si>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</si>
  <si>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</si>
  <si>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</si>
  <si>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</si>
  <si>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</si>
  <si>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</si>
  <si>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</si>
  <si>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</si>
  <si>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</si>
  <si>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</si>
  <si>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</si>
  <si>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</si>
  <si>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</si>
  <si>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</si>
  <si>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</si>
  <si>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</si>
  <si>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</si>
  <si>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</si>
  <si>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</si>
  <si>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</si>
  <si>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</si>
  <si>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</si>
  <si>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</si>
  <si>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</si>
  <si>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</si>
  <si>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</si>
  <si>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</si>
  <si>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</si>
  <si>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</si>
  <si>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</si>
  <si>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</si>
  <si>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</si>
  <si>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</si>
  <si>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</si>
  <si>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</si>
  <si>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</si>
  <si>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</si>
  <si>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</si>
  <si>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</si>
  <si>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</si>
  <si>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</si>
  <si>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</si>
  <si>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</si>
  <si>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</si>
  <si>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</si>
  <si>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</si>
  <si>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</si>
  <si>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</si>
  <si>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</si>
  <si>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</si>
  <si>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</si>
  <si>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</si>
  <si>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</si>
  <si>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</si>
  <si>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</si>
  <si>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</si>
  <si>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</si>
  <si>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</si>
  <si>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</si>
  <si>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</si>
  <si>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</si>
  <si>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</si>
  <si>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</si>
  <si>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</si>
  <si>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</si>
  <si>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</si>
  <si>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</si>
  <si>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</si>
  <si>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</si>
  <si>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</si>
  <si>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</si>
  <si>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</si>
  <si>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</si>
  <si>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</si>
  <si>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</si>
  <si>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</si>
  <si>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</si>
  <si>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</si>
  <si>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</si>
  <si>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</si>
  <si>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</si>
  <si>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</si>
  <si>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</si>
  <si>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</si>
  <si>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</si>
  <si>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</si>
  <si>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</si>
  <si>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</si>
  <si>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</si>
  <si>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</si>
  <si>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</si>
  <si>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</si>
  <si>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</si>
  <si>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</si>
  <si>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</si>
  <si>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</si>
  <si>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</si>
  <si>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</si>
  <si>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</si>
  <si>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</si>
  <si>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</si>
  <si>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</si>
  <si>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</si>
  <si>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</si>
  <si>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</si>
  <si>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</si>
  <si>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</si>
  <si>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</si>
  <si>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</si>
  <si>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</si>
  <si>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</si>
  <si>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</si>
  <si>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</si>
  <si>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</si>
  <si>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</si>
  <si>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</si>
  <si>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</si>
  <si>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</si>
  <si>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</si>
  <si>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</si>
  <si>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</si>
  <si>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</si>
  <si>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</si>
  <si>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</si>
  <si>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</si>
  <si>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</si>
  <si>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</si>
  <si>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</si>
  <si>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</si>
  <si>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</si>
  <si>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</si>
  <si>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</si>
  <si>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</si>
  <si>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</si>
  <si>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</si>
  <si>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</si>
  <si>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</si>
  <si>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</si>
  <si>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</si>
  <si>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</si>
  <si>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</si>
  <si>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</si>
  <si>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</si>
  <si>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</si>
  <si>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</si>
  <si>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</si>
  <si>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</si>
  <si>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</si>
  <si>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</si>
  <si>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</si>
  <si>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</si>
  <si>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</si>
  <si>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</si>
  <si>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</si>
  <si>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</si>
  <si>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</si>
  <si>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</si>
  <si>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</si>
  <si>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</si>
  <si>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</si>
  <si>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</si>
  <si>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</si>
  <si>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</si>
  <si>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</si>
  <si>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</si>
  <si>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</si>
  <si>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</si>
  <si>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</si>
  <si>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</si>
  <si>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</si>
  <si>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</si>
  <si>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</si>
  <si>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</si>
  <si>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</si>
  <si>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</si>
  <si>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</si>
  <si>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</si>
  <si>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</si>
  <si>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</si>
  <si>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</si>
  <si>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</si>
  <si>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</si>
  <si>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</si>
  <si>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</si>
  <si>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</si>
  <si>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</si>
  <si>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</si>
  <si>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</si>
  <si>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</si>
  <si>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</si>
  <si>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</si>
  <si>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</si>
  <si>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</si>
  <si>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</si>
  <si>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</si>
  <si>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</si>
  <si>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</si>
  <si>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</si>
  <si>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</si>
  <si>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</si>
  <si>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</si>
  <si>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</si>
  <si>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</si>
  <si>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</si>
  <si>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</si>
  <si>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</si>
  <si>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</si>
  <si>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</si>
  <si>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</si>
  <si>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</si>
  <si>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</si>
  <si>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</si>
  <si>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</si>
  <si>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</si>
  <si>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</si>
  <si>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</si>
  <si>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</si>
  <si>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</si>
  <si>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</si>
  <si>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</si>
  <si>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</si>
  <si>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</si>
  <si>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</si>
  <si>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</si>
  <si>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</si>
  <si>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</si>
  <si>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</si>
  <si>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</si>
  <si>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</si>
  <si>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</si>
  <si>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</si>
  <si>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</si>
  <si>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</si>
  <si>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</si>
  <si>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</si>
  <si>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</si>
  <si>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</si>
  <si>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</si>
  <si>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</si>
  <si>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</si>
  <si>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</si>
  <si>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</si>
  <si>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</si>
  <si>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</si>
  <si>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</si>
  <si>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</si>
  <si>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</si>
  <si>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</si>
  <si>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</si>
  <si>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</si>
  <si>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</si>
  <si>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</si>
  <si>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</si>
  <si>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</si>
  <si>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</si>
  <si>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</si>
  <si>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</si>
  <si>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</si>
  <si>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</si>
  <si>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</si>
  <si>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</si>
  <si>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</si>
  <si>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</si>
  <si>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</si>
  <si>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</si>
  <si>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</si>
  <si>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</si>
  <si>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</si>
  <si>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</si>
  <si>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</si>
  <si>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</si>
  <si>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</si>
  <si>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</si>
  <si>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</si>
  <si>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</si>
  <si>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</si>
  <si>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</si>
  <si>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</si>
  <si>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</si>
  <si>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</si>
  <si>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</si>
  <si>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</si>
  <si>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</si>
  <si>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</si>
  <si>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</si>
  <si>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</si>
  <si>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</si>
  <si>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</si>
  <si>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</si>
  <si>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</si>
  <si>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</si>
  <si>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</si>
  <si>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</si>
  <si>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</si>
  <si>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</si>
  <si>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</si>
  <si>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</si>
  <si>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</si>
  <si>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</si>
  <si>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</si>
  <si>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</si>
  <si>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</si>
  <si>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</si>
  <si>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</si>
  <si>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</si>
  <si>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</si>
  <si>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</si>
  <si>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</si>
  <si>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</si>
  <si>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</si>
  <si>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</si>
  <si>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</si>
  <si>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</si>
  <si>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</si>
  <si>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</si>
  <si>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</si>
  <si>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</si>
  <si>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</si>
  <si>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</si>
  <si>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</si>
  <si>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</si>
  <si>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</si>
  <si>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</si>
  <si>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</si>
  <si>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</si>
  <si>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</si>
  <si>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</si>
  <si>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</si>
  <si>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</si>
  <si>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</si>
  <si>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</si>
  <si>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</si>
  <si>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</si>
  <si>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</si>
  <si>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</si>
  <si>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</si>
  <si>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</si>
  <si>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</si>
  <si>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</si>
  <si>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</si>
  <si>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</si>
  <si>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</si>
  <si>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</si>
  <si>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</si>
  <si>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</si>
  <si>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</si>
  <si>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</si>
  <si>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</si>
  <si>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</si>
  <si>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</si>
  <si>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</si>
  <si>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</si>
  <si>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</si>
  <si>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</si>
  <si>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</si>
  <si>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</si>
  <si>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</si>
  <si>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</si>
  <si>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</si>
  <si>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</si>
  <si>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</si>
  <si>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</si>
  <si>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</si>
  <si>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</si>
  <si>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</si>
  <si>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</si>
  <si>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</si>
  <si>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</si>
  <si>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</si>
  <si>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</si>
  <si>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</si>
  <si>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</si>
  <si>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</si>
  <si>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</si>
  <si>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</si>
  <si>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</si>
  <si>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</si>
  <si>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</si>
  <si>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</si>
  <si>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</si>
  <si>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</si>
  <si>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</si>
  <si>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</si>
  <si>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</si>
  <si>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</si>
  <si>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</si>
  <si>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</si>
  <si>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</si>
  <si>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</si>
  <si>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</si>
  <si>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</si>
  <si>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</si>
  <si>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</si>
  <si>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</si>
  <si>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</si>
  <si>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</si>
  <si>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</si>
  <si>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</si>
  <si>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</si>
  <si>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</si>
  <si>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</si>
  <si>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</si>
  <si>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</si>
  <si>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</si>
  <si>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</si>
  <si>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</si>
  <si>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</si>
  <si>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</si>
  <si>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</si>
  <si>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</si>
  <si>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</si>
  <si>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</si>
  <si>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</si>
  <si>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</si>
  <si>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</si>
  <si>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</si>
  <si>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</si>
  <si>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</si>
  <si>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</si>
  <si>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</si>
  <si>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</si>
  <si>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</si>
  <si>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</si>
  <si>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</si>
  <si>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</si>
  <si>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</si>
  <si>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</si>
  <si>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</si>
  <si>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</si>
  <si>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</si>
  <si>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</si>
  <si>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</si>
  <si>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</si>
  <si>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</si>
  <si>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</si>
  <si>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</si>
  <si>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</si>
  <si>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</si>
  <si>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</si>
  <si>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</si>
  <si>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</si>
  <si>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</si>
  <si>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</si>
  <si>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</si>
  <si>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</si>
  <si>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</si>
  <si>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</si>
  <si>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</si>
  <si>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</si>
  <si>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</si>
  <si>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</si>
  <si>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</si>
  <si>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</si>
  <si>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</si>
  <si>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</si>
  <si>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</si>
  <si>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</si>
  <si>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</si>
  <si>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</si>
  <si>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</si>
  <si>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</si>
  <si>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</si>
  <si>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</si>
  <si>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</si>
  <si>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</si>
  <si>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</si>
  <si>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</si>
  <si>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</si>
  <si>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</si>
  <si>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</si>
  <si>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</si>
  <si>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</si>
  <si>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</si>
  <si>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</si>
  <si>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</si>
  <si>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</si>
  <si>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</si>
  <si>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</si>
  <si>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</si>
  <si>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</si>
  <si>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</si>
  <si>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</si>
  <si>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</si>
  <si>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</si>
  <si>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</si>
  <si>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</si>
  <si>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</si>
  <si>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</si>
  <si>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</si>
  <si>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</si>
  <si>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</si>
  <si>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</si>
  <si>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</si>
  <si>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</si>
  <si>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</si>
  <si>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</si>
  <si>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</si>
  <si>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</si>
  <si>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</si>
  <si>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</si>
  <si>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</si>
  <si>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</si>
  <si>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</si>
  <si>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</si>
  <si>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</si>
  <si>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</si>
  <si>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</si>
  <si>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</si>
  <si>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</si>
  <si>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</si>
  <si>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</si>
  <si>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</si>
  <si>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</si>
  <si>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</si>
  <si>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</si>
  <si>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</si>
  <si>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</si>
  <si>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</si>
  <si>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</si>
  <si>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</si>
  <si>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</si>
  <si>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</si>
  <si>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</si>
  <si>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</si>
  <si>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</si>
  <si>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</si>
  <si>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</si>
  <si>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</si>
  <si>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</si>
  <si>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</si>
  <si>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</si>
  <si>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</si>
  <si>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</si>
  <si>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</si>
  <si>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</si>
  <si>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</si>
  <si>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</si>
  <si>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</si>
  <si>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</si>
  <si>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</si>
  <si>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</si>
  <si>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</si>
  <si>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</si>
  <si>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</si>
  <si>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</si>
  <si>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</si>
  <si>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</si>
  <si>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</si>
  <si>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</si>
  <si>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</si>
  <si>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</si>
  <si>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</si>
  <si>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</si>
  <si>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</si>
  <si>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</si>
  <si>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</si>
  <si>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</si>
  <si>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</si>
  <si>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</si>
  <si>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</si>
  <si>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</si>
  <si>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</si>
  <si>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</si>
  <si>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</si>
  <si>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</si>
  <si>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</si>
  <si>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</si>
  <si>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</si>
  <si>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</si>
  <si>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</si>
  <si>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</si>
  <si>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</si>
  <si>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</si>
  <si>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</si>
  <si>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</si>
  <si>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</si>
  <si>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</si>
  <si>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</si>
  <si>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</si>
  <si>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</si>
  <si>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</si>
  <si>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</si>
  <si>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</si>
  <si>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</si>
  <si>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</si>
  <si>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</si>
  <si>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</si>
  <si>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</si>
  <si>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</si>
  <si>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</si>
  <si>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</si>
  <si>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</si>
  <si>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</si>
  <si>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</si>
  <si>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</si>
  <si>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</si>
  <si>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</si>
  <si>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</si>
  <si>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</si>
  <si>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</si>
  <si>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</si>
  <si>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</si>
  <si>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</si>
  <si>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</si>
  <si>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</si>
  <si>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</si>
  <si>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</si>
  <si>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</si>
  <si>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</si>
  <si>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</si>
  <si>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</si>
  <si>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</si>
  <si>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</si>
  <si>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</si>
  <si>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</si>
  <si>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</si>
  <si>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</si>
  <si>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</si>
  <si>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</si>
  <si>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</si>
  <si>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</si>
  <si>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</si>
  <si>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</si>
  <si>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</si>
  <si>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</si>
  <si>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</si>
  <si>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</si>
  <si>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</si>
  <si>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</si>
  <si>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</si>
  <si>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</si>
  <si>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</si>
  <si>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</si>
  <si>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</si>
  <si>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</si>
  <si>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</si>
  <si>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</si>
  <si>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</si>
  <si>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</si>
  <si>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</si>
  <si>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</si>
  <si>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</si>
  <si>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</si>
  <si>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</si>
  <si>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</si>
  <si>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</si>
  <si>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</si>
  <si>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</si>
  <si>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</si>
  <si>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</si>
  <si>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</si>
  <si>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</si>
  <si>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</si>
  <si>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</si>
  <si>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</si>
  <si>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</si>
  <si>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</si>
  <si>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</si>
  <si>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</si>
  <si>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</si>
  <si>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</si>
  <si>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</si>
  <si>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</si>
  <si>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</si>
  <si>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</si>
  <si>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</si>
  <si>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</si>
  <si>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</si>
  <si>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</si>
  <si>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</si>
  <si>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</si>
  <si>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</si>
  <si>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</si>
  <si>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</si>
  <si>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</si>
  <si>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</si>
  <si>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</si>
  <si>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</si>
  <si>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</si>
  <si>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</si>
  <si>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</si>
  <si>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</si>
  <si>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</si>
  <si>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</si>
  <si>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</si>
  <si>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</si>
  <si>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</si>
  <si>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</si>
  <si>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</si>
  <si>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</si>
  <si>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</si>
  <si>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</si>
  <si>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</si>
  <si>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</si>
  <si>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</si>
  <si>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</si>
  <si>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</si>
  <si>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</si>
  <si>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</si>
  <si>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</si>
  <si>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</si>
  <si>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</si>
  <si>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</si>
  <si>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</si>
  <si>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</si>
  <si>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</si>
  <si>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</si>
  <si>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</si>
  <si>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</si>
  <si>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</si>
  <si>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</si>
  <si>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</si>
  <si>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</si>
  <si>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</si>
  <si>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</si>
  <si>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</si>
  <si>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</si>
  <si>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</si>
  <si>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</si>
  <si>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</si>
  <si>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</si>
  <si>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</si>
  <si>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</si>
  <si>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</si>
  <si>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</si>
  <si>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</si>
  <si>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</si>
  <si>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</si>
  <si>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</si>
  <si>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</si>
  <si>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</si>
  <si>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</si>
  <si>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</si>
  <si>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</si>
  <si>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</si>
  <si>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</si>
  <si>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</si>
  <si>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</si>
  <si>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</si>
  <si>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</si>
  <si>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</si>
  <si>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</si>
  <si>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</si>
  <si>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</si>
  <si>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</si>
  <si>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</si>
  <si>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</si>
  <si>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</si>
  <si>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</si>
  <si>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</si>
  <si>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</si>
  <si>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</si>
  <si>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</si>
  <si>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</si>
  <si>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</si>
  <si>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</si>
  <si>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</si>
  <si>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</si>
  <si>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</si>
  <si>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</si>
  <si>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</si>
  <si>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</si>
  <si>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</si>
  <si>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</si>
  <si>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</si>
  <si>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</si>
  <si>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</si>
  <si>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</si>
  <si>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</si>
  <si>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</si>
  <si>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</si>
  <si>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</si>
  <si>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</si>
  <si>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</si>
  <si>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</si>
  <si>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</si>
  <si>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</si>
  <si>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</si>
  <si>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</si>
  <si>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</si>
  <si>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</si>
  <si>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</si>
  <si>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</si>
  <si>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</si>
  <si>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</si>
  <si>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</si>
  <si>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</si>
  <si>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</si>
  <si>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</si>
  <si>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</si>
  <si>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</si>
  <si>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</si>
  <si>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</si>
  <si>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</si>
  <si>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</si>
  <si>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</si>
  <si>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</si>
  <si>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</si>
  <si>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</si>
  <si>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</si>
  <si>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</si>
  <si>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</si>
  <si>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</si>
  <si>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</si>
  <si>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</si>
  <si>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</si>
  <si>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</si>
  <si>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</si>
  <si>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</si>
  <si>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</si>
  <si>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</si>
  <si>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</si>
  <si>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</si>
  <si>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</si>
  <si>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</si>
  <si>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</si>
  <si>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</si>
  <si>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</si>
  <si>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</si>
  <si>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</si>
  <si>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</si>
  <si>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</si>
  <si>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</si>
  <si>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</si>
  <si>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</si>
  <si>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</si>
  <si>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</si>
  <si>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</si>
  <si>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</si>
  <si>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</si>
  <si>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</si>
  <si>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</si>
  <si>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</si>
  <si>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</si>
  <si>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</si>
  <si>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</si>
  <si>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</si>
  <si>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</si>
  <si>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</si>
  <si>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</si>
  <si>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</si>
  <si>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</si>
  <si>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</si>
  <si>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</si>
  <si>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</si>
  <si>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</si>
  <si>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</si>
  <si>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</si>
  <si>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</si>
  <si>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</si>
  <si>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</si>
  <si>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</si>
  <si>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</si>
  <si>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</si>
  <si>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</si>
  <si>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</si>
  <si>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</si>
  <si>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</si>
  <si>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</si>
  <si>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</si>
  <si>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</si>
  <si>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</si>
  <si>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</si>
  <si>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</si>
  <si>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</si>
  <si>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</si>
  <si>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</si>
  <si>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</si>
  <si>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</si>
  <si>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</si>
  <si>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</si>
  <si>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</si>
  <si>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</si>
  <si>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</si>
  <si>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</si>
  <si>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</si>
  <si>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</si>
  <si>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</si>
  <si>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</si>
  <si>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</si>
  <si>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</si>
  <si>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</si>
  <si>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</si>
  <si>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</si>
  <si>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</si>
  <si>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</si>
  <si>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</si>
  <si>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</si>
  <si>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</si>
  <si>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</si>
  <si>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</si>
  <si>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</si>
  <si>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</si>
  <si>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</si>
  <si>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</si>
  <si>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</si>
  <si>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</si>
  <si>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</si>
  <si>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</si>
  <si>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</si>
  <si>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</si>
  <si>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</si>
  <si>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</si>
  <si>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</si>
  <si>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</si>
  <si>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</si>
  <si>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</si>
  <si>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</si>
  <si>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</si>
  <si>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</si>
  <si>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</si>
  <si>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</si>
  <si>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</si>
  <si>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</si>
  <si>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</si>
  <si>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</si>
  <si>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</si>
  <si>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</si>
  <si>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</si>
  <si>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</si>
  <si>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</si>
  <si>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</si>
  <si>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</si>
  <si>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</si>
  <si>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</si>
  <si>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</si>
  <si>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</si>
  <si>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</si>
  <si>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</si>
  <si>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</si>
  <si>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</si>
  <si>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</si>
  <si>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</si>
  <si>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</si>
  <si>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</si>
  <si>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</si>
  <si>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</si>
  <si>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</si>
  <si>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</si>
  <si>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</si>
  <si>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</si>
  <si>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</si>
  <si>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</si>
  <si>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</si>
  <si>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</si>
  <si>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</si>
  <si>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</si>
  <si>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</si>
  <si>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</si>
  <si>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</si>
  <si>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</si>
  <si>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</si>
  <si>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</si>
  <si>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</si>
  <si>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</si>
  <si>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</si>
  <si>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</si>
  <si>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</si>
  <si>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</si>
  <si>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</si>
  <si>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</si>
  <si>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</si>
  <si>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</si>
  <si>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</si>
  <si>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</si>
  <si>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</si>
  <si>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</si>
  <si>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</si>
  <si>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</si>
  <si>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</si>
  <si>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</si>
  <si>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</si>
  <si>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</si>
  <si>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</si>
  <si>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</si>
  <si>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</si>
  <si>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</si>
  <si>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</si>
  <si>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</si>
  <si>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</si>
  <si>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</si>
  <si>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</si>
  <si>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</si>
  <si>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</si>
  <si>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</si>
  <si>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</si>
  <si>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</si>
  <si>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</si>
  <si>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</si>
  <si>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</si>
  <si>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</si>
  <si>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</si>
  <si>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</si>
  <si>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</si>
  <si>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</si>
  <si>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</si>
  <si>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</si>
  <si>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</si>
  <si>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</si>
  <si>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</si>
  <si>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</si>
  <si>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</si>
  <si>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</si>
  <si>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</si>
  <si>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</si>
  <si>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</si>
  <si>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</si>
  <si>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</si>
  <si>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</si>
  <si>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</si>
  <si>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</si>
  <si>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</si>
  <si>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</si>
  <si>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</si>
  <si>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</si>
  <si>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</si>
  <si>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</si>
  <si>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</si>
  <si>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</si>
  <si>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</si>
  <si>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</si>
  <si>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</si>
  <si>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</si>
  <si>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</si>
  <si>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</si>
  <si>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</si>
  <si>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</si>
  <si>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</si>
  <si>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</si>
  <si>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</si>
  <si>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</si>
  <si>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</si>
  <si>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</si>
  <si>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</si>
  <si>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</si>
  <si>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</si>
  <si>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</si>
  <si>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</si>
  <si>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</si>
  <si>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</si>
  <si>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</si>
  <si>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</si>
  <si>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</si>
  <si>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</si>
  <si>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</si>
  <si>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</si>
  <si>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</si>
  <si>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</si>
  <si>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</si>
  <si>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</si>
  <si>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</si>
  <si>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</si>
  <si>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</si>
  <si>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</si>
  <si>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</si>
  <si>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</si>
  <si>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</si>
  <si>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</si>
  <si>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</si>
  <si>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</si>
  <si>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</si>
  <si>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</si>
  <si>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</si>
  <si>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</si>
  <si>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</si>
  <si>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</si>
  <si>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</si>
  <si>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</si>
  <si>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</si>
  <si>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</si>
  <si>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</si>
  <si>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</si>
  <si>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</si>
  <si>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</si>
  <si>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</si>
  <si>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</si>
  <si>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</si>
  <si>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</si>
  <si>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</si>
  <si>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</si>
  <si>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</si>
  <si>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</si>
  <si>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</si>
  <si>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</si>
  <si>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</si>
  <si>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</si>
  <si>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</si>
  <si>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</si>
  <si>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</si>
  <si>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</si>
  <si>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</si>
  <si>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</si>
  <si>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</si>
  <si>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</si>
  <si>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</si>
  <si>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</si>
  <si>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</si>
  <si>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</si>
  <si>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</si>
  <si>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</si>
  <si>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</si>
  <si>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</si>
  <si>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</si>
  <si>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</si>
  <si>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</si>
  <si>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</si>
  <si>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</si>
  <si>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</si>
  <si>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</si>
  <si>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</si>
  <si>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</si>
  <si>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</si>
  <si>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</si>
  <si>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</si>
  <si>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</si>
  <si>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</si>
  <si>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</si>
  <si>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</si>
  <si>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</si>
  <si>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</si>
  <si>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</si>
  <si>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</si>
  <si>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</si>
  <si>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</si>
  <si>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</si>
  <si>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</si>
  <si>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</si>
  <si>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</si>
  <si>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</si>
  <si>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</si>
  <si>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</si>
  <si>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</si>
  <si>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</si>
  <si>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</si>
  <si>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</si>
  <si>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</si>
  <si>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</si>
  <si>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</si>
  <si>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</si>
  <si>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</si>
  <si>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</si>
  <si>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</si>
  <si>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</si>
  <si>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</si>
  <si>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</si>
  <si>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</si>
  <si>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</si>
  <si>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</si>
  <si>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</si>
  <si>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</si>
  <si>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</si>
  <si>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</si>
  <si>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</si>
  <si>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</si>
  <si>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</si>
  <si>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</si>
  <si>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</si>
  <si>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</si>
  <si>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</si>
  <si>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</si>
  <si>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</si>
  <si>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</si>
  <si>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</si>
  <si>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</si>
  <si>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</si>
  <si>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</si>
  <si>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</si>
  <si>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</si>
  <si>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</si>
  <si>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</si>
  <si>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</si>
  <si>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</si>
  <si>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</si>
  <si>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</si>
  <si>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</si>
  <si>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</si>
  <si>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</si>
  <si>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</si>
  <si>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</si>
  <si>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</si>
  <si>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</si>
  <si>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</si>
  <si>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</si>
  <si>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</si>
  <si>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</si>
  <si>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</si>
  <si>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</si>
  <si>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</si>
  <si>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</si>
  <si>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</si>
  <si>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</si>
  <si>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</si>
  <si>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</si>
  <si>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</si>
  <si>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</si>
  <si>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</si>
  <si>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</si>
  <si>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</si>
  <si>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</si>
  <si>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</si>
  <si>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</si>
  <si>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</si>
  <si>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</si>
  <si>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</si>
  <si>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</si>
  <si>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</si>
  <si>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</si>
  <si>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</si>
  <si>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</si>
  <si>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</si>
  <si>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</si>
  <si>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</si>
  <si>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</si>
  <si>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</si>
  <si>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</si>
  <si>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</si>
  <si>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</si>
  <si>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</si>
  <si>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</si>
  <si>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</si>
  <si>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</si>
  <si>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</si>
  <si>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</si>
  <si>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</si>
  <si>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</si>
  <si>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</si>
  <si>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</si>
  <si>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</si>
  <si>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</si>
  <si>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</si>
  <si>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</si>
  <si>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</si>
  <si>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</si>
  <si>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</si>
  <si>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</si>
  <si>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</si>
  <si>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</si>
  <si>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</si>
  <si>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</si>
  <si>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</si>
  <si>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</si>
  <si>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</si>
  <si>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</si>
  <si>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</si>
  <si>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</si>
  <si>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</si>
  <si>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</si>
  <si>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</si>
  <si>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</si>
  <si>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</si>
  <si>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</si>
  <si>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</si>
  <si>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</si>
  <si>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</si>
  <si>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</si>
  <si>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</si>
  <si>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</si>
  <si>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</si>
  <si>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</si>
  <si>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</si>
  <si>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</si>
  <si>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</si>
  <si>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</si>
  <si>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</si>
  <si>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</si>
  <si>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</si>
  <si>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</si>
  <si>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</si>
  <si>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</si>
  <si>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</si>
  <si>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</si>
  <si>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</si>
  <si>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</si>
  <si>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</si>
  <si>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</si>
  <si>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</si>
  <si>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</si>
  <si>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</si>
  <si>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</si>
  <si>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</si>
  <si>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</si>
  <si>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</si>
  <si>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</si>
  <si>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</si>
  <si>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</si>
  <si>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</si>
  <si>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</si>
  <si>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</si>
  <si>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</si>
  <si>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</si>
  <si>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</si>
  <si>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</si>
  <si>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</si>
  <si>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</si>
  <si>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</si>
  <si>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</si>
  <si>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</si>
  <si>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</si>
  <si>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</si>
  <si>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</si>
  <si>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</si>
  <si>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</si>
  <si>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</si>
  <si>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</si>
  <si>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</si>
  <si>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</si>
  <si>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</si>
  <si>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</si>
  <si>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</si>
  <si>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</si>
  <si>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</si>
  <si>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</si>
  <si>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</si>
  <si>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</si>
  <si>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</si>
  <si>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</si>
  <si>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</si>
  <si>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</si>
  <si>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</si>
  <si>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</si>
  <si>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</si>
  <si>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</si>
  <si>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</si>
  <si>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</si>
  <si>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</si>
  <si>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</si>
  <si>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</si>
  <si>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</si>
  <si>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</si>
  <si>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</si>
  <si>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</si>
  <si>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</si>
  <si>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</si>
  <si>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</si>
  <si>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</si>
  <si>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</si>
  <si>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</si>
  <si>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</si>
  <si>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</si>
  <si>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</si>
  <si>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</si>
  <si>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</si>
  <si>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</si>
  <si>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</si>
  <si>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</si>
  <si>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</si>
  <si>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</si>
  <si>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</si>
  <si>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</si>
  <si>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</si>
  <si>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</si>
  <si>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</si>
  <si>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</si>
  <si>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</si>
  <si>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</si>
  <si>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</si>
  <si>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</si>
  <si>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</si>
  <si>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</si>
  <si>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</si>
  <si>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</si>
  <si>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</si>
  <si>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</si>
  <si>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</si>
  <si>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</si>
  <si>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</si>
  <si>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</si>
  <si>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</si>
  <si>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</si>
  <si>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</si>
  <si>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</si>
  <si>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</si>
  <si>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</si>
  <si>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</si>
  <si>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</si>
  <si>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</si>
  <si>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</si>
  <si>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</si>
  <si>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</si>
  <si>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</si>
  <si>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</si>
  <si>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</si>
  <si>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</si>
  <si>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</si>
  <si>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</si>
  <si>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</si>
  <si>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</si>
  <si>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</si>
  <si>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</si>
  <si>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</si>
  <si>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</si>
  <si>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</si>
  <si>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</si>
  <si>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</si>
  <si>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</si>
  <si>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</si>
  <si>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</si>
  <si>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</si>
  <si>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</si>
  <si>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</si>
  <si>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</si>
  <si>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</si>
  <si>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</si>
  <si>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</si>
  <si>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</si>
  <si>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</si>
  <si>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</si>
  <si>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</si>
  <si>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</si>
  <si>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</si>
  <si>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</si>
  <si>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</si>
  <si>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</si>
  <si>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</si>
  <si>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</si>
  <si>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</si>
  <si>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</si>
  <si>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</si>
  <si>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</si>
  <si>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</si>
  <si>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</si>
  <si>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</si>
  <si>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</si>
  <si>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</si>
  <si>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</si>
  <si>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</si>
  <si>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</si>
  <si>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</si>
  <si>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</si>
  <si>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</si>
  <si>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</si>
  <si>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</si>
  <si>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</si>
  <si>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</si>
  <si>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</si>
  <si>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</si>
  <si>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</si>
  <si>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</si>
  <si>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</si>
  <si>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</si>
  <si>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</si>
  <si>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</si>
  <si>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</si>
  <si>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</si>
  <si>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</si>
  <si>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</si>
  <si>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</si>
  <si>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</si>
  <si>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</si>
  <si>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</si>
  <si>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</si>
  <si>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</si>
  <si>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</si>
  <si>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</si>
  <si>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</si>
  <si>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</si>
  <si>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</si>
  <si>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</si>
  <si>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</si>
  <si>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</si>
  <si>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</si>
  <si>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</si>
  <si>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</si>
  <si>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</si>
  <si>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</si>
  <si>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</si>
  <si>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</si>
  <si>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</si>
  <si>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</si>
  <si>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</si>
  <si>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</si>
  <si>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</si>
  <si>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</si>
  <si>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</si>
  <si>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</si>
  <si>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</si>
  <si>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</si>
  <si>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</si>
  <si>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</si>
  <si>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</si>
  <si>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</si>
  <si>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</si>
  <si>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</si>
  <si>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</si>
  <si>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</si>
  <si>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</si>
  <si>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</si>
  <si>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</si>
  <si>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</si>
  <si>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</si>
  <si>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</si>
  <si>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</si>
  <si>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</si>
  <si>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</si>
  <si>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</si>
  <si>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</si>
  <si>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</si>
  <si>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</si>
  <si>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</si>
  <si>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</si>
  <si>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</si>
  <si>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</si>
  <si>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</si>
  <si>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</si>
  <si>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</si>
  <si>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</si>
  <si>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</si>
  <si>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</si>
  <si>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</si>
  <si>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</si>
  <si>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</si>
  <si>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</si>
  <si>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</si>
  <si>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</si>
  <si>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</si>
  <si>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</si>
  <si>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</si>
  <si>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</si>
  <si>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</si>
  <si>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</si>
  <si>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</si>
  <si>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</si>
  <si>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</si>
  <si>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</si>
  <si>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</si>
  <si>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</si>
  <si>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</si>
  <si>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</si>
  <si>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</si>
  <si>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</si>
  <si>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</si>
  <si>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</si>
  <si>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</si>
  <si>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</si>
  <si>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</si>
  <si>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</si>
  <si>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</si>
  <si>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</si>
  <si>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</si>
  <si>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</si>
  <si>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</si>
  <si>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</si>
  <si>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</si>
  <si>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</si>
  <si>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</si>
  <si>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</si>
  <si>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</si>
  <si>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</si>
  <si>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</si>
  <si>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</si>
  <si>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</si>
  <si>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</si>
  <si>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</si>
  <si>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</si>
  <si>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</si>
  <si>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</si>
  <si>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</si>
  <si>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</si>
  <si>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</si>
  <si>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</si>
  <si>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</si>
  <si>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</si>
  <si>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</si>
  <si>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</si>
  <si>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</si>
  <si>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</si>
  <si>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</si>
  <si>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</si>
  <si>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</si>
  <si>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</si>
  <si>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</si>
  <si>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</si>
  <si>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</si>
  <si>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</si>
  <si>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</si>
  <si>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</si>
  <si>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</si>
  <si>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</si>
  <si>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</si>
  <si>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</si>
  <si>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</si>
  <si>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</si>
  <si>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</si>
  <si>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</si>
  <si>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</si>
  <si>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</si>
  <si>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</si>
  <si>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</si>
  <si>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</si>
  <si>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</si>
  <si>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</si>
  <si>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</si>
  <si>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</si>
  <si>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</si>
  <si>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</si>
  <si>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</si>
  <si>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</si>
  <si>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</si>
  <si>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</si>
  <si>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</si>
  <si>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</si>
  <si>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</si>
  <si>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</si>
  <si>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</si>
  <si>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</si>
  <si>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</si>
  <si>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</si>
  <si>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</si>
  <si>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</si>
  <si>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</si>
  <si>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</si>
  <si>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</si>
  <si>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</si>
  <si>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</si>
  <si>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</si>
  <si>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</si>
  <si>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</si>
  <si>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</si>
  <si>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</si>
  <si>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</si>
  <si>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</si>
  <si>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</si>
  <si>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</si>
  <si>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</si>
  <si>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</si>
  <si>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</si>
  <si>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</si>
  <si>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</si>
  <si>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</si>
  <si>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</si>
  <si>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</si>
  <si>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</si>
  <si>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</si>
  <si>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</si>
  <si>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</si>
  <si>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</si>
  <si>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</si>
  <si>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</si>
  <si>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</si>
  <si>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</si>
  <si>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</si>
  <si>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</si>
  <si>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</si>
  <si>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</si>
  <si>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</si>
  <si>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</si>
  <si>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</si>
  <si>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</si>
  <si>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</si>
  <si>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</si>
  <si>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</si>
  <si>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</si>
  <si>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</si>
  <si>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</si>
  <si>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</si>
  <si>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</si>
  <si>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</si>
  <si>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</si>
  <si>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</si>
  <si>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</si>
  <si>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</si>
  <si>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</si>
  <si>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</si>
  <si>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</si>
  <si>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</si>
  <si>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</si>
  <si>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</si>
  <si>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</si>
  <si>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</si>
  <si>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</si>
  <si>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</si>
  <si>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</si>
  <si>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</si>
  <si>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</si>
  <si>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</si>
  <si>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</si>
  <si>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</si>
  <si>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</si>
  <si>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</si>
  <si>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</si>
  <si>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</si>
  <si>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</si>
  <si>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</si>
  <si>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</si>
  <si>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</si>
  <si>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</si>
  <si>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</si>
  <si>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</si>
  <si>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</si>
  <si>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</si>
  <si>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</si>
  <si>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</si>
  <si>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</si>
  <si>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</si>
  <si>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</si>
  <si>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</si>
  <si>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</si>
  <si>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</si>
  <si>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</si>
  <si>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</si>
  <si>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</si>
  <si>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</si>
  <si>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</si>
  <si>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</si>
  <si>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</si>
  <si>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</si>
  <si>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</si>
  <si>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</si>
  <si>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</si>
  <si>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</si>
  <si>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</si>
  <si>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</si>
  <si>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</si>
  <si>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</si>
  <si>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</si>
  <si>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</si>
  <si>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</si>
  <si>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</si>
  <si>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</si>
  <si>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</si>
  <si>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</si>
  <si>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</si>
  <si>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</si>
  <si>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</si>
  <si>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</si>
  <si>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</si>
  <si>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</si>
  <si>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</si>
  <si>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</si>
  <si>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</si>
  <si>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</si>
  <si>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</si>
  <si>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</si>
  <si>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</si>
  <si>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</si>
  <si>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</si>
  <si>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</si>
  <si>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</si>
  <si>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</si>
  <si>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</si>
  <si>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</si>
  <si>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</si>
  <si>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</si>
  <si>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</si>
  <si>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</si>
  <si>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</si>
  <si>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</si>
  <si>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</si>
  <si>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</si>
  <si>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</si>
  <si>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</si>
  <si>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</si>
  <si>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</si>
  <si>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</si>
  <si>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</si>
  <si>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</si>
  <si>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</si>
  <si>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</si>
  <si>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</si>
  <si>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</si>
  <si>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</si>
  <si>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</si>
  <si>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</si>
  <si>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</si>
  <si>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</si>
  <si>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</si>
  <si>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</si>
  <si>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</si>
  <si>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</si>
  <si>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</si>
  <si>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</si>
  <si>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</si>
  <si>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</si>
  <si>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</si>
  <si>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</si>
  <si>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</si>
  <si>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</si>
  <si>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</si>
  <si>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</si>
  <si>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</si>
  <si>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</si>
  <si>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</si>
  <si>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</si>
  <si>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</si>
  <si>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</si>
  <si>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</si>
  <si>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</si>
  <si>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</si>
  <si>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</si>
  <si>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</si>
  <si>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</si>
  <si>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</si>
  <si>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</si>
  <si>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</si>
  <si>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</si>
  <si>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</si>
  <si>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</si>
  <si>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</si>
  <si>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</si>
  <si>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</si>
  <si>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</si>
  <si>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</si>
  <si>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</si>
  <si>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</si>
  <si>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</si>
  <si>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</si>
  <si>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</si>
  <si>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</si>
  <si>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</si>
  <si>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</si>
  <si>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</si>
  <si>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</si>
  <si>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</si>
  <si>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</si>
  <si>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</si>
  <si>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</si>
  <si>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</si>
  <si>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</si>
  <si>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</si>
  <si>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</si>
  <si>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</si>
  <si>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</si>
  <si>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</si>
  <si>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</si>
  <si>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</si>
  <si>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</si>
  <si>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</si>
  <si>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</si>
  <si>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</si>
  <si>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</si>
  <si>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</si>
  <si>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</si>
  <si>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</si>
  <si>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</si>
  <si>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</si>
  <si>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</si>
  <si>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</si>
  <si>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</si>
  <si>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</si>
  <si>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</si>
  <si>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</si>
  <si>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</si>
  <si>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</si>
  <si>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</si>
  <si>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</si>
  <si>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</si>
  <si>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</si>
  <si>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</si>
  <si>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</si>
  <si>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</si>
  <si>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</si>
  <si>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</si>
  <si>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</si>
  <si>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</si>
  <si>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</si>
  <si>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</si>
  <si>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</si>
  <si>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</si>
  <si>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</si>
  <si>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</si>
  <si>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</si>
  <si>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</si>
  <si>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</si>
  <si>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</si>
  <si>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</si>
  <si>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</si>
  <si>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</si>
  <si>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</si>
  <si>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</si>
  <si>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</si>
  <si>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</si>
  <si>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</si>
  <si>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</si>
  <si>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</si>
  <si>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</si>
  <si>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</si>
  <si>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</si>
  <si>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</si>
  <si>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</si>
  <si>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</si>
  <si>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</si>
  <si>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</si>
  <si>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</si>
  <si>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</si>
  <si>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</si>
  <si>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</si>
  <si>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</si>
  <si>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</si>
  <si>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</si>
  <si>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</si>
  <si>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</si>
  <si>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</si>
  <si>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</si>
  <si>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</si>
  <si>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</si>
  <si>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</si>
  <si>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</si>
  <si>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</si>
  <si>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</si>
  <si>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</si>
  <si>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</si>
  <si>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</si>
  <si>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</si>
  <si>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</si>
  <si>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</si>
  <si>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</si>
  <si>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</si>
  <si>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</si>
  <si>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</si>
  <si>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</si>
  <si>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</si>
  <si>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</si>
  <si>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</si>
  <si>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</si>
  <si>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</si>
  <si>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</si>
  <si>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</si>
  <si>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</si>
  <si>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</si>
  <si>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</si>
  <si>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</si>
  <si>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</si>
  <si>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</si>
  <si>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</si>
  <si>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</si>
  <si>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</si>
  <si>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</si>
  <si>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</si>
  <si>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</si>
  <si>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</si>
  <si>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</si>
  <si>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</si>
  <si>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</si>
  <si>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</si>
  <si>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</si>
  <si>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</si>
  <si>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</si>
  <si>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</si>
  <si>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</si>
  <si>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</si>
  <si>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</si>
  <si>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</si>
  <si>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</si>
  <si>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</si>
  <si>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</si>
  <si>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</si>
  <si>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</si>
  <si>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</si>
  <si>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</si>
  <si>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</si>
  <si>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</si>
  <si>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</si>
  <si>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</si>
  <si>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</si>
  <si>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</si>
  <si>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</si>
  <si>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</si>
  <si>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</si>
  <si>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</si>
  <si>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</si>
  <si>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</si>
  <si>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</si>
  <si>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</si>
  <si>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</si>
  <si>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</si>
  <si>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</si>
  <si>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</si>
  <si>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</si>
  <si>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</si>
  <si>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</si>
  <si>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</si>
  <si>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</si>
  <si>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</si>
  <si>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</si>
  <si>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</si>
  <si>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</si>
  <si>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</si>
  <si>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</si>
  <si>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</si>
  <si>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</si>
  <si>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</si>
  <si>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</si>
  <si>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</si>
  <si>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</si>
  <si>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</si>
  <si>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</si>
  <si>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</si>
  <si>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</si>
  <si>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</si>
  <si>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</si>
  <si>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</si>
  <si>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</si>
  <si>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</si>
  <si>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</si>
  <si>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</si>
  <si>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</si>
  <si>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</si>
  <si>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</si>
  <si>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</si>
  <si>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</si>
  <si>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</si>
  <si>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</si>
  <si>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</si>
  <si>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</si>
  <si>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</si>
  <si>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</si>
  <si>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</si>
  <si>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</si>
  <si>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</si>
  <si>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</si>
  <si>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</si>
  <si>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</si>
  <si>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</si>
  <si>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</si>
  <si>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</si>
  <si>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</si>
  <si>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</si>
  <si>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</si>
  <si>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</si>
  <si>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</si>
  <si>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</si>
  <si>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</si>
  <si>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</si>
  <si>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</si>
  <si>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</si>
  <si>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</si>
  <si>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</si>
  <si>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</si>
  <si>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</si>
  <si>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</si>
  <si>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</si>
  <si>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</si>
  <si>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</si>
  <si>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</si>
  <si>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</si>
  <si>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</si>
  <si>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</si>
  <si>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</si>
  <si>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</si>
  <si>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</si>
  <si>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</si>
  <si>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</si>
  <si>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</si>
  <si>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</si>
  <si>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</si>
  <si>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</si>
  <si>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</si>
  <si>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</si>
  <si>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</si>
  <si>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</si>
  <si>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</si>
  <si>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</si>
  <si>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</si>
  <si>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</si>
  <si>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</si>
  <si>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</si>
  <si>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</si>
  <si>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</si>
  <si>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</si>
  <si>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</si>
  <si>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</si>
  <si>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</si>
  <si>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</si>
  <si>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</si>
  <si>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</si>
  <si>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</si>
  <si>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</si>
  <si>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</si>
  <si>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</si>
  <si>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</si>
  <si>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</si>
  <si>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</si>
  <si>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</si>
  <si>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</si>
  <si>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</si>
  <si>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</si>
  <si>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</si>
  <si>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</si>
  <si>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</si>
  <si>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</si>
  <si>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</si>
  <si>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</si>
  <si>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</si>
  <si>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</si>
  <si>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</si>
  <si>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</si>
  <si>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</si>
  <si>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</si>
  <si>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</si>
  <si>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</si>
  <si>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</si>
  <si>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</si>
  <si>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</si>
  <si>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</si>
  <si>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</si>
  <si>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</si>
  <si>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</si>
  <si>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</si>
  <si>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</si>
  <si>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</si>
  <si>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</si>
  <si>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</si>
  <si>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</si>
  <si>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</si>
  <si>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</si>
  <si>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</si>
  <si>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</si>
  <si>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</si>
  <si>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</si>
  <si>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</si>
  <si>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</si>
  <si>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</si>
  <si>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</si>
  <si>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</si>
  <si>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</si>
  <si>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</si>
  <si>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</si>
  <si>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</si>
  <si>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</si>
  <si>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</si>
  <si>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</si>
  <si>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</si>
  <si>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</si>
  <si>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</si>
  <si>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</si>
  <si>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</si>
  <si>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</si>
  <si>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</si>
  <si>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</si>
  <si>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</si>
  <si>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</si>
  <si>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</si>
  <si>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</si>
  <si>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</si>
  <si>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</si>
  <si>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</si>
  <si>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</si>
  <si>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</si>
  <si>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</si>
  <si>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</si>
  <si>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</si>
  <si>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</si>
  <si>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</si>
  <si>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</si>
  <si>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</si>
  <si>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</si>
  <si>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</si>
  <si>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</si>
  <si>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</si>
  <si>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</si>
  <si>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</si>
  <si>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</si>
  <si>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</si>
  <si>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</si>
  <si>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</si>
  <si>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</si>
  <si>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</si>
  <si>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</si>
  <si>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</si>
  <si>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</si>
  <si>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</si>
  <si>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</si>
  <si>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</si>
  <si>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</si>
  <si>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</si>
  <si>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</si>
  <si>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</si>
  <si>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</si>
  <si>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</si>
  <si>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</si>
  <si>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</si>
  <si>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</si>
  <si>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</si>
  <si>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</si>
  <si>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</si>
  <si>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</si>
  <si>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</si>
  <si>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</si>
  <si>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</si>
  <si>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</si>
  <si>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</si>
  <si>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</si>
  <si>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</si>
  <si>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</si>
  <si>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</si>
  <si>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</si>
  <si>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</si>
  <si>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</si>
  <si>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</si>
  <si>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</si>
  <si>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</si>
  <si>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</si>
  <si>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</si>
  <si>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</si>
  <si>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</si>
  <si>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</si>
  <si>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</si>
  <si>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</si>
  <si>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</si>
  <si>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</si>
  <si>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</si>
  <si>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</si>
  <si>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</si>
  <si>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</si>
  <si>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</si>
  <si>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</si>
  <si>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</si>
  <si>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</si>
  <si>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</si>
  <si>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</si>
  <si>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</si>
  <si>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</si>
  <si>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</si>
  <si>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</si>
  <si>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</si>
  <si>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</si>
  <si>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</si>
  <si>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</si>
  <si>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</si>
  <si>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</si>
  <si>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</si>
  <si>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</si>
  <si>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</si>
  <si>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</si>
  <si>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</si>
  <si>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</si>
  <si>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</si>
  <si>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</si>
  <si>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</si>
  <si>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</si>
  <si>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</si>
  <si>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</si>
  <si>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</si>
  <si>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</si>
  <si>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</si>
  <si>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</si>
  <si>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</si>
  <si>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</si>
  <si>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</si>
  <si>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</si>
  <si>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</si>
  <si>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</si>
  <si>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</si>
  <si>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</si>
  <si>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</si>
  <si>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</si>
  <si>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</si>
  <si>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</si>
  <si>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</si>
  <si>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</si>
  <si>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</si>
  <si>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</si>
  <si>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</si>
  <si>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</si>
  <si>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</si>
  <si>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</si>
  <si>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</si>
  <si>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</si>
  <si>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</si>
  <si>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</si>
  <si>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</si>
  <si>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</si>
  <si>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</si>
  <si>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</si>
  <si>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</si>
  <si>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</si>
  <si>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</si>
  <si>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</si>
  <si>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</si>
  <si>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</si>
  <si>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</si>
  <si>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</si>
  <si>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</si>
  <si>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</si>
  <si>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</si>
  <si>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</si>
  <si>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</si>
  <si>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</si>
  <si>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</si>
  <si>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</si>
  <si>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</si>
  <si>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</si>
  <si>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</si>
  <si>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</si>
  <si>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</si>
  <si>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</si>
  <si>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</si>
  <si>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</si>
  <si>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</si>
  <si>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</si>
  <si>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</si>
  <si>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</si>
  <si>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</si>
  <si>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</si>
  <si>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</si>
  <si>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</si>
  <si>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</si>
  <si>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</si>
  <si>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</si>
  <si>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</si>
  <si>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</si>
  <si>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</si>
  <si>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</si>
  <si>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</si>
  <si>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</si>
  <si>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</si>
  <si>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</si>
  <si>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</si>
  <si>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</si>
  <si>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</si>
  <si>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</si>
  <si>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</si>
  <si>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</si>
  <si>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</si>
  <si>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</si>
  <si>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</si>
  <si>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</si>
  <si>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</si>
  <si>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</si>
  <si>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</si>
  <si>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</si>
  <si>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</si>
  <si>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</si>
  <si>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</si>
  <si>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</si>
  <si>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</si>
  <si>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</si>
  <si>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</si>
  <si>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</si>
  <si>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</si>
  <si>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</si>
  <si>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</si>
  <si>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</si>
  <si>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</si>
  <si>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</si>
  <si>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</si>
  <si>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</si>
  <si>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</si>
  <si>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</si>
  <si>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</si>
  <si>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</si>
  <si>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</si>
  <si>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</si>
  <si>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</si>
  <si>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</si>
  <si>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</si>
  <si>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</si>
  <si>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</si>
  <si>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</si>
  <si>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</si>
  <si>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</si>
  <si>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</si>
  <si>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</si>
  <si>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</si>
  <si>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</si>
  <si>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</si>
  <si>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</si>
  <si>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</si>
  <si>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</si>
  <si>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</si>
  <si>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</si>
  <si>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</si>
  <si>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</si>
  <si>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</si>
  <si>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</si>
  <si>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</si>
  <si>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</si>
  <si>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</si>
  <si>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</si>
  <si>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</si>
  <si>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</si>
  <si>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</si>
  <si>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</si>
  <si>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</si>
  <si>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</si>
  <si>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</si>
  <si>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</si>
  <si>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</si>
  <si>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</si>
  <si>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</si>
  <si>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</si>
  <si>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</si>
  <si>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</si>
  <si>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</si>
  <si>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</si>
  <si>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</si>
  <si>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</si>
  <si>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</si>
  <si>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</si>
  <si>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</si>
  <si>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</si>
  <si>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</si>
  <si>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</si>
  <si>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</si>
  <si>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</si>
  <si>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</si>
  <si>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</si>
  <si>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</si>
  <si>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</si>
  <si>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</si>
  <si>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</si>
  <si>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</si>
  <si>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</si>
  <si>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</si>
  <si>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</si>
  <si>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</si>
  <si>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</si>
  <si>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</si>
  <si>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</si>
  <si>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</si>
  <si>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</si>
  <si>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</si>
  <si>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</si>
  <si>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</si>
  <si>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</si>
  <si>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</si>
  <si>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</si>
  <si>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</si>
  <si>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</si>
  <si>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</si>
  <si>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</si>
  <si>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</si>
  <si>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</si>
  <si>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</si>
  <si>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</si>
  <si>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</si>
  <si>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</si>
  <si>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</si>
  <si>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</si>
  <si>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</si>
  <si>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</si>
  <si>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</si>
  <si>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</si>
  <si>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</si>
  <si>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</si>
  <si>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</si>
  <si>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</si>
  <si>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</si>
  <si>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</si>
  <si>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</si>
  <si>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</si>
  <si>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</si>
  <si>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</si>
  <si>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</si>
  <si>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</si>
  <si>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</si>
  <si>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</si>
  <si>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</si>
  <si>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</si>
  <si>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</si>
  <si>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</si>
  <si>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</si>
  <si>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</si>
  <si>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</si>
  <si>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</si>
  <si>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</si>
  <si>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</si>
  <si>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</si>
  <si>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</si>
  <si>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</si>
  <si>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</si>
  <si>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</si>
  <si>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</si>
  <si>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</si>
  <si>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</si>
  <si>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</si>
  <si>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</si>
  <si>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</si>
  <si>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</si>
  <si>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</si>
  <si>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</si>
  <si>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</si>
  <si>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</si>
  <si>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</si>
  <si>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</si>
  <si>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</si>
  <si>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</si>
  <si>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</si>
  <si>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</si>
  <si>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</si>
  <si>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</si>
  <si>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</si>
  <si>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</si>
  <si>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</si>
  <si>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</si>
  <si>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</si>
  <si>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</si>
  <si>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</si>
  <si>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</si>
  <si>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</si>
  <si>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</si>
  <si>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</si>
  <si>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</si>
  <si>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</si>
  <si>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</si>
  <si>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</si>
  <si>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</si>
  <si>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</si>
  <si>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</si>
  <si>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</si>
  <si>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</si>
  <si>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</si>
  <si>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</si>
  <si>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</si>
  <si>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</si>
  <si>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</si>
  <si>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</si>
  <si>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</si>
  <si>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</si>
  <si>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</si>
  <si>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</si>
  <si>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</si>
  <si>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</si>
  <si>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</si>
  <si>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</si>
  <si>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</si>
  <si>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</si>
  <si>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</si>
  <si>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</si>
  <si>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</si>
  <si>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</si>
  <si>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</si>
  <si>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</si>
  <si>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</si>
  <si>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</si>
  <si>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</si>
  <si>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</si>
  <si>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</si>
  <si>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</si>
  <si>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</si>
  <si>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</si>
  <si>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</si>
  <si>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</si>
  <si>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</si>
  <si>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</si>
  <si>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</si>
  <si>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</si>
  <si>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</si>
  <si>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</si>
  <si>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</si>
  <si>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</si>
  <si>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</si>
  <si>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</si>
  <si>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</si>
  <si>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</si>
  <si>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</si>
  <si>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</si>
  <si>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</si>
  <si>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</si>
  <si>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</si>
  <si>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</si>
  <si>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</si>
  <si>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</si>
  <si>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</si>
  <si>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</si>
  <si>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</si>
  <si>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</si>
  <si>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</si>
  <si>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</si>
  <si>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</si>
  <si>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</si>
  <si>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</si>
  <si>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</si>
  <si>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</si>
  <si>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</si>
  <si>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</si>
  <si>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</si>
  <si>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</si>
  <si>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</si>
  <si>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</si>
  <si>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</si>
  <si>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</si>
  <si>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</si>
  <si>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</si>
  <si>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</si>
  <si>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</si>
  <si>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</si>
  <si>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</si>
  <si>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</si>
  <si>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</si>
  <si>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</si>
  <si>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</si>
  <si>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</si>
  <si>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</si>
  <si>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</si>
  <si>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</si>
  <si>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</si>
  <si>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</si>
  <si>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</si>
  <si>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</si>
  <si>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</si>
  <si>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</si>
  <si>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</si>
  <si>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</si>
  <si>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</si>
  <si>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</si>
  <si>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</si>
  <si>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</si>
  <si>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</si>
  <si>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</si>
  <si>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</si>
  <si>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</si>
  <si>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</si>
  <si>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</si>
  <si>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</si>
  <si>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</si>
  <si>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</si>
  <si>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</si>
  <si>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</si>
  <si>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</si>
  <si>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</si>
  <si>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</si>
  <si>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</si>
  <si>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</si>
  <si>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</si>
  <si>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</si>
  <si>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</si>
  <si>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</si>
  <si>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</si>
  <si>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</si>
  <si>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</si>
  <si>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</si>
  <si>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</si>
  <si>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</si>
  <si>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</si>
  <si>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</si>
  <si>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</si>
  <si>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</si>
  <si>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</si>
  <si>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</si>
  <si>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</si>
  <si>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</si>
  <si>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</si>
  <si>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</si>
  <si>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</si>
  <si>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</si>
  <si>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</si>
  <si>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</si>
  <si>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</si>
  <si>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</si>
  <si>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</si>
  <si>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</si>
  <si>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</si>
  <si>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</si>
  <si>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</si>
  <si>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</si>
  <si>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</si>
  <si>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</si>
  <si>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</si>
  <si>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</si>
  <si>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</si>
  <si>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</si>
  <si>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</si>
  <si>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</si>
  <si>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</si>
  <si>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</si>
  <si>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</si>
  <si>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</si>
  <si>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</si>
  <si>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</si>
  <si>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</si>
  <si>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</si>
  <si>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</si>
  <si>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</si>
  <si>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</si>
  <si>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</si>
  <si>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</si>
  <si>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</si>
  <si>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</si>
  <si>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</si>
  <si>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</si>
  <si>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</si>
  <si>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</si>
  <si>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</si>
  <si>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</si>
  <si>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</si>
  <si>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</si>
  <si>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</si>
  <si>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</si>
  <si>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</si>
  <si>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</si>
  <si>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</si>
  <si>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</si>
  <si>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</si>
  <si>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</si>
  <si>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</si>
  <si>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</si>
  <si>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</si>
  <si>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</si>
  <si>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</si>
  <si>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</si>
  <si>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</si>
  <si>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</si>
  <si>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</si>
  <si>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</si>
  <si>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</si>
  <si>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</si>
  <si>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</si>
  <si>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</si>
  <si>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</si>
  <si>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</si>
  <si>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</si>
  <si>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</si>
  <si>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</si>
  <si>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</si>
  <si>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</si>
  <si>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</si>
  <si>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</si>
  <si>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</si>
  <si>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</si>
  <si>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</si>
  <si>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</si>
  <si>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</si>
  <si>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</si>
  <si>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</si>
  <si>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</si>
  <si>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</si>
  <si>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</si>
  <si>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</si>
  <si>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</si>
  <si>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</si>
  <si>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</si>
  <si>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</si>
  <si>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</si>
  <si>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</si>
  <si>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</si>
  <si>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</si>
  <si>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</si>
  <si>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</si>
  <si>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</si>
  <si>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</si>
  <si>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</si>
  <si>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</si>
  <si>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</si>
  <si>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</si>
  <si>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</si>
  <si>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</si>
  <si>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</si>
  <si>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</si>
  <si>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</si>
  <si>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</si>
  <si>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</si>
  <si>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</si>
  <si>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</si>
  <si>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</si>
  <si>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</si>
  <si>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</si>
  <si>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</si>
  <si>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</si>
  <si>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</si>
  <si>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</si>
  <si>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</si>
  <si>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</si>
  <si>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</si>
  <si>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</si>
  <si>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</si>
  <si>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</si>
  <si>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</si>
  <si>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</si>
  <si>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</si>
  <si>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</si>
  <si>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</si>
  <si>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</si>
  <si>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</si>
  <si>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</si>
  <si>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</si>
  <si>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</si>
  <si>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</si>
  <si>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</si>
  <si>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</si>
  <si>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</si>
  <si>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</si>
  <si>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</si>
  <si>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</si>
  <si>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</si>
  <si>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</si>
  <si>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</si>
  <si>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</si>
  <si>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</si>
  <si>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</si>
  <si>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</si>
  <si>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</si>
  <si>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</si>
  <si>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</si>
  <si>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</si>
  <si>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</si>
  <si>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</si>
  <si>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</si>
  <si>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</si>
  <si>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</si>
  <si>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</si>
  <si>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</si>
  <si>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</si>
  <si>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</si>
  <si>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</si>
  <si>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</si>
  <si>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</si>
  <si>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</si>
  <si>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</si>
  <si>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</si>
  <si>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</si>
  <si>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</si>
  <si>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</si>
  <si>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</si>
  <si>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</si>
  <si>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</si>
  <si>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</si>
  <si>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</si>
  <si>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</si>
  <si>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</si>
  <si>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</si>
  <si>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</si>
  <si>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</si>
  <si>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</si>
  <si>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</si>
  <si>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</si>
  <si>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</si>
  <si>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</si>
  <si>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</si>
  <si>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</si>
  <si>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</si>
  <si>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</si>
  <si>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</si>
  <si>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</si>
  <si>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</si>
  <si>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</si>
  <si>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</si>
  <si>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</si>
  <si>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</si>
  <si>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</si>
  <si>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</si>
  <si>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</si>
  <si>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</si>
  <si>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</si>
  <si>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</si>
  <si>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</si>
  <si>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</si>
  <si>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</si>
  <si>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</si>
  <si>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</si>
  <si>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</si>
  <si>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</si>
  <si>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</si>
  <si>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</si>
  <si>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</si>
  <si>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</si>
  <si>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</si>
  <si>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</si>
  <si>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</si>
  <si>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</si>
  <si>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</si>
  <si>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</si>
  <si>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</si>
  <si>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</si>
  <si>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</si>
  <si>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</si>
  <si>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</si>
  <si>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</si>
  <si>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</si>
  <si>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</si>
  <si>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</si>
  <si>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</si>
  <si>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</si>
  <si>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</si>
  <si>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</si>
  <si>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</si>
  <si>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</si>
  <si>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</si>
  <si>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</si>
  <si>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</si>
  <si>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</si>
  <si>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</si>
  <si>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</si>
  <si>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</si>
  <si>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</si>
  <si>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</si>
  <si>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</si>
  <si>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</si>
  <si>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</si>
  <si>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</si>
  <si>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</si>
  <si>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</si>
  <si>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</si>
  <si>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</si>
  <si>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</si>
  <si>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</si>
  <si>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</si>
  <si>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</si>
  <si>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</si>
  <si>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</si>
  <si>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</si>
  <si>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</si>
  <si>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</si>
  <si>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</si>
  <si>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</si>
  <si>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</si>
  <si>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</si>
  <si>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</si>
  <si>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</si>
  <si>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</si>
  <si>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</si>
  <si>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</si>
  <si>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</si>
  <si>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</si>
  <si>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</si>
  <si>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</si>
  <si>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</si>
  <si>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</si>
  <si>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</si>
  <si>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</si>
  <si>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</si>
  <si>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</si>
  <si>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</si>
  <si>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</si>
  <si>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</si>
  <si>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</si>
  <si>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</si>
  <si>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</si>
  <si>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</si>
  <si>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</si>
  <si>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</si>
  <si>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</si>
  <si>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</si>
  <si>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</si>
  <si>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</si>
  <si>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</si>
  <si>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</si>
  <si>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</si>
  <si>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</si>
  <si>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</si>
  <si>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</si>
  <si>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</si>
  <si>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</si>
  <si>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</si>
  <si>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</si>
  <si>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</si>
  <si>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</si>
  <si>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</si>
  <si>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</si>
  <si>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</si>
  <si>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</si>
  <si>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</si>
  <si>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</si>
  <si>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</si>
  <si>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</si>
  <si>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</si>
  <si>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</si>
  <si>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</si>
  <si>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</si>
  <si>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</si>
  <si>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</si>
  <si>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</si>
  <si>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</si>
  <si>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</si>
  <si>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</si>
  <si>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</si>
  <si>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</si>
  <si>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</si>
  <si>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</si>
  <si>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</si>
  <si>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</si>
  <si>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</si>
  <si>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</si>
  <si>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</si>
  <si>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</si>
  <si>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</si>
  <si>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</si>
  <si>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</si>
  <si>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</si>
  <si>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</si>
  <si>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</si>
  <si>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</si>
  <si>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</si>
  <si>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</si>
  <si>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</si>
  <si>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</si>
  <si>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</si>
  <si>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</si>
  <si>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</si>
  <si>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</si>
  <si>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</si>
  <si>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</si>
  <si>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</si>
  <si>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</si>
  <si>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</si>
  <si>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</si>
  <si>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</si>
  <si>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</si>
  <si>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</si>
  <si>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</si>
  <si>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</si>
  <si>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</si>
  <si>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</si>
  <si>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</si>
  <si>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</si>
  <si>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</si>
  <si>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</si>
  <si>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</si>
  <si>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</si>
  <si>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</si>
  <si>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</si>
  <si>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</si>
  <si>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</si>
  <si>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</si>
  <si>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</si>
  <si>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</si>
  <si>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</si>
  <si>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</si>
  <si>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</si>
  <si>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</si>
  <si>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</si>
  <si>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</si>
  <si>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</si>
  <si>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</si>
  <si>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</si>
  <si>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</si>
  <si>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</si>
  <si>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</si>
  <si>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</si>
  <si>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</si>
  <si>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</si>
  <si>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</si>
  <si>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</si>
  <si>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</si>
  <si>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</si>
  <si>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</si>
  <si>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</si>
  <si>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</si>
  <si>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</si>
  <si>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</si>
  <si>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</si>
  <si>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</si>
  <si>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</si>
  <si>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</si>
  <si>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</si>
  <si>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</si>
  <si>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</si>
  <si>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</si>
  <si>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</si>
  <si>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</si>
  <si>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</si>
  <si>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</si>
  <si>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</si>
  <si>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</si>
  <si>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</si>
  <si>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</si>
  <si>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</si>
  <si>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</si>
  <si>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</si>
  <si>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</si>
  <si>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</si>
  <si>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</si>
  <si>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</si>
  <si>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</si>
  <si>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</si>
  <si>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</si>
  <si>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</si>
  <si>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</si>
  <si>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</si>
  <si>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</si>
  <si>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</si>
  <si>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</si>
  <si>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</si>
  <si>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</si>
  <si>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</si>
  <si>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</si>
  <si>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</si>
  <si>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</si>
  <si>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</si>
  <si>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</si>
  <si>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</si>
  <si>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</si>
  <si>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</si>
  <si>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</si>
  <si>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</si>
  <si>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</si>
  <si>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</si>
  <si>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</si>
  <si>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</si>
  <si>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</si>
  <si>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</si>
  <si>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</si>
  <si>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</si>
  <si>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</si>
  <si>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</si>
  <si>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</si>
  <si>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</si>
  <si>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</si>
  <si>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</si>
  <si>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</si>
  <si>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</si>
  <si>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</si>
  <si>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</si>
  <si>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</si>
  <si>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</si>
  <si>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</si>
  <si>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</si>
  <si>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</si>
  <si>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</si>
  <si>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</si>
  <si>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</si>
  <si>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</si>
  <si>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</si>
  <si>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</si>
  <si>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</si>
  <si>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</si>
  <si>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</si>
  <si>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</si>
  <si>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</si>
  <si>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</si>
  <si>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</si>
  <si>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</si>
  <si>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</si>
  <si>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</si>
  <si>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</si>
  <si>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</si>
  <si>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</si>
  <si>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</si>
  <si>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</si>
  <si>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</si>
  <si>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</si>
  <si>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</si>
  <si>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</si>
  <si>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</si>
  <si>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</si>
  <si>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</si>
  <si>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</si>
  <si>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</si>
  <si>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</si>
  <si>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</si>
  <si>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</si>
  <si>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</si>
  <si>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</si>
  <si>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</si>
  <si>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</si>
  <si>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</si>
  <si>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</si>
  <si>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</si>
  <si>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</si>
  <si>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</si>
  <si>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</si>
  <si>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</si>
  <si>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</si>
  <si>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</si>
  <si>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</si>
  <si>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</si>
  <si>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</si>
  <si>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</si>
  <si>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</si>
  <si>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</si>
  <si>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</si>
  <si>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</si>
  <si>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</si>
  <si>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</si>
  <si>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</si>
  <si>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</si>
  <si>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</si>
  <si>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</si>
  <si>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</si>
  <si>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</si>
  <si>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</si>
  <si>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</si>
  <si>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</si>
  <si>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</si>
  <si>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</si>
  <si>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</si>
  <si>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</si>
  <si>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</si>
  <si>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</si>
  <si>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</si>
  <si>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</si>
  <si>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</si>
  <si>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</si>
  <si>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</si>
  <si>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</si>
  <si>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</si>
  <si>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</si>
  <si>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</si>
  <si>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</si>
  <si>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</si>
  <si>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</si>
  <si>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</si>
  <si>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</si>
  <si>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</si>
  <si>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</si>
  <si>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</si>
  <si>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</si>
  <si>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</si>
  <si>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</si>
  <si>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</si>
  <si>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</si>
  <si>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</si>
  <si>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</si>
  <si>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</si>
  <si>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</si>
  <si>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</si>
  <si>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</si>
  <si>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</si>
  <si>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</si>
  <si>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</si>
  <si>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</si>
  <si>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</si>
  <si>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</si>
  <si>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</si>
  <si>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</si>
  <si>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</si>
  <si>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</si>
  <si>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</si>
  <si>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</si>
  <si>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</si>
  <si>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</si>
  <si>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</si>
  <si>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</si>
  <si>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</si>
  <si>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</si>
  <si>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</si>
  <si>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</si>
  <si>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</si>
  <si>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</si>
  <si>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</si>
  <si>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</si>
  <si>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</si>
  <si>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</si>
  <si>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</si>
  <si>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</si>
  <si>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</si>
  <si>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</si>
  <si>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</si>
  <si>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</si>
  <si>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</si>
  <si>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</si>
  <si>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</si>
  <si>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</si>
  <si>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</si>
  <si>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</si>
  <si>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</si>
  <si>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</si>
  <si>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</si>
  <si>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</si>
  <si>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</si>
  <si>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</si>
  <si>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</si>
  <si>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</si>
  <si>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</si>
  <si>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</si>
  <si>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</si>
  <si>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</si>
  <si>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</si>
  <si>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</si>
  <si>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</si>
  <si>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</si>
  <si>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</si>
  <si>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2025-12-24</t>
  </si>
  <si>
    <t>미르오토(대구)_251224_171123.xlsx</t>
  </si>
  <si>
    <t>스카이오토미션(천안)_251224_171149.xlsx</t>
  </si>
  <si>
    <t>JAMAICAR_251224_171211.xlsx</t>
  </si>
  <si>
    <t>WVWZZZAUZEW405901</t>
  </si>
  <si>
    <t>새흰돌오토미션(전남순천)_251224_171257.xlsx</t>
  </si>
  <si>
    <t>새흰돌오토미션(전남순천)_251224_171257.xlsx</t>
    <phoneticPr fontId="2" type="noConversion"/>
  </si>
  <si>
    <t>새흰돌자동미션</t>
  </si>
  <si>
    <t>최종철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</si>
</sst>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50</c:v>
                      </c:pt>
                      <c:pt idx="3">
                        <c:v>2</c:v>
                      </c:pt>
                      <c:pt idx="4">
                        <c:v>14</c:v>
                      </c:pt>
                      <c:pt idx="5">
                        <c:v>50</c:v>
                      </c:pt>
                      <c:pt idx="6">
                        <c:v>46</c:v>
                      </c:pt>
                      <c:pt idx="7">
                        <c:v>10</c:v>
                      </c:pt>
                      <c:pt idx="8">
                        <c:v>50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 t="s">
        <v>4746</v>
      </c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46015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2552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3780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2553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34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2664</v>
      </c>
      <c r="B8" s="359"/>
      <c r="C8" s="359"/>
      <c r="D8" s="359"/>
      <c r="E8" s="360"/>
      <c r="F8" s="361"/>
      <c r="G8" s="362"/>
      <c r="H8" s="362"/>
      <c r="I8" s="363"/>
      <c r="J8" s="369">
        <v>1650000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1650000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1100000</v>
      </c>
      <c r="G20" s="408"/>
      <c r="H20" s="408"/>
      <c r="I20" s="409"/>
      <c r="J20" s="404">
        <f>SUM(J8:N19)</f>
        <v>1650000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1650000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2750000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새흰돌오토미션(전남순천)</v>
      </c>
      <c r="R21" s="402"/>
      <c r="S21" s="402"/>
      <c r="T21" s="402"/>
      <c r="U21" s="403"/>
    </row>
    <row r="22" spans="1:21" ht="20.100000000000001" customHeight="1" x14ac:dyDescent="0.3">
      <c r="A22" s="443" t="s">
        <v>4748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 t="str">
        <f>S1</f>
        <v>WVWZZZAUZEW405901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46015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새흰돌오토미션(전남순천)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전남 순천시 덕암동 222-10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010-3646-3677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대신(화물)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0CW_Mechatronics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1650000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1650000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1100000</v>
      </c>
      <c r="G43" s="408"/>
      <c r="H43" s="408"/>
      <c r="I43" s="409"/>
      <c r="J43" s="404">
        <f>J20</f>
        <v>1650000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1650000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2750000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새흰돌오토미션(전남순천)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1650000</v>
      </c>
      <c r="H1" s="107">
        <f>SUM(H2:H2)</f>
        <v>1</v>
      </c>
      <c r="I1" s="107">
        <f>SUM(I2:I2)</f>
        <v>0</v>
      </c>
      <c r="J1" s="107">
        <f>SUM(J2:J2)</f>
        <v>1650000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4742</v>
      </c>
      <c r="C2" s="47" t="s">
        <v>2549</v>
      </c>
      <c r="E2" t="s">
        <v>2283</v>
      </c>
      <c r="G2">
        <v>1650000</v>
      </c>
      <c r="H2">
        <v>1</v>
      </c>
      <c r="I2" s="226"/>
      <c r="J2" s="226">
        <v>1650000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24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2625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4736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4737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4738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4739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4740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4303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4749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4649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4750</v>
      </c>
      <c r="L2624" s="265">
        <v>-750000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8" sqref="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46015</v>
      </c>
      <c r="B3" s="235" t="s">
        <v>1126</v>
      </c>
      <c r="C3" s="286">
        <f>SUMIF($B:$B,A3,I:I)</f>
        <v>4100000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111643501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4735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4398</v>
      </c>
      <c r="D211" s="113" t="s">
        <v>4736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4680</v>
      </c>
      <c r="D212" s="113" t="s">
        <v>4737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3945</v>
      </c>
      <c r="D213" s="113" t="s">
        <v>4738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4739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4740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13560000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50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50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46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31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35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18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50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17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50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50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47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48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50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50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50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28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19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50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16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29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50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50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23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50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50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50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50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49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50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50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30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23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31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20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34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50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44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31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37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50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26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27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1376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4727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4728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4730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4731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4732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4733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4734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4743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4744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4745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4741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4741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  <c r="I4" s="52" t="s">
        <v>4741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  <c r="I17" s="52" t="s">
        <v>4741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  <c r="I18" s="52" t="s">
        <v>4741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4741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  <c r="I21" s="52" t="s">
        <v>4741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4741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13560000</v>
      </c>
      <c r="I37" s="52" t="s">
        <v>4741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4741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4741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  <c r="I76" s="52" t="s">
        <v>4741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4741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4741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4741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  <c r="I97" s="52" t="s">
        <v>4741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  <c r="I101" s="52" t="s">
        <v>4741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4741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4741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  <c r="I114" s="52" t="s">
        <v>4741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1650000</v>
      </c>
      <c r="I148" s="52" t="s">
        <v>4741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4729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-69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-10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-17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-17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-10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-10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2025-12-25T07:03:16Z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