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7C6528D-3BCE-4477-8BE6-37B180CE42A7}" xr6:coauthVersionLast="47" xr6:coauthVersionMax="47" xr10:uidLastSave="{00000000-0000-0000-0000-000000000000}"/>
  <bookViews>
    <workbookView xWindow="0" yWindow="0" windowWidth="28800" windowHeight="1560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주문_리스트!$A$1:$Q$4441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<sst xmlns="http://schemas.openxmlformats.org/spreadsheetml/2006/main" count="21425" uniqueCount="6084">
  <si>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</si>
  <si>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</si>
  <si>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</si>
  <si>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</si>
  <si>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</si>
  <si>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</si>
  <si>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</si>
  <si>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</si>
  <si>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</si>
  <si>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</si>
  <si>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</si>
  <si>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</si>
  <si>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</si>
  <si>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</si>
  <si>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</si>
  <si>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</si>
  <si>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</si>
  <si>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</si>
  <si>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</si>
  <si>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</si>
  <si>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</si>
  <si>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</si>
  <si>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</si>
  <si>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</si>
  <si>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</si>
  <si>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</si>
  <si>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</si>
  <si>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</si>
  <si>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</si>
  <si>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</si>
  <si>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</si>
  <si>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</si>
  <si>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</si>
  <si>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</si>
  <si>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</si>
  <si>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</si>
  <si>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</si>
  <si>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</si>
  <si>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</si>
  <si>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</si>
  <si>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</si>
  <si>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</si>
  <si>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</si>
  <si>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</si>
  <si>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</si>
  <si>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</si>
  <si>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</si>
  <si>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</si>
  <si>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</si>
  <si>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</si>
  <si>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</si>
  <si>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</si>
  <si>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</si>
  <si>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</si>
  <si>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</si>
  <si>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</si>
  <si>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</si>
  <si>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</si>
  <si>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</si>
  <si>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</si>
  <si>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</si>
  <si>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</si>
  <si>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</si>
  <si>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</si>
  <si>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</si>
  <si>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</si>
  <si>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</si>
  <si>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</si>
  <si>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</si>
  <si>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</si>
  <si>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</si>
  <si>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</si>
  <si>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</si>
  <si>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</si>
  <si>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</si>
  <si>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</si>
  <si>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</si>
  <si>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</si>
  <si>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</si>
  <si>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</si>
  <si>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</si>
  <si>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</si>
  <si>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</si>
  <si>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</si>
  <si>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</si>
  <si>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</si>
  <si>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</si>
  <si>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</si>
  <si>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</si>
  <si>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</si>
  <si>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</si>
  <si>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</si>
  <si>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</si>
  <si>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</si>
  <si>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</si>
  <si>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</si>
  <si>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</si>
  <si>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</si>
  <si>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</si>
  <si>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</si>
  <si>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</si>
  <si>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</si>
  <si>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</si>
  <si>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</si>
  <si>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</si>
  <si>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</si>
  <si>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</si>
  <si>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</si>
  <si>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</si>
  <si>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</si>
  <si>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</si>
  <si>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</si>
  <si>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</si>
  <si>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</si>
  <si>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</si>
  <si>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</si>
  <si>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</si>
  <si>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</si>
  <si>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</si>
  <si>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</si>
  <si>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</si>
  <si>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</si>
  <si>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</si>
  <si>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</si>
  <si>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</si>
  <si>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</si>
  <si>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</si>
  <si>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</si>
  <si>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</si>
  <si>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</si>
  <si>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</si>
  <si>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</si>
  <si>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</si>
  <si>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</si>
  <si>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</si>
  <si>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</si>
  <si>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</si>
  <si>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</si>
  <si>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</si>
  <si>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</si>
  <si>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</si>
  <si>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</si>
  <si>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</si>
  <si>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</si>
  <si>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</si>
  <si>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</si>
  <si>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</si>
  <si>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</si>
  <si>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</si>
  <si>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</si>
  <si>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</si>
  <si>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</si>
  <si>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</si>
  <si>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</si>
  <si>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</si>
  <si>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</si>
  <si>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</si>
  <si>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</si>
  <si>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</si>
  <si>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</si>
  <si>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</si>
  <si>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</si>
  <si>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</si>
  <si>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</si>
  <si>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</si>
  <si>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</si>
  <si>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</si>
  <si>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</si>
  <si>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</si>
  <si>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</si>
  <si>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</si>
  <si>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</si>
  <si>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</si>
  <si>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</si>
  <si>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</si>
  <si>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</si>
  <si>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</si>
  <si>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</si>
  <si>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</si>
  <si>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</si>
  <si>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</si>
  <si>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</si>
  <si>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</si>
  <si>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</si>
  <si>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</si>
  <si>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</si>
  <si>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</si>
  <si>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</si>
  <si>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</si>
  <si>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</si>
  <si>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</si>
  <si>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</si>
  <si>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</si>
  <si>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</si>
  <si>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</si>
  <si>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</si>
  <si>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</si>
  <si>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</si>
  <si>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</si>
  <si>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</si>
  <si>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</si>
  <si>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</si>
  <si>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</si>
  <si>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</si>
  <si>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</si>
  <si>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</si>
  <si>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</si>
  <si>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</si>
  <si>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</si>
  <si>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</si>
  <si>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</si>
  <si>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</si>
  <si>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</si>
  <si>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</si>
  <si>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</si>
  <si>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</si>
  <si>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</si>
  <si>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</si>
  <si>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</si>
  <si>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</si>
  <si>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</si>
  <si>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</si>
  <si>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</si>
  <si>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</si>
  <si>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</si>
  <si>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</si>
  <si>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</si>
  <si>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</si>
  <si>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</si>
  <si>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</si>
  <si>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</si>
  <si>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</si>
  <si>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</si>
  <si>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</si>
  <si>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</si>
  <si>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</si>
  <si>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</si>
  <si>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</si>
  <si>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</si>
  <si>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</si>
  <si>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</si>
  <si>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</si>
  <si>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</si>
  <si>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</si>
  <si>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</si>
  <si>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</si>
  <si>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</si>
  <si>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</si>
  <si>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</si>
  <si>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</si>
  <si>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</si>
  <si>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</si>
  <si>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</si>
  <si>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</si>
  <si>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</si>
  <si>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</si>
  <si>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</si>
  <si>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</si>
  <si>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</si>
  <si>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</si>
  <si>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</si>
  <si>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</si>
  <si>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</si>
  <si>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</si>
  <si>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</si>
  <si>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</si>
  <si>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</si>
  <si>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</si>
  <si>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</si>
  <si>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</si>
  <si>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</si>
  <si>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</si>
  <si>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</si>
  <si>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</si>
  <si>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</si>
  <si>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</si>
  <si>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</si>
  <si>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</si>
  <si>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</si>
  <si>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</si>
  <si>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</si>
  <si>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</si>
  <si>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</si>
  <si>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</si>
  <si>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</si>
  <si>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</si>
  <si>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</si>
  <si>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</si>
  <si>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</si>
  <si>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</si>
  <si>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</si>
  <si>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</si>
  <si>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</si>
  <si>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</si>
  <si>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</si>
  <si>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</si>
  <si>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</si>
  <si>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</si>
  <si>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</si>
  <si>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</si>
  <si>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</si>
  <si>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</si>
  <si>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</si>
  <si>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</si>
  <si>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</si>
  <si>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</si>
  <si>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</si>
  <si>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</si>
  <si>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</si>
  <si>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</si>
  <si>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</si>
  <si>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</si>
  <si>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</si>
  <si>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</si>
  <si>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</si>
  <si>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</si>
  <si>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</si>
  <si>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</si>
  <si>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</si>
  <si>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</si>
  <si>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</si>
  <si>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</si>
  <si>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</si>
  <si>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</si>
  <si>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</si>
  <si>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</si>
  <si>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</si>
  <si>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</si>
  <si>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</si>
  <si>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</si>
  <si>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</si>
  <si>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</si>
  <si>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</si>
  <si>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</si>
  <si>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</si>
  <si>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</si>
  <si>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</si>
  <si>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</si>
  <si>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</si>
  <si>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</si>
  <si>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</si>
  <si>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</si>
  <si>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</si>
  <si>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</si>
  <si>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</si>
  <si>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</si>
  <si>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</si>
  <si>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</si>
  <si>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</si>
  <si>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</si>
  <si>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</si>
  <si>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</si>
  <si>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</si>
  <si>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</si>
  <si>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</si>
  <si>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</si>
  <si>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</si>
  <si>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</si>
  <si>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</si>
  <si>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</si>
  <si>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</si>
  <si>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</si>
  <si>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</si>
  <si>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</si>
  <si>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</si>
  <si>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</si>
  <si>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</si>
  <si>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</si>
  <si>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</si>
  <si>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</si>
  <si>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</si>
  <si>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</si>
  <si>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</si>
  <si>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</si>
  <si>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</si>
  <si>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</si>
  <si>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</si>
  <si>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</si>
  <si>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</si>
  <si>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</si>
  <si>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</si>
  <si>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</si>
  <si>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</si>
  <si>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</si>
  <si>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</si>
  <si>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</si>
  <si>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</si>
  <si>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</si>
  <si>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</si>
  <si>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</si>
  <si>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</si>
  <si>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</si>
  <si>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</si>
  <si>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</si>
  <si>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</si>
  <si>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</si>
  <si>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</si>
  <si>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</si>
  <si>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</si>
  <si>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</si>
  <si>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</si>
  <si>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</si>
  <si>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</si>
  <si>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</si>
  <si>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</si>
  <si>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</si>
  <si>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</si>
  <si>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</si>
  <si>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</si>
  <si>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</si>
  <si>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</si>
  <si>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</si>
  <si>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</si>
  <si>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</si>
  <si>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</si>
  <si>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</si>
  <si>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</si>
  <si>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</si>
  <si>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</si>
  <si>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</si>
  <si>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</si>
  <si>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</si>
  <si>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</si>
  <si>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</si>
  <si>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</si>
  <si>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</si>
  <si>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</si>
  <si>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</si>
  <si>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</si>
  <si>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</si>
  <si>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</si>
  <si>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</si>
  <si>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</si>
  <si>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</si>
  <si>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</si>
  <si>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</si>
  <si>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</si>
  <si>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</si>
  <si>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</si>
  <si>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</si>
  <si>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</si>
  <si>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</si>
  <si>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</si>
  <si>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</si>
  <si>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</si>
  <si>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</si>
  <si>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</si>
  <si>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</si>
  <si>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</si>
  <si>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</si>
  <si>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</si>
  <si>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</si>
  <si>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</si>
  <si>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</si>
  <si>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</si>
  <si>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</si>
  <si>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</si>
  <si>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</si>
  <si>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</si>
  <si>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</si>
  <si>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</si>
  <si>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</si>
  <si>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</si>
  <si>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</si>
  <si>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</si>
  <si>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</si>
  <si>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</si>
  <si>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</si>
  <si>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</si>
  <si>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</si>
  <si>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</si>
  <si>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</si>
  <si>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</si>
  <si>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</si>
  <si>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</si>
  <si>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</si>
  <si>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</si>
  <si>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</si>
  <si>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</si>
  <si>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</si>
  <si>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</si>
  <si>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</si>
  <si>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</si>
  <si>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</si>
  <si>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</si>
  <si>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</si>
  <si>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</si>
  <si>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</si>
  <si>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</si>
  <si>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</si>
  <si>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</si>
  <si>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</si>
  <si>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</si>
  <si>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</si>
  <si>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</si>
  <si>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</si>
  <si>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</si>
  <si>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</si>
  <si>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</si>
  <si>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</si>
  <si>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</si>
  <si>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</si>
  <si>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</si>
  <si>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</si>
  <si>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</si>
  <si>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</si>
  <si>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</si>
  <si>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</si>
  <si>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</si>
  <si>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</si>
  <si>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</si>
  <si>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</si>
  <si>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</si>
  <si>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</si>
  <si>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</si>
  <si>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</si>
  <si>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</si>
  <si>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</si>
  <si>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</si>
  <si>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</si>
  <si>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</si>
  <si>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</si>
  <si>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</si>
  <si>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</si>
  <si>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</si>
  <si>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</si>
  <si>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</si>
  <si>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</si>
  <si>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</si>
  <si>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</si>
  <si>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</si>
  <si>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</si>
  <si>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</si>
  <si>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</si>
  <si>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</si>
  <si>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</si>
  <si>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</si>
  <si>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</si>
  <si>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</si>
  <si>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</si>
  <si>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</si>
  <si>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</si>
  <si>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</si>
  <si>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</si>
  <si>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</si>
  <si>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</si>
  <si>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</si>
  <si>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</si>
  <si>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</si>
  <si>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</si>
  <si>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</si>
  <si>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</si>
  <si>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</si>
  <si>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</si>
  <si>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</si>
  <si>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</si>
  <si>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</si>
  <si>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</si>
  <si>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</si>
  <si>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</si>
  <si>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</si>
  <si>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</si>
  <si>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</si>
  <si>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</si>
  <si>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</si>
  <si>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</si>
  <si>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</si>
  <si>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</si>
  <si>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</si>
  <si>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</si>
  <si>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</si>
  <si>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</si>
  <si>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</si>
  <si>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</si>
  <si>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</si>
  <si>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</si>
  <si>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</si>
  <si>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</si>
  <si>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</si>
  <si>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</si>
  <si>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</si>
  <si>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</si>
  <si>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</si>
  <si>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</si>
  <si>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</si>
  <si>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</si>
  <si>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</si>
  <si>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</si>
  <si>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</si>
  <si>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</si>
  <si>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</si>
  <si>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</si>
  <si>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</si>
  <si>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</si>
  <si>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</si>
  <si>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</si>
  <si>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</si>
  <si>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</si>
  <si>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</si>
  <si>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</si>
  <si>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</si>
  <si>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</si>
  <si>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</si>
  <si>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</si>
  <si>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</si>
  <si>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</si>
  <si>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</si>
  <si>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</si>
  <si>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</si>
  <si>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</si>
  <si>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</si>
  <si>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</si>
  <si>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</si>
  <si>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</si>
  <si>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</si>
  <si>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</si>
  <si>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</si>
  <si>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</si>
  <si>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</si>
  <si>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</si>
  <si>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</si>
  <si>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</si>
  <si>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</si>
  <si>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</si>
  <si>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</si>
  <si>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</si>
  <si>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</si>
  <si>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</si>
  <si>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</si>
  <si>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</si>
  <si>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</si>
  <si>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</si>
  <si>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</si>
  <si>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</si>
  <si>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</si>
  <si>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</si>
  <si>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</si>
  <si>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</si>
  <si>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</si>
  <si>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</si>
  <si>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</si>
  <si>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</si>
  <si>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</si>
  <si>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</si>
  <si>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</si>
  <si>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</si>
  <si>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</si>
  <si>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</si>
  <si>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</si>
  <si>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</si>
  <si>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</si>
  <si>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</si>
  <si>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</si>
  <si>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</si>
  <si>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</si>
  <si>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</si>
  <si>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</si>
  <si>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</si>
  <si>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</si>
  <si>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</si>
  <si>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</si>
  <si>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</si>
  <si>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</si>
  <si>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</si>
  <si>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</si>
  <si>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</si>
  <si>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</si>
  <si>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</si>
  <si>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</si>
  <si>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</si>
  <si>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</si>
  <si>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</si>
  <si>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</si>
  <si>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</si>
  <si>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</si>
  <si>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</si>
  <si>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</si>
  <si>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</si>
  <si>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</si>
  <si>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</si>
  <si>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</si>
  <si>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</si>
  <si>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</si>
  <si>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</si>
  <si>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</si>
  <si>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</si>
  <si>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</si>
  <si>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</si>
  <si>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</si>
  <si>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</si>
  <si>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</si>
  <si>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</si>
  <si>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</si>
  <si>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</si>
  <si>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</si>
  <si>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</si>
  <si>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</si>
  <si>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</si>
  <si>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</si>
  <si>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</si>
  <si>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</si>
  <si>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</si>
  <si>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</si>
  <si>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</si>
  <si>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</si>
  <si>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</si>
  <si>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</si>
  <si>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</si>
  <si>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</si>
  <si>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</si>
  <si>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</si>
  <si>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</si>
  <si>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</si>
  <si>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</si>
  <si>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</si>
  <si>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</si>
  <si>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</si>
  <si>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</si>
  <si>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</si>
  <si>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</si>
  <si>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</si>
  <si>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</si>
  <si>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</si>
  <si>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</si>
  <si>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</si>
  <si>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</si>
  <si>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</si>
  <si>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</si>
  <si>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</si>
  <si>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</si>
  <si>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</si>
  <si>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</si>
  <si>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</si>
  <si>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</si>
  <si>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</si>
  <si>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</si>
  <si>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</si>
  <si>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</si>
  <si>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</si>
  <si>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</si>
  <si>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</si>
  <si>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</si>
  <si>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</si>
  <si>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</si>
  <si>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</si>
  <si>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</si>
  <si>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</si>
  <si>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</si>
  <si>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</si>
  <si>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</si>
  <si>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</si>
  <si>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</si>
  <si>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</si>
  <si>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</si>
  <si>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</si>
  <si>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</si>
  <si>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</si>
  <si>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</si>
  <si>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</si>
  <si>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</si>
  <si>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</si>
  <si>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</si>
  <si>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</si>
  <si>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</si>
  <si>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</si>
  <si>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</si>
  <si>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</si>
  <si>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</si>
  <si>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</si>
  <si>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</si>
  <si>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</si>
  <si>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</si>
  <si>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</si>
  <si>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</si>
  <si>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</si>
  <si>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</si>
  <si>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</si>
  <si>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</si>
  <si>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</si>
  <si>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</si>
  <si>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</si>
  <si>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</si>
  <si>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</si>
  <si>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</si>
  <si>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</si>
  <si>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</si>
  <si>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</si>
  <si>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</si>
  <si>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</si>
  <si>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</si>
  <si>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</si>
  <si>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</si>
  <si>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</si>
  <si>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</si>
  <si>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</si>
  <si>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</si>
  <si>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</si>
  <si>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</si>
  <si>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</si>
  <si>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</si>
  <si>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</si>
  <si>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</si>
  <si>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</si>
  <si>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</si>
  <si>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</si>
  <si>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</si>
  <si>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</si>
  <si>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</si>
  <si>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</si>
  <si>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</si>
  <si>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</si>
  <si>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</si>
  <si>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</si>
  <si>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</si>
  <si>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</si>
  <si>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</si>
  <si>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</si>
  <si>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</si>
  <si>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</si>
  <si>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</si>
  <si>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</si>
  <si>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</si>
  <si>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</si>
  <si>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</si>
  <si>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</si>
  <si>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</si>
  <si>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</si>
  <si>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</si>
  <si>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</si>
  <si>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</si>
  <si>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</si>
  <si>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</si>
  <si>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</si>
  <si>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</si>
  <si>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</si>
  <si>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</si>
  <si>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</si>
  <si>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</si>
  <si>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</si>
  <si>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</si>
  <si>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</si>
  <si>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</si>
  <si>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</si>
  <si>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</si>
  <si>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</si>
  <si>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</si>
  <si>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</si>
  <si>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</si>
  <si>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</si>
  <si>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</si>
  <si>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</si>
  <si>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</si>
  <si>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</si>
  <si>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</si>
  <si>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</si>
  <si>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</si>
  <si>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</si>
  <si>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</si>
  <si>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</si>
  <si>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</si>
  <si>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</si>
  <si>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</si>
  <si>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</si>
  <si>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</si>
  <si>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</si>
  <si>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</si>
  <si>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</si>
  <si>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</si>
  <si>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</si>
  <si>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</si>
  <si>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</si>
  <si>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</si>
  <si>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</si>
  <si>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</si>
  <si>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</si>
  <si>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</si>
  <si>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</si>
  <si>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</si>
  <si>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</si>
  <si>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</si>
  <si>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</si>
  <si>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</si>
  <si>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</si>
  <si>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</si>
  <si>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</si>
  <si>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</si>
  <si>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</si>
  <si>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</si>
  <si>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</si>
  <si>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</si>
  <si>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</si>
  <si>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</si>
  <si>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</si>
  <si>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</si>
  <si>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</si>
  <si>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</si>
  <si>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</si>
  <si>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</si>
  <si>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</si>
  <si>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</si>
  <si>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</si>
  <si>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</si>
  <si>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</si>
  <si>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</si>
  <si>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</si>
  <si>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</si>
  <si>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</si>
  <si>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</si>
  <si>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</si>
  <si>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</si>
  <si>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</si>
  <si>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</si>
  <si>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</si>
  <si>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</si>
  <si>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</si>
  <si>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</si>
  <si>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</si>
  <si>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</si>
  <si>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</si>
  <si>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</si>
  <si>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</si>
  <si>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</si>
  <si>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</si>
  <si>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</si>
  <si>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</si>
  <si>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</si>
  <si>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</si>
  <si>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</si>
  <si>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</si>
  <si>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</si>
  <si>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</si>
  <si>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</si>
  <si>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</si>
  <si>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</si>
  <si>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</si>
  <si>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</si>
  <si>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</si>
  <si>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</si>
  <si>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</si>
  <si>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</si>
  <si>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</si>
  <si>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</si>
  <si>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</si>
  <si>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</si>
  <si>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</si>
  <si>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</si>
  <si>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</si>
  <si>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</si>
  <si>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</si>
  <si>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</si>
  <si>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</si>
  <si>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</si>
  <si>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</si>
  <si>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</si>
  <si>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</si>
  <si>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</si>
  <si>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</si>
  <si>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</si>
  <si>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</si>
  <si>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</si>
  <si>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</si>
  <si>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</si>
  <si>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</si>
  <si>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</si>
  <si>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</si>
  <si>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</si>
  <si>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</si>
  <si>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</si>
  <si>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</si>
  <si>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</si>
  <si>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</si>
  <si>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</si>
  <si>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</si>
  <si>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</si>
  <si>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</si>
  <si>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</si>
  <si>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</si>
  <si>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</si>
  <si>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</si>
  <si>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</si>
  <si>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</si>
  <si>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</si>
  <si>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</si>
  <si>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</si>
  <si>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</si>
  <si>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</si>
  <si>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</si>
  <si>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</si>
  <si>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</si>
  <si>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</si>
  <si>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</si>
  <si>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</si>
  <si>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</si>
  <si>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</si>
  <si>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</si>
  <si>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</si>
  <si>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</si>
  <si>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</si>
  <si>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</si>
  <si>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</si>
  <si>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</si>
  <si>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</si>
  <si>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</si>
  <si>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</si>
  <si>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</si>
  <si>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</si>
  <si>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</si>
  <si>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</si>
  <si>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</si>
  <si>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</si>
  <si>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</si>
  <si>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</si>
  <si>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</si>
  <si>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</si>
  <si>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</si>
  <si>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</si>
  <si>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</si>
  <si>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</si>
  <si>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</si>
  <si>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</si>
  <si>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</si>
  <si>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</si>
  <si>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</si>
  <si>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</si>
  <si>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</si>
  <si>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</si>
  <si>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</si>
  <si>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</si>
  <si>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</si>
  <si>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</si>
  <si>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</si>
  <si>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</si>
  <si>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</si>
  <si>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</si>
  <si>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</si>
  <si>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</si>
  <si>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</si>
  <si>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</si>
  <si>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</si>
  <si>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</si>
  <si>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</si>
  <si>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</si>
  <si>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</si>
  <si>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</si>
  <si>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</si>
  <si>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</si>
  <si>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</si>
  <si>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</si>
  <si>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</si>
  <si>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</si>
  <si>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</si>
  <si>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</si>
  <si>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</si>
  <si>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</si>
  <si>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</si>
  <si>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</si>
  <si>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</si>
  <si>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</si>
  <si>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</si>
  <si>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</si>
  <si>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</si>
  <si>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</si>
  <si>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</si>
  <si>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</si>
  <si>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</si>
  <si>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</si>
  <si>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</si>
  <si>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</si>
  <si>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</si>
  <si>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</si>
  <si>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</si>
  <si>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</si>
  <si>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</si>
  <si>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</si>
  <si>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</si>
  <si>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</si>
  <si>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</si>
  <si>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</si>
  <si>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</si>
  <si>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</si>
  <si>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</si>
  <si>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</si>
  <si>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</si>
  <si>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</si>
  <si>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</si>
  <si>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</si>
  <si>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</si>
  <si>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</si>
  <si>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</si>
  <si>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</si>
  <si>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</si>
  <si>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</si>
  <si>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</si>
  <si>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</si>
  <si>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</si>
  <si>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</si>
  <si>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</si>
  <si>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</si>
  <si>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</si>
  <si>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</si>
  <si>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</si>
  <si>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</si>
  <si>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</si>
  <si>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</si>
  <si>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</si>
  <si>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</si>
  <si>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</si>
  <si>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</si>
  <si>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</si>
  <si>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</si>
  <si>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</si>
  <si>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</si>
  <si>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</si>
  <si>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</si>
  <si>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</si>
  <si>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</si>
  <si>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</si>
  <si>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</si>
  <si>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</si>
  <si>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</si>
  <si>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</si>
  <si>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</si>
  <si>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</si>
  <si>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</si>
  <si>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</si>
  <si>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</si>
  <si>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</si>
  <si>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</si>
  <si>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</si>
  <si>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</si>
  <si>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</si>
  <si>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</si>
  <si>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</si>
  <si>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</si>
  <si>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</si>
  <si>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</si>
  <si>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</si>
  <si>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</si>
  <si>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</si>
  <si>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</si>
  <si>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</si>
  <si>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</si>
  <si>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</si>
  <si>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</si>
  <si>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</si>
  <si>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</si>
  <si>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</si>
  <si>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</si>
  <si>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</si>
  <si>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</si>
  <si>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</si>
  <si>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</si>
  <si>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</si>
  <si>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</si>
  <si>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</si>
  <si>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</si>
  <si>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</si>
  <si>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</si>
  <si>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</si>
  <si>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</si>
  <si>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</si>
  <si>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</si>
  <si>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</si>
  <si>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</si>
  <si>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</si>
  <si>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</si>
  <si>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</si>
  <si>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</si>
  <si>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</si>
  <si>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</si>
  <si>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</si>
  <si>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</si>
  <si>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</si>
  <si>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</si>
  <si>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</si>
  <si>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</si>
  <si>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</si>
  <si>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</si>
  <si>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</si>
  <si>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</si>
  <si>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</si>
  <si>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</si>
  <si>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</si>
  <si>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</si>
  <si>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</si>
  <si>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</si>
  <si>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</si>
  <si>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</si>
  <si>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</si>
  <si>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</si>
  <si>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</si>
  <si>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</si>
  <si>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</si>
  <si>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</si>
  <si>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</si>
  <si>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</si>
  <si>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</si>
  <si>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</si>
  <si>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</si>
  <si>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</si>
  <si>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</si>
  <si>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</si>
  <si>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</si>
  <si>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</si>
  <si>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</si>
  <si>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</si>
  <si>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</si>
  <si>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</si>
  <si>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</si>
  <si>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</si>
  <si>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</si>
  <si>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</si>
  <si>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</si>
  <si>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</si>
  <si>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</si>
  <si>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</si>
  <si>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</si>
  <si>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</si>
  <si>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</si>
  <si>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</si>
  <si>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</si>
  <si>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</si>
  <si>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</si>
  <si>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</si>
  <si>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</si>
  <si>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</si>
  <si>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</si>
  <si>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</si>
  <si>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</si>
  <si>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</si>
  <si>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</si>
  <si>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</si>
  <si>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</si>
  <si>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</si>
  <si>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</si>
  <si>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</si>
  <si>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</si>
  <si>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</si>
  <si>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</si>
  <si>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</si>
  <si>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</si>
  <si>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</si>
  <si>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</si>
  <si>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</si>
  <si>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</si>
  <si>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</si>
  <si>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</si>
  <si>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</si>
  <si>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</si>
  <si>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</si>
  <si>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</si>
  <si>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</si>
  <si>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</si>
  <si>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</si>
  <si>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</si>
  <si>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</si>
  <si>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</si>
  <si>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</si>
  <si>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</si>
  <si>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</si>
  <si>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</si>
  <si>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</si>
  <si>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</si>
  <si>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</si>
  <si>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</si>
  <si>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</si>
  <si>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</si>
  <si>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</si>
  <si>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</si>
  <si>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</si>
  <si>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</si>
  <si>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</si>
  <si>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</si>
  <si>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</si>
  <si>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</si>
  <si>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</si>
  <si>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</si>
  <si>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</si>
  <si>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</si>
  <si>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</si>
  <si>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</si>
  <si>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</si>
  <si>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</si>
  <si>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</si>
  <si>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</si>
  <si>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</si>
  <si>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</si>
  <si>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</si>
  <si>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</si>
  <si>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</si>
  <si>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</si>
  <si>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</si>
  <si>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</si>
  <si>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</si>
  <si>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</si>
  <si>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</si>
  <si>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</si>
  <si>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</si>
  <si>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</si>
  <si>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</si>
  <si>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</si>
  <si>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</si>
  <si>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</si>
  <si>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</si>
  <si>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</si>
  <si>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</si>
  <si>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</si>
  <si>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</si>
  <si>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</si>
  <si>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</si>
  <si>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</si>
  <si>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</si>
  <si>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</si>
  <si>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</si>
  <si>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</si>
  <si>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</si>
  <si>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</si>
  <si>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</si>
  <si>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</si>
  <si>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</si>
  <si>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</si>
  <si>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</si>
  <si>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</si>
  <si>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</si>
  <si>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</si>
  <si>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</si>
  <si>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</si>
  <si>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</si>
  <si>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</si>
  <si>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</si>
  <si>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</si>
  <si>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</si>
  <si>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</si>
  <si>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</si>
  <si>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</si>
  <si>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</si>
  <si>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</si>
  <si>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</si>
  <si>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</si>
  <si>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</si>
  <si>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</si>
  <si>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</si>
  <si>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</si>
  <si>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</si>
  <si>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</si>
  <si>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</si>
  <si>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</si>
  <si>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</si>
  <si>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</si>
  <si>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</si>
  <si>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</si>
  <si>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</si>
  <si>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</si>
  <si>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</si>
  <si>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</si>
  <si>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</si>
  <si>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</si>
  <si>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</si>
  <si>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</si>
  <si>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</si>
  <si>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</si>
  <si>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</si>
  <si>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</si>
  <si>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</si>
  <si>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</si>
  <si>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</si>
  <si>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</si>
  <si>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</si>
  <si>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</si>
  <si>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</si>
  <si>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</si>
  <si>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</si>
  <si>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</si>
  <si>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</si>
  <si>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</si>
  <si>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</si>
  <si>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</si>
  <si>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</si>
  <si>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</si>
  <si>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</si>
  <si>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</si>
  <si>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</si>
  <si>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</si>
  <si>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</si>
  <si>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</si>
  <si>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</si>
  <si>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</si>
  <si>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</si>
  <si>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</si>
  <si>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</si>
  <si>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</si>
  <si>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</si>
  <si>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</si>
  <si>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</si>
  <si>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</si>
  <si>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</si>
  <si>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</si>
  <si>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</si>
  <si>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</si>
  <si>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</si>
  <si>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</si>
  <si>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</si>
  <si>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</si>
  <si>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</si>
  <si>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</si>
  <si>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</si>
  <si>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</si>
  <si>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</si>
  <si>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</si>
  <si>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</si>
  <si>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</si>
  <si>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</si>
  <si>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</si>
  <si>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</si>
  <si>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</si>
  <si>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</si>
  <si>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</si>
  <si>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</si>
  <si>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</si>
  <si>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</si>
  <si>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</si>
  <si>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</si>
  <si>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</si>
  <si>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</si>
  <si>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</si>
  <si>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</si>
  <si>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</si>
  <si>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</si>
  <si>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</si>
  <si>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</si>
  <si>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</si>
  <si>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</si>
  <si>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</si>
  <si>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</si>
  <si>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</si>
  <si>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</si>
  <si>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</si>
  <si>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</si>
  <si>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</si>
  <si>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</si>
  <si>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</si>
  <si>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</si>
  <si>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</si>
  <si>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</si>
  <si>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</si>
  <si>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</si>
  <si>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</si>
  <si>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</si>
  <si>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</si>
  <si>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</si>
  <si>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</si>
  <si>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</si>
  <si>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</si>
  <si>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</si>
  <si>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</si>
  <si>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</si>
  <si>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</si>
  <si>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</si>
  <si>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</si>
  <si>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</si>
  <si>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</si>
  <si>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</si>
  <si>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</si>
  <si>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</si>
  <si>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</si>
  <si>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</si>
  <si>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</si>
  <si>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</si>
  <si>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</si>
  <si>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</si>
  <si>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</si>
  <si>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</si>
  <si>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</si>
  <si>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</si>
  <si>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</si>
  <si>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</si>
  <si>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</si>
  <si>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</si>
  <si>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</si>
  <si>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</si>
  <si>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</si>
  <si>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</si>
  <si>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</si>
  <si>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</si>
  <si>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</si>
  <si>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</si>
  <si>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</si>
  <si>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</si>
  <si>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</si>
  <si>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</si>
  <si>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</si>
  <si>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</si>
  <si>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</si>
  <si>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</si>
  <si>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</si>
  <si>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</si>
  <si>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</si>
  <si>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</si>
  <si>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</si>
  <si>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</si>
  <si>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</si>
  <si>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</si>
  <si>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</si>
  <si>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</si>
  <si>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</si>
  <si>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</si>
  <si>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</si>
  <si>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</si>
  <si>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</si>
  <si>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</si>
  <si>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</si>
  <si>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</si>
  <si>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</si>
  <si>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</si>
  <si>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</si>
  <si>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</si>
  <si>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</si>
  <si>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</si>
  <si>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</si>
  <si>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</si>
  <si>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</si>
  <si>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</si>
  <si>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</si>
  <si>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</si>
  <si>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</si>
  <si>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</si>
  <si>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</si>
  <si>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</si>
  <si>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</si>
  <si>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</si>
  <si>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</si>
  <si>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</si>
  <si>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</si>
  <si>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</si>
  <si>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</si>
  <si>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</si>
  <si>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</si>
  <si>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</si>
  <si>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</si>
  <si>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</si>
  <si>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</si>
  <si>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</si>
  <si>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</si>
  <si>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</si>
  <si>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</si>
  <si>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</si>
  <si>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</si>
  <si>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</si>
  <si>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</si>
  <si>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</si>
  <si>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</si>
  <si>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</si>
  <si>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</si>
  <si>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</si>
  <si>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</si>
  <si>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</si>
  <si>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</si>
  <si>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</si>
  <si>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</si>
  <si>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</si>
  <si>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</si>
  <si>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</si>
  <si>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</si>
  <si>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</si>
  <si>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</si>
  <si>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</si>
  <si>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</si>
  <si>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</si>
  <si>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</si>
  <si>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</si>
  <si>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</si>
  <si>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</si>
  <si>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</si>
  <si>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</si>
  <si>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</si>
  <si>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</si>
  <si>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</si>
  <si>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</si>
  <si>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</si>
  <si>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</si>
  <si>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</si>
  <si>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</si>
  <si>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</si>
  <si>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</si>
  <si>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</si>
  <si>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</si>
  <si>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</si>
  <si>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</si>
  <si>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</si>
  <si>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</si>
  <si>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</si>
  <si>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</si>
  <si>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</si>
  <si>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</si>
  <si>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</si>
  <si>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</si>
  <si>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</si>
  <si>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</si>
  <si>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</si>
  <si>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</si>
  <si>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</si>
  <si>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</si>
  <si>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</si>
  <si>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</si>
  <si>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</si>
  <si>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</si>
  <si>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</si>
  <si>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</si>
  <si>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</si>
  <si>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</si>
  <si>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</si>
  <si>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</si>
  <si>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</si>
  <si>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</si>
  <si>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</si>
  <si>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</si>
  <si>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</si>
  <si>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</si>
  <si>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</si>
  <si>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</si>
  <si>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</si>
  <si>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</si>
  <si>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</si>
  <si>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</si>
  <si>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</si>
  <si>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</si>
  <si>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</si>
  <si>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</si>
  <si>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</si>
  <si>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</si>
  <si>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</si>
  <si>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</si>
  <si>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</si>
  <si>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</si>
  <si>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</si>
  <si>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</si>
  <si>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</si>
  <si>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</si>
  <si>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</si>
  <si>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</si>
  <si>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</si>
  <si>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</si>
  <si>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</si>
  <si>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</si>
  <si>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</si>
  <si>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</si>
  <si>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</si>
  <si>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</si>
  <si>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</si>
  <si>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</si>
  <si>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</si>
  <si>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</si>
  <si>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</si>
  <si>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</si>
  <si>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</si>
  <si>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</si>
  <si>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</si>
  <si>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</si>
  <si>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</si>
  <si>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</si>
  <si>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</si>
  <si>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</si>
  <si>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</si>
  <si>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</si>
  <si>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</si>
  <si>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</si>
  <si>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</si>
  <si>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</si>
  <si>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</si>
  <si>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</si>
  <si>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</si>
  <si>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</si>
  <si>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</si>
  <si>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</si>
  <si>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</si>
  <si>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</si>
  <si>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</si>
  <si>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</si>
  <si>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</si>
  <si>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</si>
  <si>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</si>
  <si>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</si>
  <si>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</si>
  <si>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</si>
  <si>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</si>
  <si>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</si>
  <si>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</si>
  <si>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</si>
  <si>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</si>
  <si>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</si>
  <si>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</si>
  <si>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</si>
  <si>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</si>
  <si>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</si>
  <si>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</si>
  <si>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</si>
  <si>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</si>
  <si>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</si>
  <si>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</si>
  <si>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</si>
  <si>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</si>
  <si>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</si>
  <si>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</si>
  <si>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</si>
  <si>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</si>
  <si>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</si>
  <si>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</si>
  <si>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</si>
  <si>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</si>
  <si>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</si>
  <si>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</si>
  <si>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</si>
  <si>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</si>
  <si>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</si>
  <si>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</si>
  <si>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</si>
  <si>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</si>
  <si>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</si>
  <si>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</si>
  <si>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</si>
  <si>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</si>
  <si>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</si>
  <si>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</si>
  <si>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</si>
  <si>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</si>
  <si>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</si>
  <si>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</si>
  <si>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</si>
  <si>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</si>
  <si>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</si>
  <si>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</si>
  <si>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</si>
  <si>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</si>
  <si>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</si>
  <si>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</si>
  <si>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</si>
  <si>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</si>
  <si>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</si>
  <si>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</si>
  <si>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</si>
  <si>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</si>
  <si>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</si>
  <si>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</si>
  <si>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</si>
  <si>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</si>
  <si>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</si>
  <si>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</si>
  <si>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</si>
  <si>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</si>
  <si>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</si>
  <si>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</si>
  <si>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</si>
  <si>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</si>
  <si>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</si>
  <si>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</si>
  <si>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</si>
  <si>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</si>
  <si>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</si>
  <si>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</si>
  <si>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</si>
  <si>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</si>
  <si>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</si>
  <si>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</si>
  <si>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</si>
  <si>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</si>
  <si>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</si>
  <si>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</si>
  <si>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</si>
  <si>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</si>
  <si>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</si>
  <si>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</si>
  <si>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</si>
  <si>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</si>
  <si>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</si>
  <si>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</si>
  <si>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</si>
  <si>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</si>
  <si>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</si>
  <si>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</si>
  <si>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</si>
  <si>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</si>
  <si>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</si>
  <si>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</si>
  <si>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</si>
  <si>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</si>
  <si>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</si>
  <si>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</si>
  <si>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</si>
  <si>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</si>
  <si>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</si>
  <si>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</si>
  <si>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</si>
  <si>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</si>
  <si>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</si>
  <si>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</si>
  <si>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</si>
  <si>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</si>
  <si>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</si>
  <si>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</si>
  <si>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</si>
  <si>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</si>
  <si>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</si>
  <si>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</si>
  <si>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</si>
  <si>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</si>
  <si>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</si>
  <si>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</si>
  <si>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</si>
  <si>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</si>
  <si>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</si>
  <si>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</si>
  <si>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</si>
  <si>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</si>
  <si>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</si>
  <si>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</si>
  <si>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</si>
  <si>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</si>
  <si>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</si>
  <si>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</si>
  <si>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</si>
  <si>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</si>
  <si>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</si>
  <si>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</si>
  <si>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</si>
  <si>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</si>
  <si>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</si>
  <si>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</si>
  <si>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</si>
  <si>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</si>
  <si>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</si>
  <si>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</si>
  <si>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</si>
  <si>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</si>
  <si>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</si>
  <si>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</si>
  <si>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</si>
  <si>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</si>
  <si>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</si>
  <si>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</si>
  <si>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</si>
  <si>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</si>
  <si>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</si>
  <si>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</si>
  <si>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</si>
  <si>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</si>
  <si>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</si>
  <si>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</si>
  <si>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</si>
  <si>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</si>
  <si>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</si>
  <si>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</si>
  <si>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</si>
  <si>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</si>
  <si>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</si>
  <si>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</si>
  <si>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</si>
  <si>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</si>
  <si>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</si>
  <si>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</si>
  <si>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</si>
  <si>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</si>
  <si>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</si>
  <si>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</si>
  <si>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</si>
  <si>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</si>
  <si>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</si>
  <si>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</si>
  <si>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</si>
  <si>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</si>
  <si>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</si>
  <si>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</si>
  <si>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</si>
  <si>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</si>
  <si>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</si>
  <si>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</si>
  <si>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</si>
  <si>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</si>
  <si>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</si>
  <si>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</si>
  <si>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</si>
  <si>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</si>
  <si>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</si>
  <si>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</si>
  <si>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</si>
  <si>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</si>
  <si>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</si>
  <si>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</si>
  <si>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</si>
  <si>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</si>
  <si>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</si>
  <si>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</si>
  <si>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</si>
  <si>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</si>
  <si>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</si>
  <si>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</si>
  <si>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</si>
  <si>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</si>
  <si>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</si>
  <si>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</si>
  <si>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</si>
  <si>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</si>
  <si>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</si>
  <si>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</si>
  <si>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</si>
  <si>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</si>
  <si>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</si>
  <si>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</si>
  <si>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</si>
  <si>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</si>
  <si>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</si>
  <si>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</si>
  <si>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</si>
  <si>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</si>
  <si>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</si>
  <si>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</si>
  <si>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</si>
  <si>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</si>
  <si>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</si>
  <si>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</si>
  <si>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</si>
  <si>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</si>
  <si>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</si>
  <si>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</si>
  <si>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</si>
  <si>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</si>
  <si>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</si>
  <si>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</si>
  <si>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</si>
  <si>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</si>
  <si>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</si>
  <si>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</si>
  <si>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</si>
  <si>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</si>
  <si>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</si>
  <si>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</si>
  <si>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</si>
  <si>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</si>
  <si>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</si>
  <si>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</si>
  <si>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</si>
  <si>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</si>
  <si>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</si>
  <si>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</si>
  <si>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</si>
  <si>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</si>
  <si>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</si>
  <si>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</si>
  <si>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</si>
  <si>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</si>
  <si>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</si>
  <si>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</si>
  <si>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</si>
  <si>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</si>
  <si>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</si>
  <si>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</si>
  <si>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</si>
  <si>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</si>
  <si>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</si>
  <si>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</si>
  <si>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</si>
  <si>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</si>
  <si>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</si>
  <si>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</si>
  <si>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</si>
  <si>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</si>
  <si>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</si>
  <si>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</si>
  <si>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</si>
  <si>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</si>
  <si>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</si>
  <si>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</si>
  <si>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</si>
  <si>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</si>
  <si>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</si>
  <si>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</si>
  <si>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</si>
  <si>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</si>
  <si>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</si>
  <si>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</si>
  <si>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</si>
  <si>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</si>
  <si>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</si>
  <si>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</si>
  <si>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</si>
  <si>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</si>
  <si>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</si>
  <si>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</si>
  <si>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</si>
  <si>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</si>
  <si>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</si>
  <si>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</si>
  <si>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</si>
  <si>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</si>
  <si>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</si>
  <si>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</si>
  <si>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</si>
  <si>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</si>
  <si>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</si>
  <si>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</si>
  <si>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</si>
  <si>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</si>
  <si>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</si>
  <si>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</si>
  <si>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</si>
  <si>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</si>
  <si>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</si>
  <si>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</si>
  <si>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</si>
  <si>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</si>
  <si>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</si>
  <si>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</si>
  <si>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</si>
  <si>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</si>
  <si>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</si>
  <si>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</si>
  <si>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</si>
  <si>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</si>
  <si>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</si>
  <si>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</si>
  <si>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</si>
  <si>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</si>
  <si>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</si>
  <si>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</si>
  <si>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</si>
  <si>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</si>
  <si>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</si>
  <si>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</si>
  <si>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</si>
  <si>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</si>
  <si>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</si>
  <si>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</si>
  <si>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</si>
  <si>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</si>
  <si>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</si>
  <si>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</si>
  <si>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</si>
  <si>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</si>
  <si>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</si>
  <si>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</si>
  <si>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</si>
  <si>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</si>
  <si>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</si>
  <si>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</si>
  <si>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</si>
  <si>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</si>
  <si>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</si>
  <si>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</si>
  <si>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</si>
  <si>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</si>
  <si>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</si>
  <si>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</si>
  <si>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</si>
  <si>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</si>
  <si>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</si>
  <si>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</si>
  <si>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</si>
  <si>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</si>
  <si>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</si>
  <si>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</si>
  <si>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</si>
  <si>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</si>
  <si>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</si>
  <si>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</si>
  <si>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</si>
  <si>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</si>
  <si>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</si>
  <si>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</si>
  <si>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</si>
  <si>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</si>
  <si>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</si>
  <si>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</si>
  <si>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</si>
  <si>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</si>
  <si>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</si>
  <si>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</si>
  <si>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</si>
  <si>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</si>
  <si>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</si>
  <si>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</si>
  <si>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</si>
  <si>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</si>
  <si>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</si>
  <si>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</si>
  <si>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</si>
  <si>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</si>
  <si>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</si>
  <si>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</si>
  <si>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</si>
  <si>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</si>
  <si>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</si>
  <si>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</si>
  <si>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</si>
  <si>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</si>
  <si>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</si>
  <si>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</si>
  <si>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</si>
  <si>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</si>
  <si>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</si>
  <si>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</si>
  <si>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</si>
  <si>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</si>
  <si>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</si>
  <si>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</si>
  <si>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</si>
  <si>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</si>
  <si>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</si>
  <si>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</si>
  <si>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</si>
  <si>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</si>
  <si>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</si>
  <si>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</si>
  <si>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</si>
  <si>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</si>
  <si>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</si>
  <si>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</si>
  <si>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</si>
  <si>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</si>
  <si>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</si>
  <si>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</si>
  <si>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</si>
  <si>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</si>
  <si>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</si>
  <si>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</si>
  <si>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</si>
  <si>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</si>
  <si>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</si>
  <si>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</si>
  <si>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</si>
  <si>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</si>
  <si>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</si>
  <si>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</si>
  <si>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</si>
  <si>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</si>
  <si>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</si>
  <si>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</si>
  <si>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</si>
  <si>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</si>
  <si>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</si>
  <si>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</si>
  <si>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</si>
  <si>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</si>
  <si>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</si>
  <si>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</si>
  <si>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</si>
  <si>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</si>
  <si>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</si>
  <si>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</si>
  <si>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</si>
  <si>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</si>
  <si>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</si>
  <si>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</si>
  <si>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</si>
  <si>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</si>
  <si>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</si>
  <si>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</si>
  <si>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</si>
  <si>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</si>
  <si>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</si>
  <si>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</si>
  <si>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</si>
  <si>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</si>
  <si>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</si>
  <si>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</si>
  <si>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</si>
  <si>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</si>
  <si>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</si>
  <si>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</si>
  <si>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</si>
  <si>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</si>
  <si>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</si>
  <si>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</si>
  <si>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</si>
  <si>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</si>
  <si>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</si>
  <si>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</si>
  <si>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</si>
  <si>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</si>
  <si>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</si>
  <si>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</si>
  <si>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</si>
  <si>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</si>
  <si>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</si>
  <si>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</si>
  <si>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</si>
  <si>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</si>
  <si>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</si>
  <si>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</si>
  <si>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</si>
  <si>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</si>
  <si>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</si>
  <si>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</si>
  <si>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</si>
  <si>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</si>
  <si>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</si>
  <si>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</si>
  <si>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</si>
  <si>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</si>
  <si>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</si>
  <si>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</si>
  <si>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</si>
  <si>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</si>
  <si>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</si>
  <si>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</si>
  <si>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</si>
  <si>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</si>
  <si>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</si>
  <si>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</si>
  <si>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</si>
  <si>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</si>
  <si>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</si>
  <si>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</si>
  <si>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</si>
  <si>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</si>
  <si>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</si>
  <si>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</si>
  <si>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</si>
  <si>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</si>
  <si>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</si>
  <si>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</si>
  <si>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</si>
  <si>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</si>
  <si>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</si>
  <si>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</si>
  <si>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</si>
  <si>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</si>
  <si>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</si>
  <si>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</si>
  <si>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</si>
  <si>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</si>
  <si>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</si>
  <si>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</si>
  <si>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</si>
  <si>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</si>
  <si>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</si>
  <si>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</si>
  <si>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</si>
  <si>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</si>
  <si>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</si>
  <si>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</si>
  <si>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</si>
  <si>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</si>
  <si>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</si>
  <si>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</si>
  <si>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</si>
  <si>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</si>
  <si>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</si>
  <si>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</si>
  <si>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</si>
  <si>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</si>
  <si>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</si>
  <si>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</si>
  <si>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</si>
  <si>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</si>
  <si>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</si>
  <si>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</si>
  <si>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</si>
  <si>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</si>
  <si>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</si>
  <si>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</si>
  <si>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</si>
  <si>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</si>
  <si>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</si>
  <si>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</si>
  <si>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</si>
  <si>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</si>
  <si>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</si>
  <si>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</si>
  <si>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</si>
  <si>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</si>
  <si>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</si>
  <si>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</si>
  <si>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</si>
  <si>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</si>
  <si>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</si>
  <si>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</si>
  <si>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</si>
  <si>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</si>
  <si>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</si>
  <si>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</si>
  <si>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</si>
  <si>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</si>
  <si>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</si>
  <si>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</si>
  <si>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</si>
  <si>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</si>
  <si>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</si>
  <si>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</si>
  <si>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</si>
  <si>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</si>
  <si>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</si>
  <si>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</si>
  <si>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</si>
  <si>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</si>
  <si>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</si>
  <si>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</si>
  <si>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</si>
  <si>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</si>
  <si>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</si>
  <si>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</si>
  <si>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</si>
  <si>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</si>
  <si>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</si>
  <si>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</si>
  <si>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</si>
  <si>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</si>
  <si>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</si>
  <si>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</si>
  <si>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</si>
  <si>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</si>
  <si>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</si>
  <si>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</si>
  <si>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</si>
  <si>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</si>
  <si>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</si>
  <si>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</si>
  <si>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</si>
  <si>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</si>
  <si>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</si>
  <si>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</si>
  <si>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</si>
  <si>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</si>
  <si>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</si>
  <si>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</si>
  <si>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</si>
  <si>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</si>
  <si>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</si>
  <si>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</si>
  <si>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</si>
  <si>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</si>
  <si>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</si>
  <si>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</si>
  <si>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</si>
  <si>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</si>
  <si>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</si>
  <si>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</si>
  <si>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</si>
  <si>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</si>
  <si>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</si>
  <si>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</si>
  <si>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</si>
  <si>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</si>
  <si>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</si>
  <si>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</si>
  <si>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</si>
  <si>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</si>
  <si>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</si>
  <si>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</si>
  <si>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</si>
  <si>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</si>
  <si>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</si>
  <si>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</si>
  <si>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</si>
  <si>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</si>
  <si>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</si>
  <si>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</si>
  <si>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</si>
  <si>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</si>
  <si>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</si>
  <si>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</si>
  <si>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</si>
  <si>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</si>
  <si>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</si>
  <si>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</si>
  <si>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</si>
  <si>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</si>
  <si>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</si>
  <si>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</si>
  <si>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</si>
  <si>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</si>
  <si>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</si>
  <si>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</si>
  <si>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</si>
  <si>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</si>
  <si>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</si>
  <si>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</si>
  <si>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</si>
  <si>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</si>
  <si>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</si>
  <si>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</si>
  <si>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</si>
  <si>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</si>
  <si>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</si>
  <si>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</si>
  <si>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</si>
  <si>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</si>
  <si>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</si>
  <si>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</si>
  <si>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</si>
  <si>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</si>
  <si>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</si>
  <si>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</si>
  <si>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</si>
  <si>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</si>
  <si>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</si>
  <si>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</si>
  <si>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</si>
  <si>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</si>
  <si>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</si>
  <si>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</si>
  <si>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</si>
  <si>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</si>
  <si>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</si>
  <si>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</si>
  <si>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</si>
  <si>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</si>
  <si>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</si>
  <si>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</si>
  <si>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</si>
  <si>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</si>
  <si>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</si>
  <si>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</si>
  <si>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</si>
  <si>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</si>
  <si>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</si>
  <si>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</si>
  <si>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</si>
  <si>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</si>
  <si>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</si>
  <si>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</si>
  <si>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</si>
  <si>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</si>
  <si>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</si>
  <si>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</si>
  <si>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</si>
  <si>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</si>
  <si>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</si>
  <si>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</si>
  <si>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</si>
  <si>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</si>
  <si>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</si>
  <si>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</si>
  <si>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</si>
  <si>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</si>
  <si>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</si>
  <si>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</si>
  <si>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</si>
  <si>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</si>
  <si>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</si>
  <si>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</si>
  <si>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</si>
  <si>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</si>
  <si>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</si>
  <si>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</si>
  <si>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</si>
  <si>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</si>
  <si>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</si>
  <si>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</si>
  <si>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</si>
  <si>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</si>
  <si>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</si>
  <si>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</si>
  <si>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</si>
  <si>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</si>
  <si>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</si>
  <si>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</si>
  <si>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</si>
  <si>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</si>
  <si>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</si>
  <si>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</si>
  <si>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</si>
  <si>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</si>
  <si>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</si>
  <si>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</si>
  <si>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</si>
  <si>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</si>
  <si>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</si>
  <si>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</si>
  <si>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</si>
  <si>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</si>
  <si>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</si>
  <si>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</si>
  <si>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</si>
  <si>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</si>
  <si>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</si>
  <si>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</si>
  <si>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</si>
  <si>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</si>
  <si>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</si>
  <si>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</si>
  <si>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</si>
  <si>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</si>
  <si>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</si>
  <si>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</si>
  <si>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</si>
  <si>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</si>
  <si>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</si>
  <si>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</si>
  <si>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</si>
  <si>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</si>
  <si>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</si>
  <si>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</si>
  <si>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</si>
  <si>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</si>
  <si>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</si>
  <si>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</si>
  <si>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</si>
  <si>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</si>
  <si>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</si>
  <si>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</si>
  <si>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</si>
  <si>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</si>
  <si>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</si>
  <si>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</si>
  <si>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</si>
  <si>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</si>
  <si>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</si>
  <si>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</si>
  <si>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</si>
  <si>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</si>
  <si>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</si>
  <si>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</si>
  <si>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</si>
  <si>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</si>
  <si>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</si>
  <si>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</si>
  <si>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</si>
  <si>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</si>
  <si>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</si>
  <si>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</si>
  <si>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</si>
  <si>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</si>
  <si>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</si>
  <si>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</si>
  <si>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</si>
  <si>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</si>
  <si>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</si>
  <si>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</si>
  <si>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</si>
  <si>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</si>
  <si>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</si>
  <si>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</si>
  <si>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</si>
  <si>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</si>
  <si>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</si>
  <si>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</si>
  <si>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</si>
  <si>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</si>
  <si>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</si>
  <si>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</si>
  <si>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</si>
  <si>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</si>
  <si>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</si>
  <si>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</si>
  <si>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</si>
  <si>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</si>
  <si>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</si>
  <si>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</si>
  <si>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</si>
  <si>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</si>
  <si>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</si>
  <si>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</si>
  <si>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</si>
  <si>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</si>
  <si>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</si>
  <si>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</si>
  <si>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</si>
  <si>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</si>
  <si>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</si>
  <si>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</si>
  <si>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</si>
  <si>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</si>
  <si>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</si>
  <si>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</si>
  <si>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</si>
  <si>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</si>
  <si>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</si>
  <si>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</si>
  <si>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</si>
  <si>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</si>
  <si>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</si>
  <si>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</si>
  <si>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</si>
  <si>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</si>
  <si>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</si>
  <si>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</si>
  <si>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</si>
  <si>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</si>
  <si>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</si>
  <si>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</si>
  <si>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</si>
  <si>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</si>
  <si>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</si>
  <si>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</si>
  <si>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</si>
  <si>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</si>
  <si>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</si>
  <si>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</si>
  <si>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</si>
  <si>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</si>
  <si>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</si>
  <si>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</si>
  <si>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</si>
  <si>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</si>
  <si>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</si>
  <si>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</si>
  <si>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</si>
  <si>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</si>
  <si>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</si>
  <si>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</si>
  <si>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</si>
  <si>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</si>
  <si>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</si>
  <si>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</si>
  <si>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</si>
  <si>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</si>
  <si>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</si>
  <si>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</si>
  <si>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</si>
  <si>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</si>
  <si>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</si>
  <si>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</si>
  <si>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</si>
  <si>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</si>
  <si>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</si>
  <si>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</si>
  <si>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</si>
  <si>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</si>
  <si>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</si>
  <si>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</si>
  <si>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</si>
  <si>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</si>
  <si>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</si>
  <si>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</si>
  <si>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</si>
  <si>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</si>
  <si>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</si>
  <si>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</si>
  <si>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</si>
  <si>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</si>
  <si>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</si>
  <si>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</si>
  <si>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</si>
  <si>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</si>
  <si>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</si>
  <si>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</si>
  <si>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</si>
  <si>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</si>
  <si>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</si>
  <si>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</si>
  <si>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</si>
  <si>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</si>
  <si>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</si>
  <si>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</si>
  <si>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</si>
  <si>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</si>
  <si>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</si>
  <si>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</si>
  <si>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</si>
  <si>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</si>
  <si>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</si>
  <si>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</si>
  <si>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</si>
  <si>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</si>
  <si>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</si>
  <si>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</si>
  <si>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</si>
  <si>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</si>
  <si>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</si>
  <si>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</si>
  <si>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</si>
  <si>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</si>
  <si>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</si>
  <si>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</si>
  <si>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</si>
  <si>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</si>
  <si>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</si>
  <si>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</si>
  <si>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</si>
  <si>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</si>
  <si>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</si>
  <si>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</si>
  <si>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</si>
  <si>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</si>
  <si>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</si>
  <si>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</si>
  <si>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</si>
  <si>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</si>
  <si>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</si>
  <si>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</si>
  <si>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</si>
  <si>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</si>
  <si>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</si>
  <si>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</si>
  <si>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</si>
  <si>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</si>
  <si>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</si>
  <si>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</si>
  <si>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</si>
  <si>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</si>
  <si>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</si>
  <si>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</si>
  <si>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</si>
  <si>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</si>
  <si>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</si>
  <si>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</si>
  <si>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</si>
  <si>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</si>
  <si>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</si>
  <si>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</si>
  <si>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</si>
  <si>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</si>
  <si>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</si>
  <si>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</si>
  <si>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</si>
  <si>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</si>
  <si>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</si>
  <si>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</si>
  <si>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</si>
  <si>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</si>
  <si>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</si>
  <si>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</si>
  <si>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</si>
  <si>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</si>
  <si>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</si>
  <si>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</si>
  <si>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</si>
  <si>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</si>
  <si>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</si>
  <si>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</si>
  <si>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</si>
  <si>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</si>
  <si>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</si>
  <si>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</si>
  <si>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</si>
  <si>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</si>
  <si>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</si>
  <si>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</si>
  <si>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</si>
  <si>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</si>
  <si>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</si>
  <si>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</si>
  <si>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</si>
  <si>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</si>
  <si>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</si>
  <si>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</si>
  <si>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</si>
  <si>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</si>
  <si>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</si>
  <si>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</si>
  <si>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</si>
  <si>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</si>
  <si>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</si>
  <si>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</si>
  <si>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</si>
  <si>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</si>
  <si>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</si>
  <si>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</si>
  <si>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</si>
  <si>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</si>
  <si>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</si>
  <si>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</si>
  <si>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</si>
  <si>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</si>
  <si>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</si>
  <si>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</si>
  <si>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</si>
  <si>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</si>
  <si>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</si>
  <si>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</si>
  <si>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</si>
  <si>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</si>
  <si>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</si>
  <si>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</si>
  <si>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</si>
  <si>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</si>
  <si>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</si>
  <si>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</si>
  <si>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</si>
  <si>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</si>
  <si>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</si>
  <si>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</si>
  <si>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</si>
  <si>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</si>
  <si>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</si>
  <si>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</si>
  <si>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</si>
  <si>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</si>
  <si>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</si>
  <si>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</si>
  <si>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</si>
  <si>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</si>
  <si>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</si>
  <si>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</si>
  <si>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</si>
  <si>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</si>
  <si>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</si>
  <si>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</si>
  <si>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</si>
  <si>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</si>
  <si>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</si>
  <si>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</si>
  <si>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</si>
  <si>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</si>
  <si>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</si>
  <si>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</si>
  <si>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</si>
  <si>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</si>
  <si>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</si>
  <si>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</si>
  <si>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</si>
  <si>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</si>
  <si>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</si>
  <si>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</si>
  <si>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</si>
  <si>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</si>
  <si>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</si>
  <si>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</si>
  <si>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</si>
  <si>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</si>
  <si>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</si>
  <si>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</si>
  <si>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</si>
  <si>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</si>
  <si>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</si>
  <si>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</si>
  <si>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</si>
  <si>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</si>
  <si>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</si>
  <si>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</si>
  <si>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</si>
  <si>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</si>
  <si>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</si>
  <si>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</si>
  <si>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</si>
  <si>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</si>
  <si>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</si>
  <si>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</si>
  <si>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</si>
  <si>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</si>
  <si>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</si>
  <si>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</si>
  <si>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</si>
  <si>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</si>
  <si>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</si>
  <si>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</si>
  <si>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</si>
  <si>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</si>
  <si>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</si>
  <si>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</si>
  <si>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</si>
  <si>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</si>
  <si>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</si>
  <si>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</si>
  <si>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</si>
  <si>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</si>
  <si>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</si>
  <si>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</si>
  <si>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</si>
  <si>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</si>
  <si>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</si>
  <si>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</si>
  <si>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</si>
  <si>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</si>
  <si>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</si>
  <si>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</si>
  <si>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</si>
  <si>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</si>
  <si>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</si>
  <si>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</si>
  <si>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</si>
  <si>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</si>
  <si>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</si>
  <si>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</si>
  <si>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</si>
  <si>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</si>
  <si>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</si>
  <si>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</si>
  <si>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</si>
  <si>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</si>
  <si>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</si>
  <si>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</si>
  <si>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</si>
  <si>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</si>
  <si>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</si>
  <si>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</si>
  <si>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</si>
  <si>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</si>
  <si>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</si>
  <si>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</si>
  <si>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</si>
  <si>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</si>
  <si>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</si>
  <si>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</si>
  <si>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</si>
  <si>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</si>
  <si>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</si>
  <si>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</si>
  <si>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</si>
  <si>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</si>
  <si>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</si>
  <si>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</si>
  <si>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</si>
  <si>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</si>
  <si>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</si>
  <si>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</si>
  <si>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</si>
  <si>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</si>
  <si>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</si>
  <si>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</si>
  <si>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</si>
  <si>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</si>
  <si>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</si>
  <si>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</si>
  <si>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</si>
  <si>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</si>
  <si>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</si>
  <si>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</si>
  <si>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</si>
  <si>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</si>
  <si>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</si>
  <si>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</si>
  <si>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</si>
  <si>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</si>
  <si>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</si>
  <si>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</si>
  <si>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</si>
  <si>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</si>
  <si>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</si>
  <si>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</si>
  <si>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</si>
  <si>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</si>
  <si>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</si>
  <si>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</si>
  <si>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</si>
  <si>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</si>
  <si>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</si>
  <si>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</si>
  <si>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</si>
  <si>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</si>
  <si>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</si>
  <si>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</si>
  <si>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</si>
  <si>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</si>
  <si>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</si>
  <si>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</si>
  <si>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</si>
  <si>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</si>
  <si>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</si>
  <si>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</si>
  <si>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</si>
  <si>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</si>
  <si>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</si>
  <si>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</si>
  <si>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</si>
  <si>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</si>
  <si>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</si>
  <si>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</si>
  <si>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</si>
  <si>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</si>
  <si>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</si>
  <si>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</si>
  <si>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</si>
  <si>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</si>
  <si>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</si>
  <si>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</si>
  <si>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</si>
  <si>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</si>
  <si>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</si>
  <si>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</si>
  <si>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</si>
  <si>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</si>
  <si>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</si>
  <si>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</si>
  <si>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</si>
  <si>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</si>
  <si>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</si>
  <si>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</si>
  <si>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</si>
  <si>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</si>
  <si>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</si>
  <si>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</si>
  <si>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</si>
  <si>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</si>
  <si>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</si>
  <si>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</si>
  <si>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</si>
  <si>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</si>
  <si>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</si>
  <si>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</si>
  <si>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</si>
  <si>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</si>
  <si>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</si>
  <si>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</si>
  <si>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</si>
  <si>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</si>
  <si>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</si>
  <si>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</si>
  <si>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</si>
  <si>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</si>
  <si>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</si>
  <si>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</si>
  <si>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</si>
  <si>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</si>
  <si>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</si>
  <si>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</si>
  <si>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</si>
  <si>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</si>
  <si>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</si>
  <si>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</si>
  <si>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</si>
  <si>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</si>
  <si>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</si>
  <si>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</si>
  <si>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</si>
  <si>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</si>
  <si>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</si>
  <si>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</si>
  <si>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</si>
  <si>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</si>
  <si>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</si>
  <si>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</si>
  <si>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</si>
  <si>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</si>
  <si>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</si>
  <si>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</si>
  <si>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</si>
  <si>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</si>
  <si>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</si>
  <si>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</si>
  <si>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</si>
  <si>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</si>
  <si>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</si>
  <si>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</si>
  <si>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</si>
  <si>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</si>
  <si>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</si>
  <si>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</si>
  <si>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</si>
  <si>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</si>
  <si>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</si>
  <si>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</si>
  <si>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</si>
  <si>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</si>
  <si>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</si>
  <si>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</si>
  <si>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</si>
  <si>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</si>
  <si>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</si>
  <si>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</si>
  <si>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</si>
  <si>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</si>
  <si>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</si>
  <si>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</si>
  <si>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</si>
  <si>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</si>
  <si>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</si>
  <si>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</si>
  <si>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</si>
  <si>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</si>
  <si>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</si>
  <si>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</si>
  <si>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</si>
  <si>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</si>
  <si>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</si>
  <si>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</si>
  <si>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</si>
  <si>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</si>
  <si>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</si>
  <si>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</si>
  <si>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</si>
  <si>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</si>
  <si>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</si>
  <si>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</si>
  <si>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</si>
  <si>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</si>
  <si>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</si>
  <si>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</si>
  <si>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</si>
  <si>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</si>
  <si>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</si>
  <si>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</si>
  <si>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</si>
  <si>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</si>
  <si>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</si>
  <si>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</si>
  <si>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</si>
  <si>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</si>
  <si>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</si>
  <si>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</si>
  <si>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</si>
  <si>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</si>
  <si>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</si>
  <si>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</si>
  <si>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</si>
  <si>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</si>
  <si>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</si>
  <si>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</si>
  <si>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</si>
  <si>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</si>
  <si>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</si>
  <si>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</si>
  <si>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</si>
  <si>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</si>
  <si>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</si>
  <si>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</si>
  <si>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</si>
  <si>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</si>
  <si>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</si>
  <si>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</si>
  <si>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</si>
  <si>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</si>
  <si>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</si>
  <si>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</si>
  <si>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</si>
  <si>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</si>
  <si>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</si>
  <si>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</si>
  <si>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</si>
  <si>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</si>
  <si>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</si>
  <si>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</si>
  <si>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</si>
  <si>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</si>
  <si>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</si>
  <si>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</si>
  <si>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</si>
  <si>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</si>
  <si>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</si>
  <si>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</si>
  <si>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</si>
  <si>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</si>
  <si>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</si>
  <si>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</si>
  <si>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</si>
  <si>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</si>
  <si>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</si>
  <si>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</si>
  <si>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</si>
  <si>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</si>
  <si>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</si>
  <si>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</si>
  <si>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</si>
  <si>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</si>
  <si>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</si>
  <si>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</si>
  <si>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</si>
  <si>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</si>
  <si>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</si>
  <si>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</si>
  <si>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</si>
  <si>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</si>
  <si>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</si>
  <si>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</si>
  <si>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</si>
  <si>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</si>
  <si>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</si>
  <si>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</si>
  <si>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</si>
  <si>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</si>
  <si>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</si>
  <si>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</si>
  <si>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</si>
  <si>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</si>
  <si>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</si>
  <si>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</si>
  <si>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</si>
  <si>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</si>
  <si>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</si>
  <si>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</si>
  <si>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</si>
  <si>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</si>
  <si>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</si>
  <si>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</si>
  <si>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</si>
  <si>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</si>
  <si>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</si>
  <si>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</si>
  <si>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</si>
  <si>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</si>
  <si>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</si>
  <si>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</si>
  <si>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</si>
  <si>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</si>
  <si>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</si>
  <si>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</si>
  <si>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</si>
  <si>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</si>
  <si>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</si>
  <si>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</si>
  <si>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</si>
  <si>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</si>
  <si>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</si>
  <si>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</si>
  <si>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</si>
  <si>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</si>
  <si>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</si>
  <si>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</si>
  <si>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</si>
  <si>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</si>
  <si>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</si>
  <si>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</si>
  <si>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</si>
  <si>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</si>
  <si>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</si>
  <si>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</si>
  <si>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</si>
  <si>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</si>
  <si>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</si>
  <si>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</si>
  <si>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</si>
  <si>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</si>
  <si>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</si>
  <si>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</si>
  <si>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</si>
  <si>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</si>
  <si>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</si>
  <si>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</si>
  <si>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</si>
  <si>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</si>
  <si>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</si>
  <si>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</si>
  <si>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</si>
  <si>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</si>
  <si>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</si>
  <si>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</si>
  <si>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</si>
  <si>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</si>
  <si>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</si>
  <si>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</si>
  <si>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</si>
  <si>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</si>
  <si>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</si>
  <si>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</si>
  <si>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</si>
  <si>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</si>
  <si>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</si>
  <si>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</si>
  <si>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</si>
  <si>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</si>
  <si>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</si>
  <si>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</si>
  <si>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</si>
  <si>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</si>
  <si>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</si>
  <si>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</si>
  <si>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</si>
  <si>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</si>
  <si>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</si>
  <si>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</si>
  <si>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</si>
  <si>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</si>
  <si>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</si>
  <si>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</si>
  <si>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</si>
  <si>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</si>
  <si>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</si>
  <si>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</si>
  <si>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</si>
  <si>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</si>
  <si>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</si>
  <si>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</si>
  <si>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</si>
  <si>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</si>
  <si>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</si>
  <si>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</si>
  <si>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</si>
  <si>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</si>
  <si>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</si>
  <si>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</si>
  <si>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</si>
  <si>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</si>
  <si>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</si>
  <si>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</si>
  <si>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</si>
  <si>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</si>
  <si>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</si>
  <si>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</si>
  <si>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</si>
  <si>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</si>
  <si>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</si>
  <si>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</si>
  <si>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</si>
  <si>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</si>
  <si>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</si>
  <si>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</si>
  <si>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</si>
  <si>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</si>
  <si>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</si>
  <si>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</si>
  <si>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</si>
  <si>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</si>
  <si>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</si>
  <si>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</si>
  <si>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</si>
  <si>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</si>
  <si>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</si>
  <si>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</si>
  <si>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</si>
  <si>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</si>
  <si>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</si>
  <si>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</si>
  <si>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</si>
  <si>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</si>
  <si>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</si>
  <si>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</si>
  <si>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</si>
  <si>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</si>
  <si>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</si>
  <si>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</si>
  <si>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</si>
  <si>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</si>
  <si>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</si>
  <si>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</si>
  <si>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</si>
  <si>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</si>
  <si>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</si>
  <si>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</si>
  <si>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</si>
  <si>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</si>
  <si>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</si>
  <si>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</si>
  <si>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</si>
  <si>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</si>
  <si>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</si>
  <si>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</si>
  <si>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</si>
  <si>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</si>
  <si>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</si>
  <si>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</si>
  <si>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</si>
  <si>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</si>
  <si>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</si>
  <si>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</si>
  <si>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</si>
  <si>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</si>
  <si>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</si>
  <si>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</si>
  <si>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</si>
  <si>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</si>
  <si>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</si>
  <si>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</si>
  <si>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</si>
  <si>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</si>
  <si>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</si>
  <si>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</si>
  <si>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</si>
  <si>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</si>
  <si>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</si>
  <si>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</si>
  <si>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</si>
  <si>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</si>
  <si>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</si>
  <si>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</si>
  <si>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</si>
  <si>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</si>
  <si>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</si>
  <si>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</si>
  <si>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</si>
  <si>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</si>
  <si>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</si>
  <si>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</si>
  <si>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</si>
  <si>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</si>
  <si>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</si>
  <si>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</si>
  <si>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</si>
  <si>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</si>
  <si>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</si>
  <si>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</si>
  <si>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</si>
  <si>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</si>
  <si>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</si>
  <si>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</si>
  <si>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</si>
  <si>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</si>
  <si>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</si>
  <si>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</si>
  <si>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</si>
  <si>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</si>
  <si>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</si>
  <si>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</si>
  <si>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</si>
  <si>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</si>
  <si>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</si>
  <si>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</si>
  <si>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</si>
  <si>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</si>
  <si>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</si>
  <si>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</si>
  <si>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</si>
  <si>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</si>
  <si>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</si>
  <si>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</si>
  <si>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</si>
  <si>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</si>
  <si>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</si>
  <si>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</si>
  <si>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</si>
  <si>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</si>
  <si>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</si>
  <si>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</si>
  <si>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</si>
  <si>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</si>
  <si>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</si>
  <si>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</si>
  <si>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</si>
  <si>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</si>
  <si>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</si>
  <si>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</si>
  <si>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</si>
  <si>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</si>
  <si>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</si>
  <si>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</si>
  <si>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</si>
  <si>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</si>
  <si>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</si>
  <si>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</si>
  <si>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</si>
  <si>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</si>
  <si>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</si>
  <si>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</si>
  <si>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</si>
  <si>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</si>
  <si>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</si>
  <si>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</si>
  <si>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</si>
  <si>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</si>
  <si>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</si>
  <si>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</si>
  <si>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</si>
  <si>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</si>
  <si>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</si>
  <si>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</si>
  <si>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</si>
  <si>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</si>
  <si>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</si>
  <si>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</si>
  <si>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</si>
  <si>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</si>
  <si>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</si>
  <si>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</si>
  <si>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</si>
  <si>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</si>
  <si>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</si>
  <si>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</si>
  <si>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</si>
  <si>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</si>
  <si>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</si>
  <si>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</si>
  <si>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</si>
  <si>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</si>
  <si>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</si>
  <si>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</si>
  <si>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</si>
  <si>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</si>
  <si>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</si>
  <si>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</si>
  <si>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</si>
  <si>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</si>
  <si>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</si>
  <si>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</si>
  <si>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</si>
  <si>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</si>
  <si>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</si>
  <si>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</si>
  <si>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</si>
  <si>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</si>
  <si>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</si>
  <si>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</si>
  <si>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</si>
  <si>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</si>
  <si>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</si>
  <si>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</si>
  <si>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</si>
  <si>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</si>
  <si>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</si>
  <si>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</si>
  <si>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</si>
  <si>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</si>
  <si>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</si>
  <si>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</si>
  <si>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</si>
  <si>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</si>
  <si>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</si>
  <si>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</si>
  <si>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</si>
  <si>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</si>
  <si>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</si>
  <si>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</si>
  <si>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</si>
  <si>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</si>
  <si>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</si>
  <si>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</si>
  <si>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</si>
  <si>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</si>
  <si>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</si>
  <si>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</si>
  <si>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</si>
  <si>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</si>
  <si>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</si>
  <si>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</si>
  <si>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</si>
  <si>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</si>
  <si>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</si>
  <si>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</si>
  <si>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</si>
  <si>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</si>
  <si>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</si>
  <si>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</si>
  <si>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</si>
  <si>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</si>
  <si>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</si>
  <si>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</si>
  <si>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</si>
  <si>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</si>
  <si>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</si>
  <si>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</si>
  <si>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</si>
  <si>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</si>
  <si>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</si>
  <si>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</si>
  <si>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</si>
  <si>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</si>
  <si>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</si>
  <si>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</si>
  <si>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</si>
  <si>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</si>
  <si>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</si>
  <si>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</si>
  <si>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</si>
  <si>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</si>
  <si>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</si>
  <si>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</si>
  <si>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</si>
  <si>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</si>
  <si>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</si>
  <si>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</si>
  <si>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</si>
  <si>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</si>
  <si>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</si>
  <si>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</si>
  <si>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</si>
  <si>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</si>
  <si>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</si>
  <si>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</si>
  <si>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</si>
  <si>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</si>
  <si>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</si>
  <si>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</si>
  <si>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</si>
  <si>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</si>
  <si>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</si>
  <si>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</si>
  <si>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</si>
  <si>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</si>
  <si>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</si>
  <si>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</si>
  <si>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</si>
  <si>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</si>
  <si>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</si>
  <si>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</si>
  <si>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</si>
  <si>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</si>
  <si>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</si>
  <si>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</si>
  <si>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</si>
  <si>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</si>
  <si>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</si>
  <si>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</si>
  <si>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</si>
  <si>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</si>
  <si>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</si>
  <si>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</si>
  <si>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</si>
  <si>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</si>
  <si>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</si>
  <si>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</si>
  <si>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</si>
  <si>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</si>
  <si>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</si>
  <si>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</si>
  <si>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</si>
  <si>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</si>
  <si>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</si>
  <si>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</si>
  <si>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</si>
  <si>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</si>
  <si>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</si>
  <si>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</si>
  <si>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</si>
  <si>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</si>
  <si>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</si>
  <si>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</si>
  <si>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</si>
  <si>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</si>
  <si>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</si>
  <si>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</si>
  <si>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</si>
  <si>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</si>
  <si>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</si>
  <si>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</si>
  <si>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</si>
  <si>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</si>
  <si>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</si>
  <si>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</si>
  <si>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</si>
  <si>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</si>
  <si>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</si>
  <si>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</si>
  <si>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</si>
  <si>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</si>
  <si>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</si>
  <si>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</si>
  <si>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</si>
  <si>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</si>
  <si>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</si>
  <si>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</si>
  <si>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</si>
  <si>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</si>
  <si>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</si>
  <si>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</si>
  <si>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</si>
  <si>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</si>
  <si>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</si>
  <si>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</si>
  <si>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</si>
  <si>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</si>
  <si>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</si>
  <si>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</si>
  <si>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</si>
  <si>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</si>
  <si>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</si>
  <si>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</si>
  <si>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</si>
  <si>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</si>
  <si>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</si>
  <si>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</si>
  <si>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</si>
  <si>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</si>
  <si>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</si>
  <si>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</si>
  <si>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</si>
  <si>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</si>
  <si>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</si>
  <si>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</si>
  <si>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</si>
  <si>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</si>
  <si>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</si>
  <si>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</si>
  <si>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</si>
  <si>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</si>
  <si>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</si>
  <si>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</si>
  <si>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</si>
  <si>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</si>
  <si>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</si>
  <si>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</si>
  <si>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</si>
  <si>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</si>
  <si>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</si>
  <si>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</si>
  <si>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</si>
  <si>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</si>
  <si>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</si>
  <si>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</si>
  <si>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</si>
  <si>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</si>
  <si>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</si>
  <si>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</si>
  <si>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</si>
  <si>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</si>
  <si>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</si>
  <si>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</si>
  <si>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</si>
  <si>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</si>
  <si>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</si>
  <si>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</si>
  <si>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</si>
  <si>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</si>
  <si>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</si>
  <si>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</si>
  <si>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</si>
  <si>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</si>
  <si>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</si>
  <si>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</si>
  <si>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</si>
  <si>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</si>
  <si>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</si>
  <si>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</si>
  <si>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</si>
  <si>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</si>
  <si>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</si>
  <si>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</si>
  <si>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</si>
  <si>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</si>
  <si>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</si>
  <si>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</si>
  <si>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</si>
  <si>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</si>
  <si>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</si>
  <si>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</si>
  <si>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</si>
  <si>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</si>
  <si>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</si>
  <si>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</si>
  <si>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</si>
  <si>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</si>
  <si>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</si>
  <si>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</si>
  <si>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</si>
  <si>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</si>
  <si>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</si>
  <si>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</si>
  <si>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</si>
  <si>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</si>
  <si>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</si>
  <si>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</si>
  <si>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</si>
  <si>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</si>
  <si>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</si>
  <si>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</si>
  <si>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</si>
  <si>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</si>
  <si>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</si>
  <si>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</si>
  <si>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</si>
  <si>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</si>
  <si>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</si>
  <si>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</si>
  <si>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</si>
  <si>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</si>
  <si>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</si>
  <si>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</si>
  <si>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</si>
  <si>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</si>
  <si>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</si>
  <si>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</si>
  <si>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</si>
  <si>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</si>
  <si>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</si>
  <si>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</si>
  <si>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</si>
  <si>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</si>
  <si>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</si>
  <si>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</si>
  <si>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</si>
  <si>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</si>
  <si>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</si>
  <si>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</si>
  <si>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</si>
  <si>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</si>
  <si>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</si>
  <si>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</si>
  <si>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</si>
  <si>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</si>
  <si>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</si>
  <si>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</si>
  <si>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</si>
  <si>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</si>
  <si>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</si>
  <si>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</si>
  <si>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</si>
  <si>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</si>
  <si>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</si>
  <si>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</si>
  <si>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</si>
  <si>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</si>
  <si>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</si>
  <si>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</si>
  <si>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</si>
  <si>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</si>
  <si>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</si>
  <si>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</si>
  <si>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</si>
  <si>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</si>
  <si>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</si>
  <si>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</si>
  <si>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</si>
  <si>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</si>
  <si>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</si>
  <si>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</si>
  <si>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</si>
  <si>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</si>
  <si>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</si>
  <si>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</si>
  <si>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</si>
  <si>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</si>
  <si>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</si>
  <si>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</si>
  <si>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</si>
  <si>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</si>
  <si>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</si>
  <si>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</si>
  <si>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</si>
  <si>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</si>
  <si>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</si>
  <si>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</si>
  <si>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</si>
  <si>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</si>
  <si>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</si>
  <si>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</si>
  <si>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</si>
  <si>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</si>
  <si>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</si>
  <si>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</si>
  <si>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</si>
  <si>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</si>
  <si>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</si>
  <si>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</si>
  <si>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</si>
  <si>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</si>
  <si>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</si>
  <si>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</si>
  <si>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</si>
  <si>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</si>
  <si>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</si>
  <si>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</si>
  <si>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</si>
  <si>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</si>
  <si>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</si>
  <si>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</si>
  <si>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</si>
  <si>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</si>
  <si>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</si>
  <si>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</si>
  <si>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</si>
  <si>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</si>
  <si>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</si>
  <si>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</si>
  <si>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</si>
  <si>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</si>
  <si>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</si>
  <si>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</si>
  <si>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</si>
  <si>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</si>
  <si>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</si>
  <si>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</si>
  <si>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</si>
  <si>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</si>
  <si>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</si>
  <si>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</si>
  <si>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</si>
  <si>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</si>
  <si>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</si>
  <si>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</si>
  <si>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</si>
  <si>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</si>
  <si>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</si>
  <si>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</si>
  <si>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</si>
  <si>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</si>
  <si>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</si>
  <si>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</si>
  <si>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</si>
  <si>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</si>
  <si>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</si>
  <si>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</si>
  <si>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</si>
  <si>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</si>
  <si>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</si>
  <si>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</si>
  <si>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</si>
  <si>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</si>
  <si>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</si>
  <si>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</si>
  <si>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</si>
  <si>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</si>
  <si>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</si>
  <si>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</si>
  <si>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</si>
  <si>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</si>
  <si>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</si>
  <si>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</si>
  <si>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</si>
  <si>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</si>
  <si>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</si>
  <si>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</si>
  <si>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</si>
  <si>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</si>
  <si>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</si>
  <si>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</si>
  <si>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</si>
  <si>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</si>
  <si>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</si>
  <si>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</si>
  <si>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</si>
  <si>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</si>
  <si>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</si>
  <si>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</si>
  <si>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</si>
  <si>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</si>
  <si>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</si>
  <si>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</si>
  <si>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</si>
  <si>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</si>
  <si>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</si>
  <si>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</si>
  <si>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</si>
  <si>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</si>
  <si>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</si>
  <si>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</si>
  <si>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</si>
  <si>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</si>
  <si>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</si>
  <si>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</si>
  <si>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</si>
  <si>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</si>
  <si>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</si>
  <si>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</si>
  <si>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</si>
  <si>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</si>
  <si>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</si>
  <si>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</si>
  <si>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</si>
  <si>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</si>
  <si>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</si>
  <si>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</si>
  <si>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</si>
  <si>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</si>
  <si>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</si>
  <si>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</si>
  <si>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</si>
  <si>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</si>
  <si>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</si>
  <si>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</si>
  <si>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</si>
  <si>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</si>
  <si>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</si>
  <si>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</si>
  <si>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</si>
  <si>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</si>
  <si>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</si>
  <si>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</si>
  <si>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</si>
  <si>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</si>
  <si>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</si>
  <si>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</si>
  <si>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</si>
  <si>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</si>
  <si>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</si>
  <si>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</si>
  <si>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</si>
  <si>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</si>
  <si>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</si>
  <si>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</si>
  <si>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</si>
  <si>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</si>
  <si>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</si>
  <si>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</si>
  <si>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</si>
  <si>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</si>
  <si>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</si>
  <si>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</si>
  <si>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</si>
  <si>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</si>
  <si>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</si>
  <si>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</si>
  <si>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</si>
  <si>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</si>
  <si>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</si>
  <si>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</si>
  <si>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</si>
  <si>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</si>
  <si>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</si>
  <si>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</si>
  <si>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</si>
  <si>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</si>
  <si>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</si>
  <si>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</si>
  <si>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</si>
  <si>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</si>
  <si>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</si>
  <si>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</si>
  <si>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</si>
  <si>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</si>
  <si>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</si>
  <si>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</si>
  <si>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</si>
  <si>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</si>
  <si>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</si>
  <si>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</si>
  <si>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</si>
  <si>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</si>
  <si>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</si>
  <si>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</si>
  <si>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</si>
  <si>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</si>
  <si>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</si>
  <si>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</si>
  <si>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</si>
  <si>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</si>
  <si>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</si>
  <si>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</si>
  <si>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</si>
  <si>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</si>
  <si>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</si>
  <si>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</si>
  <si>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</si>
  <si>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</si>
  <si>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</si>
  <si>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</si>
  <si>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</si>
  <si>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</si>
  <si>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</si>
  <si>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</si>
  <si>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</si>
  <si>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</si>
  <si>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</si>
  <si>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</si>
  <si>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</si>
  <si>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</si>
  <si>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</si>
  <si>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</si>
  <si>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</si>
  <si>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</si>
  <si>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</si>
  <si>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</si>
  <si>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</si>
  <si>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</si>
  <si>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</si>
  <si>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</si>
  <si>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</si>
  <si>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</si>
  <si>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</si>
  <si>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</si>
  <si>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</si>
  <si>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</si>
  <si>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</si>
  <si>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</si>
  <si>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</si>
  <si>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</si>
  <si>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</si>
  <si>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</si>
  <si>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</si>
  <si>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</si>
  <si>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</si>
  <si>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</si>
  <si>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</si>
  <si>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</si>
  <si>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</si>
  <si>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</si>
  <si>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</si>
  <si>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</si>
  <si>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</si>
  <si>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</si>
  <si>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</si>
  <si>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</si>
  <si>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</si>
  <si>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</si>
  <si>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</si>
  <si>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</si>
  <si>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</si>
  <si>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</si>
  <si>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</si>
  <si>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</si>
  <si>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</si>
  <si>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</si>
  <si>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</si>
  <si>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</si>
  <si>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</si>
  <si>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</si>
  <si>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</si>
  <si>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</si>
  <si>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</si>
  <si>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</si>
  <si>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</si>
  <si>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</si>
  <si>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</si>
  <si>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</si>
  <si>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</si>
  <si>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</si>
  <si>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</si>
  <si>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</si>
  <si>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</si>
  <si>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</si>
  <si>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</si>
  <si>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</si>
  <si>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</si>
  <si>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</si>
  <si>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</si>
  <si>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</si>
  <si>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</si>
  <si>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</si>
  <si>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</si>
  <si>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</si>
  <si>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</si>
  <si>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</si>
  <si>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</si>
  <si>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</si>
  <si>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</si>
  <si>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</si>
  <si>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</si>
  <si>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</si>
  <si>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</si>
  <si>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</si>
  <si>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</si>
  <si>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</si>
  <si>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</si>
  <si>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</si>
  <si>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</si>
  <si>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</si>
  <si>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</si>
  <si>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</si>
  <si>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</si>
  <si>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</si>
  <si>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</si>
  <si>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</si>
  <si>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</si>
  <si>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</si>
  <si>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</si>
  <si>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</si>
  <si>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</si>
  <si>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</si>
  <si>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</si>
  <si>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</si>
  <si>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</si>
  <si>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</si>
  <si>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</si>
  <si>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</si>
  <si>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</si>
  <si>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</si>
  <si>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</si>
  <si>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</si>
  <si>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</si>
  <si>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</si>
  <si>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</si>
  <si>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</si>
  <si>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</si>
  <si>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</si>
  <si>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</si>
  <si>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</si>
  <si>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</si>
  <si>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</si>
  <si>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</si>
  <si>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</si>
  <si>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</si>
  <si>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</si>
  <si>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</si>
  <si>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</si>
  <si>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</si>
  <si>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</si>
  <si>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</si>
  <si>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</si>
  <si>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</si>
  <si>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</si>
  <si>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</si>
  <si>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</si>
  <si>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</si>
  <si>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</si>
  <si>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</si>
  <si>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</si>
  <si>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</si>
  <si>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</si>
  <si>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</si>
  <si>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</si>
  <si>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</si>
  <si>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</si>
  <si>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</si>
  <si>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</si>
  <si>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</si>
  <si>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</si>
  <si>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</si>
  <si>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</si>
  <si>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</si>
  <si>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</si>
  <si>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</si>
  <si>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</si>
  <si>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</si>
  <si>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</si>
  <si>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</si>
  <si>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</si>
  <si>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</si>
  <si>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</si>
  <si>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</si>
  <si>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</si>
  <si>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</si>
  <si>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</si>
  <si>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</si>
  <si>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</si>
  <si>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</si>
  <si>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</si>
  <si>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</si>
  <si>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</si>
  <si>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</si>
  <si>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</si>
  <si>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</si>
  <si>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</si>
  <si>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</si>
  <si>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</si>
  <si>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</si>
  <si>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</si>
  <si>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</si>
  <si>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</si>
  <si>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</si>
  <si>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</si>
  <si>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</si>
  <si>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</si>
  <si>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</si>
  <si>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</si>
  <si>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</si>
  <si>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</si>
  <si>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</si>
  <si>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</si>
  <si>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</si>
  <si>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</si>
  <si>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</si>
  <si>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</si>
  <si>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</si>
  <si>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</si>
  <si>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</si>
  <si>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</si>
  <si>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</si>
  <si>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</si>
  <si>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</si>
  <si>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</si>
  <si>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</si>
  <si>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</si>
  <si>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</si>
  <si>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</si>
  <si>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</si>
  <si>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</si>
  <si>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</si>
  <si>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</si>
  <si>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</si>
  <si>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</si>
  <si>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</si>
  <si>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</si>
  <si>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</si>
  <si>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</si>
  <si>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</si>
  <si>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</si>
  <si>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</si>
  <si>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</si>
  <si>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</si>
  <si>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</si>
  <si>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</si>
  <si>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</si>
  <si>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</si>
  <si>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</si>
  <si>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</si>
  <si>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</si>
  <si>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</si>
  <si>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</si>
  <si>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</si>
  <si>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</si>
  <si>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</si>
  <si>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</si>
  <si>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</si>
  <si>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</si>
  <si>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</si>
  <si>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</si>
  <si>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</si>
  <si>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</si>
  <si>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</si>
  <si>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</si>
  <si>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</si>
  <si>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</si>
  <si>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</si>
  <si>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</si>
  <si>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</si>
  <si>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</si>
  <si>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</si>
  <si>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</si>
  <si>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</si>
  <si>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</si>
  <si>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</si>
  <si>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</si>
  <si>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</si>
  <si>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</si>
  <si>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</si>
  <si>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</si>
  <si>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</si>
  <si>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</si>
  <si>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</si>
  <si>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</si>
  <si>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</si>
  <si>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</si>
  <si>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</si>
  <si>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</si>
  <si>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</si>
  <si>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</si>
  <si>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</si>
  <si>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</si>
  <si>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</si>
  <si>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</si>
  <si>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</si>
  <si>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</si>
  <si>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</si>
  <si>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</si>
  <si>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</si>
  <si>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</si>
  <si>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</si>
  <si>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</si>
  <si>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</si>
  <si>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</si>
  <si>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</si>
  <si>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</si>
  <si>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</si>
  <si>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</si>
  <si>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</si>
  <si>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</si>
  <si>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</si>
  <si>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</si>
  <si>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</si>
  <si>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</si>
  <si>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</si>
  <si>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</si>
  <si>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</si>
  <si>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</si>
  <si>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</si>
  <si>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</si>
  <si>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</si>
  <si>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</si>
  <si>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</si>
  <si>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</si>
  <si>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</si>
  <si>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</si>
  <si>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</si>
  <si>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</si>
  <si>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</si>
  <si>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</si>
  <si>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</si>
  <si>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</si>
  <si>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</si>
  <si>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</si>
  <si>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</si>
  <si>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</si>
  <si>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</si>
  <si>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</si>
  <si>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</si>
  <si>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</si>
  <si>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</si>
  <si>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</si>
  <si>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</si>
  <si>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</si>
  <si>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</si>
  <si>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</si>
  <si>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</si>
  <si>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</si>
  <si>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</si>
  <si>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</si>
  <si>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</si>
  <si>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</si>
  <si>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</si>
  <si>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</si>
  <si>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</si>
  <si>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</si>
  <si>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</si>
  <si>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</si>
  <si>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</si>
  <si>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</si>
  <si>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</si>
  <si>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</si>
  <si>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</si>
  <si>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</si>
  <si>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</si>
  <si>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</si>
  <si>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</si>
  <si>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</si>
  <si>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</si>
  <si>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</si>
  <si>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</si>
  <si>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</si>
  <si>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</si>
  <si>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</si>
  <si>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</si>
  <si>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</si>
  <si>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</si>
  <si>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</si>
  <si>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</si>
  <si>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</si>
  <si>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</si>
  <si>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</si>
  <si>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</si>
  <si>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</si>
  <si>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</si>
  <si>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</si>
  <si>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</si>
  <si>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</si>
  <si>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</si>
  <si>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</si>
  <si>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</si>
  <si>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</si>
  <si>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</si>
  <si>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</si>
  <si>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</si>
  <si>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</si>
  <si>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</si>
  <si>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</si>
  <si>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</si>
  <si>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</si>
  <si>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</si>
  <si>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</si>
  <si>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</si>
  <si>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</si>
  <si>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</si>
  <si>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</si>
  <si>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</si>
  <si>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</si>
  <si>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</si>
  <si>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</si>
  <si>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</si>
  <si>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</si>
  <si>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</si>
  <si>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</si>
  <si>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</si>
  <si>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</si>
  <si>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</si>
  <si>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</si>
  <si>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</si>
  <si>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</si>
  <si>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</si>
  <si>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</si>
  <si>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</si>
  <si>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</si>
  <si>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</si>
  <si>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</si>
  <si>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</si>
  <si>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</si>
  <si>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</si>
  <si>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</si>
  <si>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</si>
  <si>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</si>
  <si>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</si>
  <si>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</si>
  <si>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</si>
  <si>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</si>
  <si>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</si>
  <si>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</si>
  <si>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</si>
  <si>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</si>
  <si>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</si>
  <si>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</si>
  <si>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</si>
  <si>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</si>
  <si>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</si>
  <si>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</si>
  <si>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</si>
  <si>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</si>
  <si>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</si>
  <si>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</si>
  <si>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</si>
  <si>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</si>
  <si>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</si>
  <si>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</si>
  <si>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</si>
  <si>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</si>
  <si>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</si>
  <si>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</si>
  <si>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</si>
  <si>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</si>
  <si>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</si>
  <si>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</si>
  <si>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</si>
  <si>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</si>
  <si>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</si>
  <si>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</si>
  <si>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</si>
  <si>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</si>
  <si>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</si>
  <si>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</si>
  <si>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</si>
  <si>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</si>
  <si>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</si>
  <si>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</si>
  <si>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</si>
  <si>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</si>
  <si>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</si>
  <si>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</si>
  <si>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</si>
  <si>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</si>
  <si>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</si>
  <si>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</si>
  <si>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</si>
  <si>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</si>
  <si>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</si>
  <si>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</si>
  <si>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</si>
  <si>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</si>
  <si>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</si>
  <si>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</si>
  <si>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</si>
  <si>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</si>
  <si>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</si>
  <si>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</si>
  <si>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</si>
  <si>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</si>
  <si>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</si>
  <si>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</si>
  <si>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</si>
  <si>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</si>
  <si>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</si>
  <si>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</si>
  <si>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</si>
  <si>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</si>
  <si>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</si>
  <si>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</si>
  <si>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</si>
  <si>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</si>
  <si>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</si>
  <si>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</si>
  <si>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</si>
  <si>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</si>
  <si>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</si>
  <si>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</si>
  <si>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</si>
  <si>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</si>
  <si>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</si>
  <si>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</si>
  <si>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</si>
  <si>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</si>
  <si>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</si>
  <si>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</si>
  <si>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</si>
  <si>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</si>
  <si>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</si>
  <si>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</si>
  <si>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</si>
  <si>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</si>
  <si>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</si>
  <si>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</si>
  <si>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</si>
  <si>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</si>
  <si>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</si>
  <si>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</si>
  <si>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</si>
  <si>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</si>
  <si>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</si>
  <si>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</si>
  <si>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</si>
  <si>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</si>
  <si>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</si>
  <si>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</si>
  <si>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</si>
  <si>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</si>
  <si>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</si>
  <si>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</si>
  <si>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</si>
  <si>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</si>
  <si>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</si>
  <si>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</si>
  <si>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</si>
  <si>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</si>
  <si>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</si>
  <si>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</si>
  <si>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</si>
  <si>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</si>
  <si>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</si>
  <si>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</si>
  <si>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</si>
  <si>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</si>
  <si>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</si>
  <si>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</si>
  <si>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</si>
  <si>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</si>
  <si>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</si>
  <si>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</si>
  <si>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</si>
  <si>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</si>
  <si>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</si>
  <si>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</si>
  <si>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</si>
  <si>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</si>
  <si>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</si>
  <si>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</si>
  <si>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</si>
  <si>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</si>
  <si>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</si>
  <si>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</si>
  <si>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</si>
  <si>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</si>
  <si>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</si>
  <si>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</si>
  <si>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</si>
  <si>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</si>
  <si>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</si>
  <si>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</si>
  <si>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</si>
  <si>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</si>
  <si>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</si>
  <si>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</si>
  <si>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</si>
  <si>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</si>
  <si>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</si>
  <si>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</si>
  <si>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</si>
  <si>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</si>
  <si>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</si>
  <si>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</si>
  <si>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</si>
  <si>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</si>
  <si>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</si>
  <si>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</si>
  <si>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</si>
  <si>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</si>
  <si>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</si>
  <si>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</si>
  <si>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</si>
  <si>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</si>
  <si>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</si>
  <si>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</si>
  <si>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</si>
  <si>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</si>
  <si>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</si>
  <si>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</si>
  <si>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</si>
  <si>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</si>
  <si>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</si>
  <si>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</si>
  <si>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</si>
  <si>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</si>
  <si>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</si>
  <si>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</si>
  <si>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</si>
  <si>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</si>
  <si>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</si>
  <si>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</si>
  <si>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</si>
  <si>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</si>
  <si>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</si>
  <si>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</si>
  <si>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</si>
  <si>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</si>
  <si>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</si>
  <si>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</si>
  <si>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</si>
  <si>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</si>
  <si>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</si>
  <si>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</si>
  <si>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</si>
  <si>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</si>
  <si>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</si>
  <si>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</si>
  <si>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</si>
  <si>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</si>
  <si>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</si>
  <si>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</si>
  <si>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</si>
  <si>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</si>
  <si>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</si>
  <si>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</si>
  <si>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</si>
  <si>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</si>
  <si>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</si>
  <si>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</si>
  <si>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</si>
  <si>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</si>
  <si>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</si>
  <si>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</si>
  <si>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</si>
  <si>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</si>
  <si>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</si>
  <si>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</si>
  <si>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</si>
  <si>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</si>
  <si>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</si>
  <si>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</si>
  <si>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</si>
  <si>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</si>
  <si>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</si>
  <si>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</si>
  <si>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</si>
  <si>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</si>
  <si>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</si>
  <si>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</si>
  <si>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</si>
  <si>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</si>
  <si>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</si>
  <si>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</si>
  <si>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</si>
  <si>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</si>
  <si>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</si>
  <si>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</si>
  <si>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</si>
  <si>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</si>
  <si>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</si>
  <si>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</si>
  <si>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</si>
  <si>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</si>
  <si>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</si>
  <si>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</si>
  <si>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</si>
  <si>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</si>
  <si>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</si>
  <si>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</si>
  <si>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</si>
  <si>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</si>
  <si>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</si>
  <si>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</si>
  <si>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</si>
  <si>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</si>
  <si>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</si>
  <si>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</si>
  <si>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</si>
  <si>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</si>
  <si>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</si>
  <si>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</si>
  <si>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</si>
  <si>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</si>
  <si>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</si>
  <si>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</si>
  <si>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</si>
  <si>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</si>
  <si>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</si>
  <si>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</si>
  <si>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</si>
  <si>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</si>
  <si>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</si>
  <si>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</si>
  <si>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</si>
  <si>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</si>
  <si>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</si>
  <si>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</si>
  <si>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</si>
  <si>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</si>
  <si>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</si>
  <si>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</si>
  <si>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</si>
  <si>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</si>
  <si>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</si>
  <si>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</si>
  <si>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</si>
  <si>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</si>
  <si>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</si>
  <si>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</si>
  <si>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</si>
  <si>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</si>
  <si>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</si>
  <si>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</si>
  <si>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</si>
  <si>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</si>
  <si>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</si>
  <si>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</si>
  <si>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</si>
  <si>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</si>
  <si>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</si>
  <si>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</si>
  <si>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</si>
  <si>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</si>
  <si>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</si>
  <si>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</si>
  <si>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</si>
  <si>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</si>
  <si>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</si>
  <si>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</si>
  <si>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</si>
  <si>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</si>
  <si>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</si>
  <si>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</si>
  <si>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</si>
  <si>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</si>
  <si>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</si>
  <si>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</si>
  <si>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</si>
  <si>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</si>
  <si>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</si>
  <si>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</si>
  <si>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</si>
  <si>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</si>
  <si>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</si>
  <si>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</si>
  <si>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</si>
  <si>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</si>
  <si>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</si>
  <si>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</si>
  <si>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</si>
  <si>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</si>
  <si>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</si>
  <si>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</si>
  <si>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</si>
  <si>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</si>
  <si>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</si>
  <si>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</si>
  <si>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</si>
  <si>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</si>
  <si>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</si>
  <si>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</si>
  <si>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</si>
  <si>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</si>
  <si>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</si>
  <si>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</si>
  <si>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</si>
  <si>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</si>
  <si>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</si>
  <si>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</si>
  <si>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</si>
  <si>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</si>
  <si>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</si>
  <si>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</si>
  <si>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</si>
  <si>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</si>
  <si>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</si>
  <si>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</si>
  <si>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</si>
  <si>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</si>
  <si>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</si>
  <si>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</si>
  <si>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</si>
  <si>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</si>
  <si>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</si>
  <si>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</si>
  <si>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</si>
  <si>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</si>
  <si>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</si>
  <si>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</si>
  <si>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</si>
  <si>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</si>
  <si>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</si>
  <si>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</si>
  <si>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</si>
  <si>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</si>
  <si>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</si>
  <si>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</si>
  <si>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</si>
  <si>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</si>
  <si>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</si>
  <si>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</si>
  <si>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</si>
  <si>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</si>
  <si>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</si>
  <si>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</si>
  <si>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</si>
  <si>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</si>
  <si>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</si>
  <si>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</si>
  <si>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</si>
  <si>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</si>
  <si>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</si>
  <si>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</si>
  <si>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</si>
  <si>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</si>
  <si>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</si>
  <si>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</si>
  <si>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</si>
  <si>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</si>
  <si>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</si>
  <si>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</si>
  <si>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</si>
  <si>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</si>
  <si>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</si>
  <si>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</si>
  <si>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</si>
  <si>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</si>
  <si>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</si>
  <si>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</si>
  <si>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</si>
  <si>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</si>
  <si>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</si>
  <si>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</si>
  <si>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</si>
  <si>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</si>
  <si>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</si>
  <si>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</si>
  <si>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</si>
  <si>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</si>
  <si>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</si>
  <si>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</si>
  <si>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</si>
  <si>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</si>
  <si>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</si>
  <si>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</si>
  <si>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</si>
  <si>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</si>
  <si>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</si>
  <si>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</si>
  <si>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</si>
  <si>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</si>
  <si>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</si>
  <si>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</si>
  <si>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</si>
  <si>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</si>
  <si>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</si>
  <si>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</si>
  <si>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</si>
  <si>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</si>
  <si>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</si>
  <si>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</si>
  <si>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</si>
  <si>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</si>
  <si>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</si>
  <si>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</si>
  <si>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</si>
  <si>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</si>
  <si>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</si>
  <si>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</si>
  <si>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</si>
  <si>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</si>
  <si>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</si>
  <si>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</si>
  <si>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</si>
  <si>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</si>
  <si>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</si>
  <si>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</si>
  <si>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</si>
  <si>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</si>
  <si>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</si>
  <si>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</si>
  <si>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</si>
  <si>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</si>
  <si>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</si>
  <si>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</si>
  <si>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</si>
  <si>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</si>
  <si>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</si>
  <si>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</si>
  <si>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</si>
  <si>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</si>
  <si>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</si>
  <si>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</si>
  <si>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</si>
  <si>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</si>
  <si>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</si>
  <si>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</si>
  <si>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</si>
  <si>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</si>
  <si>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</si>
  <si>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</si>
  <si>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</si>
  <si>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</si>
  <si>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</si>
  <si>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</si>
  <si>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</si>
  <si>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</si>
  <si>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</si>
  <si>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</si>
  <si>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</si>
  <si>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</si>
  <si>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</si>
  <si>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</si>
  <si>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</si>
  <si>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</si>
  <si>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</si>
  <si>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</si>
  <si>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</si>
  <si>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</si>
  <si>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</si>
  <si>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</si>
  <si>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</si>
  <si>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</si>
  <si>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</si>
  <si>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</si>
  <si>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</si>
  <si>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</si>
  <si>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</si>
  <si>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</si>
  <si>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</si>
  <si>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</si>
  <si>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</si>
  <si>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</si>
  <si>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</si>
  <si>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</si>
  <si>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</si>
  <si>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</si>
  <si>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</si>
  <si>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</si>
  <si>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</si>
  <si>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</si>
  <si>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</si>
  <si>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</si>
  <si>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</si>
  <si>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</si>
  <si>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</si>
  <si>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</si>
  <si>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</si>
  <si>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</si>
  <si>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</si>
  <si>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</si>
  <si>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</si>
  <si>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</si>
  <si>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</si>
  <si>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</si>
  <si>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</si>
  <si>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</si>
  <si>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</si>
  <si>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</si>
  <si>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</si>
  <si>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</si>
  <si>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</si>
  <si>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</si>
  <si>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</si>
  <si>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</si>
  <si>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</si>
  <si>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</si>
  <si>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</si>
  <si>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</si>
  <si>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</si>
  <si>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</si>
  <si>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</si>
  <si>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</si>
  <si>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</si>
  <si>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</si>
  <si>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</si>
  <si>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</si>
  <si>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</si>
  <si>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</si>
  <si>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</si>
  <si>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</si>
  <si>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</si>
  <si>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</si>
  <si>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</si>
  <si>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</si>
  <si>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</si>
  <si>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</si>
  <si>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</si>
  <si>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</si>
  <si>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</si>
  <si>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</si>
  <si>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</si>
  <si>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</si>
  <si>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</si>
  <si>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</si>
  <si>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</si>
  <si>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</si>
  <si>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</si>
  <si>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</si>
  <si>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</si>
  <si>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</si>
  <si>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</si>
  <si>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</si>
  <si>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</si>
  <si>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</si>
  <si>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</si>
  <si>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</si>
  <si>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</si>
  <si>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</si>
  <si>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</si>
  <si>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</si>
  <si>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</si>
  <si>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</si>
  <si>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</si>
  <si>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</si>
  <si>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</si>
  <si>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</si>
  <si>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</si>
  <si>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</si>
  <si>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</si>
  <si>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</si>
  <si>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</si>
  <si>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</si>
  <si>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</si>
  <si>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</si>
  <si>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</si>
  <si>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</si>
  <si>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</si>
  <si>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</si>
  <si>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</si>
  <si>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</si>
  <si>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</si>
  <si>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</si>
  <si>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</si>
  <si>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</si>
  <si>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</si>
  <si>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</si>
  <si>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</si>
  <si>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</si>
  <si>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</si>
  <si>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</si>
  <si>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</si>
  <si>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</si>
  <si>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</si>
  <si>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</si>
  <si>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</si>
  <si>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</si>
  <si>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</si>
  <si>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</si>
  <si>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</si>
  <si>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</si>
  <si>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</si>
  <si>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</si>
  <si>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</si>
  <si>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</si>
  <si>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</si>
  <si>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</si>
  <si>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</si>
  <si>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</si>
  <si>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</si>
  <si>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</si>
  <si>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</si>
  <si>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</si>
  <si>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</si>
  <si>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</si>
  <si>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</si>
  <si>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</si>
  <si>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</si>
  <si>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</si>
  <si>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</si>
  <si>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</si>
  <si>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</si>
  <si>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</si>
  <si>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</si>
  <si>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</si>
  <si>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</si>
  <si>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</si>
  <si>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</si>
  <si>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</si>
  <si>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</si>
  <si>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</si>
  <si>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</si>
  <si>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</si>
  <si>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</si>
  <si>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</si>
  <si>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</si>
  <si>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</si>
  <si>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</si>
  <si>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</si>
  <si>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</si>
  <si>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</si>
  <si>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</si>
  <si>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</si>
  <si>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</si>
  <si>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</si>
  <si>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</si>
  <si>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</si>
  <si>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</si>
  <si>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</si>
  <si>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</si>
  <si>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</si>
  <si>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</si>
  <si>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</si>
  <si>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</si>
  <si>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</si>
  <si>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</si>
  <si>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</si>
  <si>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</si>
  <si>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</si>
  <si>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</si>
  <si>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</si>
  <si>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</si>
  <si>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</si>
  <si>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</si>
  <si>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</si>
  <si>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</si>
  <si>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</si>
  <si>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</si>
  <si>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</si>
  <si>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</si>
  <si>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</si>
  <si>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</si>
  <si>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</si>
  <si>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</si>
  <si>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</si>
  <si>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</si>
  <si>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</si>
  <si>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</si>
  <si>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</si>
  <si>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</si>
  <si>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</si>
  <si>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</si>
  <si>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</si>
  <si>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</si>
  <si>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</si>
  <si>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</si>
  <si>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</si>
  <si>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</si>
  <si>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</si>
  <si>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</si>
  <si>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</si>
  <si>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</si>
  <si>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</si>
  <si>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</si>
  <si>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</si>
  <si>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</si>
  <si>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</si>
  <si>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</si>
  <si>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</si>
  <si>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</si>
  <si>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</si>
  <si>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</si>
  <si>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</si>
  <si>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</si>
  <si>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</si>
  <si>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</si>
  <si>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</si>
  <si>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</si>
  <si>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</si>
  <si>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</si>
  <si>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</si>
  <si>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</si>
  <si>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</si>
  <si>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</si>
  <si>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</si>
  <si>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</si>
  <si>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</si>
  <si>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</si>
  <si>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</si>
  <si>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</si>
  <si>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</si>
  <si>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</si>
  <si>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</si>
  <si>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</si>
  <si>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</si>
  <si>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</si>
  <si>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</si>
  <si>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</si>
  <si>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</si>
  <si>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</si>
  <si>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</si>
  <si>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</si>
  <si>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</si>
  <si>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</si>
  <si>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</si>
  <si>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</si>
  <si>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</si>
  <si>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</si>
  <si>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</si>
  <si>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</si>
  <si>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</si>
  <si>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</si>
  <si>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</si>
  <si>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</si>
  <si>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</si>
  <si>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</si>
  <si>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</si>
  <si>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</si>
  <si>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</si>
  <si>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</si>
  <si>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</si>
  <si>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</si>
  <si>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</si>
  <si>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</si>
  <si>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</si>
  <si>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</si>
  <si>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</si>
  <si>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</si>
  <si>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</si>
  <si>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</si>
  <si>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</si>
  <si>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</si>
  <si>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</si>
  <si>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</si>
  <si>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</si>
  <si>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</si>
  <si>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</si>
  <si>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</si>
  <si>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</si>
  <si>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</si>
  <si>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</si>
  <si>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</si>
  <si>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</si>
  <si>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</si>
  <si>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</si>
  <si>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</si>
  <si>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</si>
  <si>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</si>
  <si>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</si>
  <si>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</si>
  <si>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</si>
  <si>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</si>
  <si>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</si>
  <si>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</si>
  <si>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</si>
  <si>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</si>
  <si>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</si>
  <si>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</si>
  <si>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</si>
  <si>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</si>
  <si>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</si>
  <si>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</si>
  <si>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</si>
  <si>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</si>
  <si>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</si>
  <si>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</si>
  <si>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</si>
  <si>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</si>
  <si>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</si>
  <si>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</si>
  <si>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</si>
  <si>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</si>
  <si>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</si>
  <si>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</si>
  <si>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</si>
  <si>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</si>
  <si>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</si>
  <si>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</si>
  <si>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</si>
  <si>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</si>
  <si>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</si>
  <si>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</si>
  <si>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</si>
  <si>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</si>
  <si>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</si>
  <si>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</si>
  <si>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</si>
  <si>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</si>
  <si>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</si>
  <si>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</si>
  <si>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</si>
  <si>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</si>
  <si>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</si>
  <si>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</si>
  <si>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</si>
  <si>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</si>
  <si>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</si>
  <si>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</si>
  <si>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</si>
  <si>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</si>
  <si>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</si>
  <si>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</si>
  <si>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</si>
  <si>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</si>
  <si>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</si>
  <si>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</si>
  <si>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</si>
  <si>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</si>
  <si>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</si>
  <si>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</si>
  <si>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</si>
  <si>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</si>
  <si>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</si>
  <si>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</si>
  <si>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</si>
  <si>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</si>
  <si>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</si>
  <si>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</si>
  <si>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</si>
  <si>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</si>
  <si>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</si>
  <si>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</si>
  <si>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</si>
  <si>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</si>
  <si>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</si>
  <si>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</si>
  <si>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</si>
  <si>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</si>
  <si>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</si>
  <si>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</si>
  <si>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</si>
  <si>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</si>
  <si>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</si>
  <si>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</si>
  <si>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</si>
  <si>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</si>
  <si>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</si>
  <si>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</si>
  <si>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</si>
  <si>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</si>
  <si>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</si>
  <si>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</si>
  <si>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</si>
  <si>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</si>
  <si>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</si>
  <si>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</si>
  <si>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</si>
  <si>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</si>
  <si>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</si>
  <si>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</si>
  <si>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</si>
  <si>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</si>
  <si>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</si>
  <si>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</si>
  <si>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</si>
  <si>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</si>
  <si>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</si>
  <si>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</si>
  <si>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</si>
  <si>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</si>
  <si>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</si>
  <si>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</si>
  <si>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</si>
  <si>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</si>
  <si>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</si>
  <si>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</si>
  <si>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</si>
  <si>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</si>
  <si>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</si>
  <si>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</si>
  <si>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</si>
  <si>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</si>
  <si>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</si>
  <si>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</si>
  <si>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</si>
  <si>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</si>
  <si>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</si>
  <si>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</si>
  <si>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</si>
  <si>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</si>
  <si>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</si>
  <si>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</si>
  <si>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</si>
  <si>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</si>
  <si>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</si>
  <si>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</si>
  <si>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</si>
  <si>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</si>
  <si>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</si>
  <si>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</si>
  <si>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</si>
  <si>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</si>
  <si>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</si>
  <si>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</si>
  <si>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</si>
  <si>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</si>
  <si>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</si>
  <si>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</si>
  <si>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</si>
  <si>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</si>
  <si>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</si>
  <si>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</si>
  <si>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</si>
  <si>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</si>
  <si>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</si>
  <si>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</si>
  <si>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</si>
  <si>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</si>
  <si>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</si>
  <si>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</si>
  <si>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</si>
  <si>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</si>
  <si>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</si>
  <si>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</si>
  <si>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</si>
  <si>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</si>
  <si>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</si>
  <si>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</si>
  <si>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</si>
  <si>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</si>
  <si>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</si>
  <si>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</si>
  <si>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</si>
  <si>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</si>
  <si>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</si>
  <si>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</si>
  <si>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</si>
  <si>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</si>
  <si>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</si>
  <si>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</si>
  <si>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</si>
  <si>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</si>
  <si>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</si>
  <si>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</si>
  <si>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</si>
  <si>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</si>
  <si>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</si>
  <si>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</si>
  <si>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</si>
  <si>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</si>
  <si>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</si>
  <si>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</si>
  <si>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</si>
  <si>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</si>
  <si>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</si>
  <si>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</si>
  <si>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</si>
  <si>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</si>
  <si>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</si>
  <si>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</si>
  <si>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</si>
  <si>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</si>
  <si>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</si>
  <si>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</si>
  <si>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</si>
  <si>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</si>
  <si>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</si>
  <si>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</si>
  <si>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</si>
  <si>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</si>
  <si>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</si>
  <si>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</si>
  <si>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</si>
  <si>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</si>
  <si>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</si>
  <si>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</si>
  <si>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</si>
  <si>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</si>
  <si>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</si>
  <si>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</si>
  <si>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</si>
  <si>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</si>
  <si>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</si>
  <si>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</si>
  <si>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</si>
  <si>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</si>
  <si>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</si>
  <si>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</si>
  <si>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</si>
  <si>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</si>
  <si>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</si>
  <si>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</si>
  <si>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</si>
  <si>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</si>
  <si>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</si>
  <si>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</si>
  <si>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</si>
  <si>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</si>
  <si>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</si>
  <si>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</si>
  <si>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</si>
  <si>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</si>
  <si>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</si>
  <si>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</si>
  <si>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</si>
  <si>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</si>
  <si>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</si>
  <si>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</si>
  <si>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</si>
  <si>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</si>
  <si>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</si>
  <si>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</si>
  <si>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</si>
  <si>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</si>
  <si>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</si>
  <si>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</si>
  <si>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</si>
  <si>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</si>
  <si>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</si>
  <si>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</si>
  <si>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</si>
  <si>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</si>
  <si>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</si>
  <si>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</si>
  <si>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</si>
  <si>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</si>
  <si>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</si>
  <si>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</si>
  <si>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</si>
  <si>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</si>
  <si>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</si>
  <si>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</si>
  <si>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</si>
  <si>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</si>
  <si>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</si>
  <si>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</si>
  <si>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</si>
  <si>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</si>
  <si>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</si>
  <si>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</si>
  <si>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</si>
  <si>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</si>
  <si>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</si>
  <si>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</si>
  <si>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</si>
  <si>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</si>
  <si>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</si>
  <si>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</si>
  <si>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</si>
  <si>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</si>
  <si>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</si>
  <si>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</si>
  <si>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</si>
  <si>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</si>
  <si>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</si>
  <si>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</si>
  <si>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</si>
  <si>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</si>
  <si>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</si>
  <si>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</si>
  <si>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</si>
  <si>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</si>
  <si>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</si>
  <si>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</si>
  <si>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</si>
  <si>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</si>
  <si>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</si>
  <si>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</si>
  <si>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</si>
  <si>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</si>
  <si>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</si>
  <si>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</si>
  <si>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</si>
  <si>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</si>
  <si>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</si>
  <si>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</si>
  <si>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</si>
  <si>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</si>
  <si>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</si>
  <si>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</si>
  <si>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</si>
  <si>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</si>
  <si>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</si>
  <si>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</si>
  <si>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</si>
  <si>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</si>
  <si>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</si>
  <si>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</si>
  <si>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</si>
  <si>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</si>
  <si>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</si>
  <si>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</si>
  <si>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</si>
  <si>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</si>
  <si>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</si>
  <si>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</si>
  <si>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</si>
  <si>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</si>
  <si>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</si>
  <si>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</si>
  <si>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</si>
  <si>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</si>
  <si>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</si>
  <si>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</si>
  <si>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</si>
  <si>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</si>
  <si>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</si>
  <si>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</si>
  <si>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</si>
  <si>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</si>
  <si>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</si>
  <si>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</si>
  <si>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</si>
  <si>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</si>
  <si>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</si>
  <si>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</si>
  <si>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</si>
  <si>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</si>
  <si>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</si>
  <si>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</si>
  <si>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</si>
  <si>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</si>
  <si>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</si>
  <si>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</si>
  <si>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</si>
  <si>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</si>
  <si>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</si>
  <si>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</si>
  <si>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</si>
  <si>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</si>
  <si>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</si>
  <si>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</si>
  <si>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</si>
  <si>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</si>
  <si>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</si>
  <si>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</si>
  <si>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</si>
  <si>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</si>
  <si>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</si>
  <si>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</si>
  <si>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</si>
  <si>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</si>
  <si>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</si>
  <si>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</si>
  <si>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</si>
  <si>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</si>
  <si>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</si>
  <si>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</si>
  <si>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</si>
  <si>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</si>
  <si>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</si>
  <si>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</si>
  <si>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</si>
  <si>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</si>
  <si>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</si>
  <si>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</si>
  <si>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</si>
  <si>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</si>
  <si>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</si>
  <si>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</si>
  <si>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</si>
  <si>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</si>
  <si>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</si>
  <si>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</si>
  <si>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</si>
  <si>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</si>
  <si>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</si>
  <si>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</si>
  <si>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</si>
  <si>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</si>
  <si>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</si>
  <si>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</si>
  <si>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</si>
  <si>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</si>
  <si>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</si>
  <si>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</si>
  <si>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</si>
  <si>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</si>
  <si>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</si>
  <si>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</si>
  <si>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</si>
  <si>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</si>
  <si>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</si>
  <si>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</si>
  <si>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</si>
  <si>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</si>
  <si>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</si>
  <si>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</si>
  <si>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</si>
  <si>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</si>
  <si>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</si>
  <si>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</si>
  <si>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</si>
  <si>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</si>
  <si>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</si>
  <si>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</si>
  <si>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</si>
  <si>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</si>
  <si>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</si>
  <si>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</si>
  <si>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</si>
  <si>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</si>
  <si>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</si>
  <si>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</si>
  <si>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</si>
  <si>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</si>
  <si>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</si>
  <si>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</si>
  <si>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</si>
  <si>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</si>
  <si>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</si>
  <si>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</si>
  <si>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</si>
  <si>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</si>
  <si>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</si>
  <si>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</si>
  <si>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</si>
  <si>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</si>
  <si>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</si>
  <si>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</si>
  <si>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</si>
  <si>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</si>
  <si>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</si>
  <si>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</si>
  <si>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</si>
  <si>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</si>
  <si>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</si>
  <si>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</si>
  <si>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</si>
  <si>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</si>
  <si>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</si>
  <si>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</si>
  <si>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</si>
  <si>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</si>
  <si>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</si>
  <si>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</si>
  <si>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</si>
  <si>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</si>
  <si>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</si>
  <si>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</si>
  <si>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</si>
  <si>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</si>
  <si>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</si>
  <si>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</si>
  <si>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</si>
  <si>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</si>
  <si>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</si>
  <si>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</si>
  <si>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</si>
  <si>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</si>
  <si>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</si>
  <si>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</si>
  <si>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</si>
  <si>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</si>
  <si>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</si>
  <si>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</si>
  <si>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</si>
  <si>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</si>
  <si>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</si>
  <si>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</si>
  <si>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</si>
  <si>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</si>
  <si>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</si>
  <si>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</si>
  <si>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</si>
  <si>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</si>
  <si>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</si>
  <si>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</si>
  <si>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</si>
  <si>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</si>
  <si>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</si>
  <si>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</si>
  <si>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</si>
  <si>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</si>
  <si>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</si>
  <si>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</si>
  <si>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</si>
  <si>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</si>
  <si>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</si>
  <si>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</si>
  <si>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</si>
  <si>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</si>
  <si>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</si>
  <si>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</si>
  <si>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</si>
  <si>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</si>
  <si>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</si>
  <si>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</si>
  <si>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</si>
  <si>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</si>
  <si>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</si>
  <si>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</si>
  <si>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</si>
  <si>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</si>
  <si>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</si>
  <si>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</si>
  <si>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</si>
  <si>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</si>
  <si>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</si>
  <si>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</si>
  <si>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</si>
  <si>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</si>
  <si>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</si>
  <si>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</si>
  <si>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</si>
  <si>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</si>
  <si>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</si>
  <si>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</si>
  <si>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</si>
  <si>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</si>
  <si>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</si>
  <si>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</si>
  <si>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</si>
  <si>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</si>
  <si>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</si>
  <si>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</si>
  <si>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</si>
  <si>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</si>
  <si>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</si>
  <si>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</si>
  <si>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</si>
  <si>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</si>
  <si>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</si>
  <si>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</si>
  <si>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</si>
  <si>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</si>
  <si>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</si>
  <si>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</si>
  <si>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</si>
  <si>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</si>
  <si>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</si>
  <si>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</si>
  <si>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</si>
  <si>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</si>
  <si>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</si>
  <si>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</si>
  <si>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</si>
  <si>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</si>
  <si>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</si>
  <si>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</si>
  <si>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</si>
  <si>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</si>
  <si>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</si>
  <si>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</si>
  <si>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</si>
  <si>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</si>
  <si>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</si>
  <si>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</si>
  <si>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</si>
  <si>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</si>
  <si>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</si>
  <si>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</si>
  <si>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</si>
  <si>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</si>
  <si>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</si>
  <si>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</si>
  <si>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</si>
  <si>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</si>
  <si>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</si>
  <si>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</si>
  <si>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</si>
  <si>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</si>
  <si>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</si>
  <si>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</si>
  <si>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</si>
  <si>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</si>
  <si>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</si>
  <si>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</si>
  <si>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</si>
  <si>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</si>
  <si>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</si>
  <si>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</si>
  <si>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</si>
  <si>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</si>
  <si>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</si>
  <si>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</si>
  <si>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</si>
  <si>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</si>
  <si>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</si>
  <si>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</si>
  <si>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</si>
  <si>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</si>
  <si>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</si>
  <si>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</si>
  <si>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</si>
  <si>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</si>
  <si>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</si>
  <si>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</si>
  <si>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</si>
  <si>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</si>
  <si>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</si>
  <si>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</si>
  <si>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</si>
  <si>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</si>
  <si>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</si>
  <si>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</si>
  <si>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</si>
  <si>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</si>
  <si>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</si>
  <si>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</si>
  <si>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</si>
  <si>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</si>
  <si>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</si>
  <si>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</si>
  <si>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</si>
  <si>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</si>
  <si>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</si>
  <si>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</si>
  <si>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</si>
  <si>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</si>
  <si>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</si>
  <si>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</si>
  <si>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</si>
  <si>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</si>
  <si>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</si>
  <si>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</si>
  <si>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</si>
  <si>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</si>
  <si>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</si>
  <si>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</si>
  <si>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</si>
  <si>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</si>
  <si>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</si>
  <si>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</si>
  <si>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</si>
  <si>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</si>
  <si>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</si>
  <si>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</si>
  <si>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</si>
  <si>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</si>
  <si>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</si>
  <si>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</si>
  <si>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</si>
  <si>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</si>
  <si>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</si>
  <si>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</si>
  <si>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</si>
  <si>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</si>
  <si>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</si>
  <si>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</si>
  <si>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</si>
  <si>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</si>
  <si>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</si>
  <si>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</si>
  <si>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</si>
  <si>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</si>
  <si>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</si>
  <si>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</si>
  <si>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</si>
  <si>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</si>
  <si>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</si>
  <si>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</si>
  <si>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</si>
  <si>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</si>
  <si>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</si>
  <si>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</si>
  <si>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</si>
  <si>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</si>
  <si>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</si>
  <si>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</si>
  <si>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</si>
  <si>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</si>
  <si>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</si>
  <si>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</si>
  <si>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</si>
  <si>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</si>
  <si>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</si>
  <si>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</si>
  <si>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</si>
  <si>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</si>
  <si>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</si>
  <si>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</si>
  <si>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</si>
  <si>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</si>
  <si>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</si>
  <si>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</si>
  <si>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</si>
  <si>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</si>
  <si>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</si>
  <si>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</si>
  <si>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</si>
  <si>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</si>
  <si>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</si>
  <si>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</si>
  <si>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</si>
  <si>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</si>
  <si>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</si>
  <si>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</si>
  <si>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</si>
  <si>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</si>
  <si>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</si>
  <si>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</si>
  <si>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</si>
  <si>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</si>
  <si>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</si>
  <si>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</si>
  <si>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</si>
  <si>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</si>
  <si>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</si>
  <si>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</si>
  <si>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</si>
  <si>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</si>
  <si>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</si>
  <si>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</si>
  <si>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</si>
  <si>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</si>
  <si>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</si>
  <si>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</si>
  <si>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</si>
  <si>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</si>
  <si>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</si>
  <si>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</si>
  <si>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</si>
  <si>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</si>
  <si>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</si>
  <si>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</si>
  <si>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</si>
  <si>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</si>
  <si>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</si>
  <si>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</si>
  <si>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</si>
  <si>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</si>
  <si>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</si>
  <si>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</si>
  <si>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</si>
  <si>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</si>
  <si>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</si>
  <si>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</si>
  <si>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</si>
  <si>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</si>
  <si>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</si>
  <si>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</si>
  <si>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</si>
  <si>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</si>
  <si>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</si>
  <si>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</si>
  <si>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</si>
  <si>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</si>
  <si>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</si>
  <si>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</si>
  <si>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</si>
  <si>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</si>
  <si>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</si>
  <si>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</si>
  <si>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</si>
  <si>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</si>
  <si>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</si>
  <si>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</si>
  <si>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</si>
  <si>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</si>
  <si>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</si>
  <si>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</si>
  <si>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</si>
  <si>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</si>
  <si>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</si>
  <si>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</si>
  <si>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</si>
  <si>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</si>
  <si>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</si>
  <si>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</si>
  <si>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</si>
  <si>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</si>
  <si>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</si>
  <si>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</si>
  <si>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</si>
  <si>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</si>
  <si>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</si>
  <si>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</si>
  <si>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</si>
  <si>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</si>
  <si>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</si>
  <si>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</si>
  <si>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</si>
  <si>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</si>
  <si>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</si>
  <si>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</si>
  <si>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</si>
  <si>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</si>
  <si>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</si>
  <si>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</si>
  <si>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</si>
  <si>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</si>
  <si>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</si>
  <si>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</si>
  <si>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</si>
  <si>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</si>
  <si>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</si>
  <si>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</si>
  <si>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</si>
  <si>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</si>
  <si>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</si>
  <si>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211.056 2202701806 2202703106 0019028300 YE2V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</si>
  <si>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</si>
  <si>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</si>
  <si>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</si>
  <si>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</si>
  <si>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</si>
  <si>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</si>
  <si>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</si>
  <si>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</si>
  <si>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</si>
  <si>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</si>
  <si>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</si>
  <si>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</si>
  <si>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0B5_Clutch</t>
    <phoneticPr fontId="2" type="noConversion"/>
  </si>
  <si>
    <t>경남오토미션(창원)_260703_171645.xlsx</t>
  </si>
  <si>
    <t>경남오토미션(창원)_260703_171645.xlsx</t>
    <phoneticPr fontId="2" type="noConversion"/>
  </si>
  <si>
    <t>일부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</si>
</sst>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46206</v>
      </c>
      <c r="U2" s="361"/>
    </row>
    <row r="3" spans="1:21" ht="24.95" customHeight="1">
      <c r="A3" s="372" t="s">
        <v>1148</v>
      </c>
      <c r="B3" s="37" t="s">
        <v>58</v>
      </c>
      <c r="C3" s="375" t="s">
        <v>1250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1251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1748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6080</v>
      </c>
      <c r="B8" s="397"/>
      <c r="C8" s="397"/>
      <c r="D8" s="397"/>
      <c r="E8" s="398"/>
      <c r="F8" s="399">
        <v>202155</v>
      </c>
      <c r="G8" s="400"/>
      <c r="H8" s="400"/>
      <c r="I8" s="401"/>
      <c r="J8" s="407">
        <v>700000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700000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700000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700000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699999.90000000037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경남오토미션(창원)</v>
      </c>
      <c r="R21" s="440"/>
      <c r="S21" s="440"/>
      <c r="T21" s="440"/>
      <c r="U21" s="441"/>
    </row>
    <row r="22" spans="1:21" ht="20.100000000000001" customHeight="1">
      <c r="A22" s="481" t="s">
        <v>6082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46206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경남오토미션(창원)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경상남도 창원시 의창구 사화로 286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010-2441-4994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0B5_Clutch</v>
      </c>
      <c r="B31" s="458"/>
      <c r="C31" s="458"/>
      <c r="D31" s="458"/>
      <c r="E31" s="458"/>
      <c r="F31" s="458">
        <f>F8</f>
        <v>202155</v>
      </c>
      <c r="G31" s="458"/>
      <c r="H31" s="458"/>
      <c r="I31" s="458"/>
      <c r="J31" s="462">
        <f>J8</f>
        <v>700000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700000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700000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700000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699999.90000000037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경남오토미션(창원)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4151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52"/>
  <sheetViews>
    <sheetView tabSelected="1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M7" sqref="M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4151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4454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4161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4162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4973</v>
      </c>
      <c r="G17" s="282" t="s">
        <v>4974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5027</v>
      </c>
      <c r="G19" s="282" t="s">
        <v>5028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5254</v>
      </c>
      <c r="E633" s="282" t="s">
        <v>3807</v>
      </c>
      <c r="F633" s="284" t="s">
        <v>4658</v>
      </c>
      <c r="G633" s="282" t="s">
        <v>5255</v>
      </c>
      <c r="I633" s="257">
        <v>1050000</v>
      </c>
      <c r="J633" s="261">
        <v>1</v>
      </c>
      <c r="M633" s="257">
        <v>1050000</v>
      </c>
      <c r="O633" s="257" t="s">
        <v>5252</v>
      </c>
      <c r="P633" s="261" t="s">
        <v>4984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4270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4163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4163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4163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4163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4109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4110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4108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4111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4112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4163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4163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4163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4113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4114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4163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4163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4163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4164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4115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4165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4116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4117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4118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4119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4120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4121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4122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4123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4124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4125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4126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4127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4128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4129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4130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4131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4163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4132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4133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4163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4134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4135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4136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4137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4138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4139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5903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  <c r="R2681" t="s">
        <v>6007</v>
      </c>
    </row>
    <row r="2682" spans="1:18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  <c r="R2682" t="s">
        <v>6007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4274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6007</v>
      </c>
    </row>
    <row r="2685" spans="1:18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  <c r="R2693" t="s">
        <v>6007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6006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4082</v>
      </c>
      <c r="H2704" s="261" t="s">
        <v>4083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4084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4085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4086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4087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4088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4089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4090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5896</v>
      </c>
      <c r="G2731" s="282" t="s">
        <v>5897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4091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4092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4093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4094</v>
      </c>
      <c r="H2738" s="261" t="s">
        <v>4095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4163</v>
      </c>
      <c r="G2742" s="282" t="s">
        <v>4096</v>
      </c>
      <c r="H2742" s="261" t="s">
        <v>4097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4084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4140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4098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4099</v>
      </c>
      <c r="H2770" s="261" t="s">
        <v>4100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4101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4102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4103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4104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4105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4106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4163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4107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4141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4143</v>
      </c>
      <c r="P2811" s="282" t="s">
        <v>4144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4146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4152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4148</v>
      </c>
      <c r="P2813" s="282" t="s">
        <v>4149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4153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4155</v>
      </c>
      <c r="P2815" s="282" t="s">
        <v>4156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4166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4167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4168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4181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4182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4158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4087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4183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4184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4159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4159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4158</v>
      </c>
      <c r="G2843" s="282" t="s">
        <v>4169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4091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4170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4171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4172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4173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4174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4175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4176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4160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4160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4160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4082</v>
      </c>
      <c r="H2875" s="261" t="s">
        <v>4083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4177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4160</v>
      </c>
      <c r="G2883" s="282" t="s">
        <v>4178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4179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4159</v>
      </c>
      <c r="G2885" s="282" t="s">
        <v>4180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4250</v>
      </c>
      <c r="Q2888" s="282" t="s">
        <v>4249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4104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4084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4275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4276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4082</v>
      </c>
      <c r="H2901" s="261" t="s">
        <v>4083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4277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4267</v>
      </c>
      <c r="H2907" s="261" t="s">
        <v>4266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4269</v>
      </c>
      <c r="H2908" s="261" t="s">
        <v>4268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4278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4279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4280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4281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4282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4283</v>
      </c>
      <c r="H2931" s="261" t="s">
        <v>4284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4285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4286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4287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4288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4289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4271</v>
      </c>
      <c r="G2962" s="282" t="s">
        <v>4290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4271</v>
      </c>
      <c r="G2963" s="282" t="s">
        <v>4291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4292</v>
      </c>
      <c r="H2965" s="261" t="s">
        <v>4293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4294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4295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4296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4087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4540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4297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4298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4299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4300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4301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4163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4302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4272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4272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4303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4304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4304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4305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4170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4272</v>
      </c>
      <c r="G3041" s="282" t="s">
        <v>4306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4182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4307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4182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4308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4309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4310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4094</v>
      </c>
      <c r="H3077" s="261" t="s">
        <v>4095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4311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4312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4313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4176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4300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4314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4315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4316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4317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4318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4319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4320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4321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4322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4104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4323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4273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4163</v>
      </c>
      <c r="G3145" s="282" t="s">
        <v>1616</v>
      </c>
      <c r="H3145" s="261" t="s">
        <v>4100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4273</v>
      </c>
      <c r="G3148" s="282" t="s">
        <v>4324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4326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4327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4328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4087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4328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4486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4496</v>
      </c>
      <c r="P3182" s="282" t="s">
        <v>4497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4506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4287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4507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4084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4508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4325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4509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4510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4503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4511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4499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4499</v>
      </c>
      <c r="G3213" s="282" t="s">
        <v>4512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4503</v>
      </c>
      <c r="G3216" s="282" t="s">
        <v>4513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4537</v>
      </c>
      <c r="E3239" s="282" t="s">
        <v>2325</v>
      </c>
      <c r="G3239" s="282" t="s">
        <v>4541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4218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4218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4218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4703</v>
      </c>
      <c r="G3248" s="282" t="s">
        <v>4704</v>
      </c>
      <c r="H3248" s="261" t="s">
        <v>4705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4542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4543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4544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4545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4084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4752</v>
      </c>
      <c r="G3258" s="282" t="s">
        <v>4753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4538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4575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4546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4547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4520</v>
      </c>
      <c r="H3266" s="261" t="s">
        <v>4521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4548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4549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4539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4539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4539</v>
      </c>
      <c r="G3283" s="282" t="s">
        <v>4550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4551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4552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4555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4524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4738</v>
      </c>
      <c r="E3300" s="284"/>
      <c r="G3300" s="282" t="s">
        <v>4739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4738</v>
      </c>
      <c r="E3301" s="284"/>
      <c r="G3301" s="282" t="s">
        <v>4740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4567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4568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4569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4570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4561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4571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4572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4574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4578</v>
      </c>
      <c r="F3322" s="284" t="s">
        <v>4576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4578</v>
      </c>
      <c r="F3323" s="284" t="s">
        <v>4577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4319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4582</v>
      </c>
      <c r="F3333" s="284" t="s">
        <v>4580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4589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4591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4593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4594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4594</v>
      </c>
      <c r="Q3344" s="282" t="s">
        <v>4265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4596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4599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4600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4602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4603</v>
      </c>
      <c r="Q3349" s="282" t="s">
        <v>4604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4607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4609</v>
      </c>
      <c r="Q3352" s="282" t="s">
        <v>4497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4611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4613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4616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4616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4773</v>
      </c>
      <c r="G3364" s="282" t="s">
        <v>2234</v>
      </c>
      <c r="J3364" s="261">
        <v>1</v>
      </c>
      <c r="O3364" s="257" t="s">
        <v>4622</v>
      </c>
      <c r="Q3364" s="282" t="s">
        <v>4623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4629</v>
      </c>
      <c r="G3368" s="282" t="s">
        <v>4082</v>
      </c>
      <c r="H3368" s="261" t="s">
        <v>4083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4628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4630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4628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4632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4637</v>
      </c>
      <c r="Q3370" s="282" t="s">
        <v>5117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4639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4640</v>
      </c>
      <c r="P3371" s="282" t="s">
        <v>4641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4640</v>
      </c>
      <c r="P3372" s="282" t="s">
        <v>4641</v>
      </c>
      <c r="Q3372" s="282" t="s">
        <v>4265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4640</v>
      </c>
      <c r="P3373" s="282" t="s">
        <v>4641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4644</v>
      </c>
      <c r="P3374" s="282" t="s">
        <v>4645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4647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4649</v>
      </c>
      <c r="P3375" s="282" t="s">
        <v>4650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4652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4456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4655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4656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4658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4632</v>
      </c>
      <c r="G3386" s="282" t="s">
        <v>4632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4591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4591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4669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4670</v>
      </c>
      <c r="I3393" s="257">
        <v>0</v>
      </c>
      <c r="J3393" s="261">
        <v>1</v>
      </c>
      <c r="M3393" s="257">
        <v>0</v>
      </c>
      <c r="Q3393" s="282" t="s">
        <v>4669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4556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4661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4661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4661</v>
      </c>
      <c r="E3399" s="282" t="s">
        <v>3807</v>
      </c>
      <c r="G3399" s="282" t="s">
        <v>4675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4661</v>
      </c>
      <c r="G3403" s="282" t="s">
        <v>4680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4686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4690</v>
      </c>
      <c r="P3411" s="282" t="s">
        <v>4691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4690</v>
      </c>
      <c r="P3412" s="257" t="s">
        <v>4691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4163</v>
      </c>
      <c r="F3413" s="284">
        <v>1</v>
      </c>
      <c r="G3413" s="282" t="s">
        <v>1694</v>
      </c>
      <c r="H3413" s="261" t="s">
        <v>4438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4699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4686</v>
      </c>
      <c r="G3422" s="282" t="s">
        <v>4686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4706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4283</v>
      </c>
      <c r="H3427" s="261" t="s">
        <v>4284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4708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4711</v>
      </c>
      <c r="P3429" s="282" t="s">
        <v>4712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4715</v>
      </c>
      <c r="P3431" s="282" t="s">
        <v>4691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4715</v>
      </c>
      <c r="P3432" s="257" t="s">
        <v>4691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4715</v>
      </c>
      <c r="P3433" s="257" t="s">
        <v>4691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4717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4717</v>
      </c>
      <c r="G3437" s="282" t="s">
        <v>4717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4591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4163</v>
      </c>
      <c r="F3439" s="284" t="s">
        <v>4726</v>
      </c>
      <c r="G3439" s="282" t="s">
        <v>2134</v>
      </c>
      <c r="H3439" s="261" t="s">
        <v>1179</v>
      </c>
      <c r="J3439" s="261">
        <v>1</v>
      </c>
      <c r="Q3439" s="282" t="s">
        <v>4163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4727</v>
      </c>
      <c r="P3444" s="282" t="s">
        <v>4728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4730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4730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4730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4829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4658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4737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5449</v>
      </c>
      <c r="G3463" s="282" t="s">
        <v>5449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4104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4745</v>
      </c>
      <c r="Q3466" s="282" t="s">
        <v>4746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4764</v>
      </c>
      <c r="I3467" s="257">
        <v>300000</v>
      </c>
      <c r="J3467" s="261">
        <v>1</v>
      </c>
      <c r="M3467" s="257">
        <v>300000</v>
      </c>
      <c r="Q3467" s="282" t="s">
        <v>4746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4456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4754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4757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4754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4757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5144</v>
      </c>
      <c r="G3480" s="282" t="s">
        <v>5145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4754</v>
      </c>
      <c r="G3484" s="282" t="s">
        <v>4754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4741</v>
      </c>
      <c r="H3486" s="261" t="s">
        <v>4742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4767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4772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4776</v>
      </c>
      <c r="E3497" s="282" t="s">
        <v>3807</v>
      </c>
      <c r="G3497" s="282" t="s">
        <v>4104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4780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4780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4433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4265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4785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4591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4788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4658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4591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4793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4229</v>
      </c>
      <c r="H3520" s="261" t="s">
        <v>4464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4796</v>
      </c>
      <c r="P3520" s="282" t="s">
        <v>4797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4799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4800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4813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4803</v>
      </c>
      <c r="P3523" s="282" t="s">
        <v>4804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4808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4812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4809</v>
      </c>
      <c r="P3527" s="282" t="s">
        <v>4810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4809</v>
      </c>
      <c r="P3528" s="257" t="s">
        <v>4810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4809</v>
      </c>
      <c r="P3529" s="257" t="s">
        <v>4810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4556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4820</v>
      </c>
      <c r="H3534" s="261" t="s">
        <v>4821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4824</v>
      </c>
      <c r="P3536" s="282" t="s">
        <v>4497</v>
      </c>
      <c r="Q3536" s="282" t="s">
        <v>4198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4857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4826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4580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4831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4549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5000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4834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4836</v>
      </c>
      <c r="I3543" s="257">
        <v>1200000</v>
      </c>
      <c r="J3543" s="261">
        <v>1</v>
      </c>
      <c r="M3543" s="257">
        <v>1200000</v>
      </c>
      <c r="P3543" s="282" t="s">
        <v>4837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4840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4841</v>
      </c>
      <c r="P3545" s="282" t="s">
        <v>4842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4844</v>
      </c>
      <c r="P3546" s="282" t="s">
        <v>4497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4844</v>
      </c>
      <c r="P3547" s="257" t="s">
        <v>4497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4456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4844</v>
      </c>
      <c r="P3548" s="282" t="s">
        <v>4497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4848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4776</v>
      </c>
      <c r="G3551" s="282" t="s">
        <v>4776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4849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4658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4850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4852</v>
      </c>
      <c r="P3554" s="282" t="s">
        <v>4853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4591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4859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4865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4868</v>
      </c>
      <c r="E3566" s="282" t="s">
        <v>3807</v>
      </c>
      <c r="F3566" s="284" t="s">
        <v>4658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4873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4876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4879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4880</v>
      </c>
      <c r="P3571" s="282" t="s">
        <v>4881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4883</v>
      </c>
      <c r="P3572" s="282" t="s">
        <v>4884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4886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4887</v>
      </c>
      <c r="P3573" s="282" t="s">
        <v>4888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4556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4893</v>
      </c>
      <c r="P3579" s="282" t="s">
        <v>4894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4893</v>
      </c>
      <c r="P3580" s="282" t="s">
        <v>4894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4272</v>
      </c>
      <c r="E3581" s="282" t="s">
        <v>3807</v>
      </c>
      <c r="F3581" s="284" t="s">
        <v>4897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4898</v>
      </c>
      <c r="P3581" s="282" t="s">
        <v>4899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4456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4904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4904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4902</v>
      </c>
      <c r="H3585" s="261" t="s">
        <v>4903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4906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4776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4909</v>
      </c>
      <c r="P3592" s="282" t="s">
        <v>4910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4915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4919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4868</v>
      </c>
      <c r="G3602" s="282" t="s">
        <v>4920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4924</v>
      </c>
      <c r="G3603" s="282" t="s">
        <v>4929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4658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5120</v>
      </c>
      <c r="Q3605" s="282" t="s">
        <v>5119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4921</v>
      </c>
      <c r="E3606" s="282" t="s">
        <v>3807</v>
      </c>
      <c r="F3606" s="284" t="s">
        <v>4658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4933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4265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4658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4937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4941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4921</v>
      </c>
      <c r="G3613" s="282" t="s">
        <v>4942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4944</v>
      </c>
      <c r="G3616" s="282" t="s">
        <v>4944</v>
      </c>
      <c r="H3616" s="261" t="s">
        <v>4944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4946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4947</v>
      </c>
      <c r="P3618" s="282" t="s">
        <v>4948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4951</v>
      </c>
      <c r="G3620" s="282" t="s">
        <v>1184</v>
      </c>
      <c r="H3620" s="261" t="s">
        <v>4951</v>
      </c>
      <c r="I3620" s="257">
        <v>1300000</v>
      </c>
      <c r="J3620" s="261">
        <v>1</v>
      </c>
      <c r="M3620" s="257">
        <v>1300000</v>
      </c>
      <c r="O3620" s="257" t="s">
        <v>4952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4965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4954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4965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4954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4965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4954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4956</v>
      </c>
      <c r="P3624" s="282" t="s">
        <v>4957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4959</v>
      </c>
      <c r="P3625" s="282" t="s">
        <v>4960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4963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4569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4966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4976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4265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4980</v>
      </c>
      <c r="E3635" s="282" t="s">
        <v>3807</v>
      </c>
      <c r="F3635" s="284" t="s">
        <v>4981</v>
      </c>
      <c r="G3635" s="284" t="s">
        <v>4981</v>
      </c>
      <c r="H3635" s="284" t="s">
        <v>4981</v>
      </c>
      <c r="I3635" s="257">
        <v>1000000</v>
      </c>
      <c r="J3635" s="261">
        <v>1</v>
      </c>
      <c r="M3635" s="257">
        <v>1000000</v>
      </c>
      <c r="P3635" s="282" t="s">
        <v>4982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4658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4983</v>
      </c>
      <c r="P3636" s="282" t="s">
        <v>4984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4985</v>
      </c>
      <c r="I3637" s="257">
        <v>150000</v>
      </c>
      <c r="J3637" s="261">
        <v>1</v>
      </c>
      <c r="M3637" s="257">
        <v>150000</v>
      </c>
      <c r="O3637" s="257" t="s">
        <v>4983</v>
      </c>
      <c r="P3637" s="257" t="s">
        <v>4984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4658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4987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4990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4993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4994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4994</v>
      </c>
      <c r="P3644" s="282" t="s">
        <v>4265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5011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4272</v>
      </c>
      <c r="G3646" s="282" t="s">
        <v>4997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4999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5006</v>
      </c>
      <c r="P3656" s="282" t="s">
        <v>5007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5015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5037</v>
      </c>
      <c r="F3670" s="284" t="s">
        <v>4196</v>
      </c>
      <c r="G3670" s="282" t="s">
        <v>5038</v>
      </c>
      <c r="H3670" s="261" t="s">
        <v>5039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5040</v>
      </c>
      <c r="P3670" s="282" t="s">
        <v>5041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4754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5018</v>
      </c>
      <c r="Q3675" s="282" t="s">
        <v>4198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4754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5018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5344</v>
      </c>
      <c r="G3683" s="282" t="s">
        <v>5345</v>
      </c>
      <c r="H3683" s="261" t="s">
        <v>5346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4754</v>
      </c>
      <c r="G3687" s="282" t="s">
        <v>5026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4776</v>
      </c>
      <c r="G3688" s="282" t="s">
        <v>4552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4776</v>
      </c>
      <c r="G3689" s="282" t="s">
        <v>4776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5029</v>
      </c>
      <c r="G3690" s="282" t="s">
        <v>5029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4456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5032</v>
      </c>
      <c r="H3695" s="261" t="s">
        <v>5033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4658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5036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5043</v>
      </c>
      <c r="P3701" s="282" t="s">
        <v>5044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4906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5388</v>
      </c>
      <c r="G3705" s="282" t="s">
        <v>5050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5052</v>
      </c>
      <c r="E3706" s="282" t="s">
        <v>3807</v>
      </c>
      <c r="G3706" s="282" t="s">
        <v>4912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4658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5056</v>
      </c>
      <c r="P3707" s="282" t="s">
        <v>5057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5059</v>
      </c>
      <c r="P3708" s="282" t="s">
        <v>5060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5062</v>
      </c>
      <c r="P3709" s="282" t="s">
        <v>5063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5065</v>
      </c>
      <c r="P3710" s="282" t="s">
        <v>4497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5065</v>
      </c>
      <c r="P3711" s="257" t="s">
        <v>4497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5067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4658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5073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4741</v>
      </c>
      <c r="H3717" s="261" t="s">
        <v>4742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5085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5086</v>
      </c>
      <c r="P3719" s="282" t="s">
        <v>5087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5086</v>
      </c>
      <c r="P3720" s="257" t="s">
        <v>5087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5089</v>
      </c>
      <c r="P3721" s="282" t="s">
        <v>5090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5052</v>
      </c>
      <c r="G3727" s="282" t="s">
        <v>5052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5266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5112</v>
      </c>
      <c r="I3739" s="257">
        <v>1600000</v>
      </c>
      <c r="J3739" s="261">
        <v>1</v>
      </c>
      <c r="M3739" s="257">
        <v>1600000</v>
      </c>
      <c r="O3739" s="257" t="s">
        <v>5114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5113</v>
      </c>
      <c r="I3741" s="257">
        <v>100000</v>
      </c>
      <c r="J3741" s="261">
        <v>1</v>
      </c>
      <c r="M3741" s="257">
        <v>100000</v>
      </c>
      <c r="O3741" s="257" t="s">
        <v>5114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5114</v>
      </c>
      <c r="Q3742" s="282" t="s">
        <v>5116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4906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5266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5267</v>
      </c>
      <c r="F3757" s="284" t="s">
        <v>5268</v>
      </c>
      <c r="G3757" s="282" t="s">
        <v>5269</v>
      </c>
      <c r="H3757" s="261" t="s">
        <v>5270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4971</v>
      </c>
      <c r="H3759" s="261" t="s">
        <v>4972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4879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5129</v>
      </c>
    </row>
    <row r="3761" spans="1:17">
      <c r="A3761" s="263">
        <v>3760</v>
      </c>
      <c r="C3761" s="256">
        <v>46141</v>
      </c>
      <c r="D3761" s="282" t="s">
        <v>5131</v>
      </c>
      <c r="E3761" s="282" t="s">
        <v>5132</v>
      </c>
      <c r="G3761" s="282" t="s">
        <v>5133</v>
      </c>
      <c r="H3761" s="261" t="s">
        <v>5134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5138</v>
      </c>
    </row>
    <row r="3762" spans="1:17">
      <c r="A3762" s="263">
        <v>3761</v>
      </c>
      <c r="C3762" s="256">
        <v>46141</v>
      </c>
      <c r="D3762" s="282" t="s">
        <v>5131</v>
      </c>
      <c r="E3762" s="282" t="s">
        <v>5132</v>
      </c>
      <c r="G3762" s="282" t="s">
        <v>5135</v>
      </c>
      <c r="H3762" s="261" t="s">
        <v>5136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5137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5141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5146</v>
      </c>
      <c r="Q3771" s="282" t="s">
        <v>5148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5159</v>
      </c>
      <c r="G3772" s="282" t="s">
        <v>5160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5150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5151</v>
      </c>
      <c r="P3773" s="282" t="s">
        <v>5152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5161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4658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4906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4658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4456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5258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4265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4971</v>
      </c>
      <c r="H3794" s="261" t="s">
        <v>4972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5263</v>
      </c>
      <c r="G3795" s="282" t="s">
        <v>5261</v>
      </c>
      <c r="H3795" s="261" t="s">
        <v>5262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4568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5272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5272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5274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5278</v>
      </c>
      <c r="P3808" s="282" t="s">
        <v>5279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5281</v>
      </c>
      <c r="P3809" s="282" t="s">
        <v>5282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5266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5285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5287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5274</v>
      </c>
      <c r="G3816" s="282" t="s">
        <v>5274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5289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4259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5299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5833</v>
      </c>
      <c r="G3829" s="282" t="s">
        <v>5834</v>
      </c>
      <c r="H3829" s="261" t="s">
        <v>5835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4539</v>
      </c>
      <c r="E3830" s="282" t="s">
        <v>3807</v>
      </c>
      <c r="F3830" s="284" t="s">
        <v>5303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4539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4265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5296</v>
      </c>
      <c r="E3832" s="282" t="s">
        <v>3807</v>
      </c>
      <c r="G3832" s="282" t="s">
        <v>5305</v>
      </c>
      <c r="I3832" s="257">
        <v>250000</v>
      </c>
      <c r="J3832" s="261">
        <v>1</v>
      </c>
      <c r="M3832" s="257">
        <v>250000</v>
      </c>
      <c r="Q3832" s="282" t="s">
        <v>5306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5289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5308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5310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5314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5310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5314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5316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5317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5317</v>
      </c>
      <c r="P3837" s="282" t="s">
        <v>4265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5287</v>
      </c>
      <c r="I3839" s="257">
        <v>200000</v>
      </c>
      <c r="J3839" s="261">
        <v>1</v>
      </c>
      <c r="M3839" s="257">
        <v>200000</v>
      </c>
      <c r="O3839" s="257" t="s">
        <v>5320</v>
      </c>
    </row>
    <row r="3840" spans="1:17">
      <c r="A3840" s="263">
        <v>3839</v>
      </c>
      <c r="C3840" s="256">
        <v>46150</v>
      </c>
      <c r="D3840" s="282" t="s">
        <v>5310</v>
      </c>
      <c r="G3840" s="282" t="s">
        <v>5310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5296</v>
      </c>
      <c r="G3841" s="282" t="s">
        <v>5296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4539</v>
      </c>
      <c r="G3842" s="282" t="s">
        <v>4539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5289</v>
      </c>
      <c r="G3843" s="282" t="s">
        <v>5289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4658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4906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5323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5329</v>
      </c>
    </row>
    <row r="3852" spans="1:17">
      <c r="A3852" s="263">
        <v>3851</v>
      </c>
      <c r="C3852" s="256">
        <v>46151</v>
      </c>
      <c r="D3852" s="282" t="s">
        <v>5323</v>
      </c>
      <c r="G3852" s="282" t="s">
        <v>5323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4658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5331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4658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4104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5335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5335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5335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5337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5338</v>
      </c>
      <c r="P3860" s="282" t="s">
        <v>5339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5338</v>
      </c>
      <c r="P3861" s="257" t="s">
        <v>5339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5341</v>
      </c>
      <c r="P3862" s="282" t="s">
        <v>5342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5341</v>
      </c>
      <c r="P3863" s="257" t="s">
        <v>5342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5347</v>
      </c>
      <c r="P3870" s="282" t="s">
        <v>5348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5347</v>
      </c>
      <c r="P3871" s="257" t="s">
        <v>5348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5350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5351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4591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5289</v>
      </c>
      <c r="G3874" s="282" t="s">
        <v>5289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4652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5354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4104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5289</v>
      </c>
      <c r="E3878" s="282" t="s">
        <v>3807</v>
      </c>
      <c r="F3878" s="284" t="s">
        <v>5357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5358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5289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5358</v>
      </c>
      <c r="P3879" s="257"/>
      <c r="Q3879" s="282" t="s">
        <v>4265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5360</v>
      </c>
      <c r="Q3880" s="282" t="s">
        <v>4218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4906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4658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5364</v>
      </c>
      <c r="P3883" s="282" t="s">
        <v>5365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5365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5368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5369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5371</v>
      </c>
    </row>
    <row r="3887" spans="1:17">
      <c r="A3887" s="263">
        <v>3886</v>
      </c>
      <c r="C3887" s="256">
        <v>46154</v>
      </c>
      <c r="D3887" s="282" t="s">
        <v>5289</v>
      </c>
      <c r="G3887" s="282" t="s">
        <v>5289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5373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5377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5377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5379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5381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5384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5439</v>
      </c>
      <c r="G3902" s="282" t="s">
        <v>5440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5385</v>
      </c>
      <c r="P3903" s="282" t="s">
        <v>5386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5389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4658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5390</v>
      </c>
      <c r="P3906" s="282" t="s">
        <v>5391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5310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5394</v>
      </c>
      <c r="Q3907" s="282" t="s">
        <v>4218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5310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5394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5396</v>
      </c>
      <c r="Q3909" s="282" t="s">
        <v>5397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5399</v>
      </c>
      <c r="Q3910" s="282" t="s">
        <v>5400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5403</v>
      </c>
      <c r="I3912" s="257">
        <v>1600000</v>
      </c>
      <c r="J3912" s="261">
        <v>1</v>
      </c>
      <c r="M3912" s="257">
        <v>1600000</v>
      </c>
      <c r="O3912" s="257" t="s">
        <v>5404</v>
      </c>
      <c r="P3912" s="282" t="s">
        <v>5405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5407</v>
      </c>
      <c r="P3913" s="282" t="s">
        <v>5408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4658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5407</v>
      </c>
      <c r="P3914" s="257" t="s">
        <v>5408</v>
      </c>
      <c r="Q3914" s="282" t="s">
        <v>5409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4658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5411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4906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5310</v>
      </c>
      <c r="G3921" s="282" t="s">
        <v>5310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4658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5415</v>
      </c>
      <c r="P3925" s="282" t="s">
        <v>5391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5417</v>
      </c>
      <c r="H3926" s="261" t="s">
        <v>5418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5422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5425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5427</v>
      </c>
      <c r="G3935" s="282" t="s">
        <v>5428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4082</v>
      </c>
      <c r="H3936" s="261" t="s">
        <v>4083</v>
      </c>
      <c r="I3936" s="257">
        <v>1600000</v>
      </c>
      <c r="J3936" s="261">
        <v>1</v>
      </c>
      <c r="M3936" s="257">
        <v>1600000</v>
      </c>
      <c r="O3936" s="257" t="s">
        <v>5429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4865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4265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5432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5433</v>
      </c>
      <c r="P3940" s="282" t="s">
        <v>5434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4906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4265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4591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5446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5447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5447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4906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4619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5454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5469</v>
      </c>
      <c r="G3962" s="282" t="s">
        <v>5470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5458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5459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5462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5466</v>
      </c>
      <c r="P3970" s="282" t="s">
        <v>5467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4082</v>
      </c>
      <c r="H3980" s="261" t="s">
        <v>4083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5496</v>
      </c>
      <c r="P3980" s="282" t="s">
        <v>5497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5500</v>
      </c>
      <c r="P3981" s="282" t="s">
        <v>5501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5500</v>
      </c>
      <c r="P3982" s="257" t="s">
        <v>5501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5539</v>
      </c>
      <c r="F3983" s="284" t="s">
        <v>5540</v>
      </c>
      <c r="G3983" s="282" t="s">
        <v>5541</v>
      </c>
      <c r="H3983" s="261" t="s">
        <v>5542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5539</v>
      </c>
      <c r="F3984" s="284" t="s">
        <v>5543</v>
      </c>
      <c r="G3984" s="282" t="s">
        <v>5544</v>
      </c>
      <c r="H3984" s="261" t="s">
        <v>5543</v>
      </c>
      <c r="I3984" s="257">
        <v>100000</v>
      </c>
      <c r="J3984" s="261">
        <v>1</v>
      </c>
      <c r="M3984" s="257">
        <v>100000</v>
      </c>
      <c r="P3984" s="282" t="s">
        <v>5545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5507</v>
      </c>
      <c r="P3987" s="282" t="s">
        <v>5508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5510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5511</v>
      </c>
      <c r="P3989" s="282" t="s">
        <v>5512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5513</v>
      </c>
      <c r="I3990" s="257">
        <v>150000</v>
      </c>
      <c r="J3990" s="261">
        <v>1</v>
      </c>
      <c r="M3990" s="257">
        <v>150000</v>
      </c>
      <c r="O3990" s="257" t="s">
        <v>5511</v>
      </c>
      <c r="P3990" s="257" t="s">
        <v>5512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5516</v>
      </c>
      <c r="P3992" s="282" t="s">
        <v>5517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5516</v>
      </c>
      <c r="P3993" s="257" t="s">
        <v>5517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5516</v>
      </c>
      <c r="P3994" s="257" t="s">
        <v>5517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5516</v>
      </c>
      <c r="P3995" s="257" t="s">
        <v>5517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5519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5521</v>
      </c>
      <c r="P3998" s="282" t="s">
        <v>5522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5524</v>
      </c>
      <c r="Q3999" s="282" t="s">
        <v>5525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4591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4168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5531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5532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5532</v>
      </c>
      <c r="P4006" s="282" t="s">
        <v>4265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5527</v>
      </c>
      <c r="H4009" s="261" t="s">
        <v>5528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5587</v>
      </c>
      <c r="F4012" s="284" t="s">
        <v>5588</v>
      </c>
      <c r="G4012" s="282" t="s">
        <v>5589</v>
      </c>
      <c r="H4012" s="261" t="s">
        <v>5590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5587</v>
      </c>
      <c r="F4013" s="284" t="s">
        <v>5591</v>
      </c>
      <c r="G4013" s="282" t="s">
        <v>5592</v>
      </c>
      <c r="H4013" s="261" t="s">
        <v>5591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5547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5549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5551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5551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5287</v>
      </c>
      <c r="I4025" s="257">
        <v>150000</v>
      </c>
      <c r="J4025" s="261">
        <v>1</v>
      </c>
      <c r="M4025" s="257">
        <v>150000</v>
      </c>
      <c r="N4025" s="257" t="s">
        <v>5551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5553</v>
      </c>
      <c r="Q4026" s="282" t="s">
        <v>5554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5608</v>
      </c>
      <c r="F4027" s="284" t="s">
        <v>5559</v>
      </c>
      <c r="G4027" s="282" t="s">
        <v>5556</v>
      </c>
      <c r="H4027" s="261">
        <v>6058008179</v>
      </c>
      <c r="J4027" s="261">
        <v>1</v>
      </c>
      <c r="O4027" s="257" t="s">
        <v>5560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4524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5527</v>
      </c>
      <c r="H4033" s="261" t="s">
        <v>5528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4658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5568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4265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5287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5571</v>
      </c>
      <c r="Q4043" s="282" t="s">
        <v>5572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4658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5574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5582</v>
      </c>
      <c r="G4045" s="282" t="s">
        <v>5583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5577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5578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5578</v>
      </c>
      <c r="P4047" s="282" t="s">
        <v>4265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4591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5594</v>
      </c>
      <c r="P4057" s="282" t="s">
        <v>5501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5597</v>
      </c>
      <c r="P4058" s="282" t="s">
        <v>5386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5597</v>
      </c>
      <c r="P4059" s="257" t="s">
        <v>5386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5599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5622</v>
      </c>
      <c r="F4061" s="284" t="s">
        <v>5623</v>
      </c>
      <c r="G4061" s="282" t="s">
        <v>5624</v>
      </c>
      <c r="H4061" s="261" t="s">
        <v>5625</v>
      </c>
      <c r="I4061" s="257">
        <v>1300000</v>
      </c>
      <c r="J4061" s="261">
        <v>1</v>
      </c>
      <c r="M4061" s="257">
        <v>1300000</v>
      </c>
      <c r="O4061" s="257" t="s">
        <v>5626</v>
      </c>
      <c r="P4061" s="282" t="s">
        <v>5627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5466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4906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4658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5612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5620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5620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5620</v>
      </c>
      <c r="P4072" s="282" t="s">
        <v>4265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5617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5619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5619</v>
      </c>
      <c r="P4075" s="282" t="s">
        <v>4265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5628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5629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5631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5631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5631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5634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5636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5637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5639</v>
      </c>
      <c r="P4091" s="282" t="s">
        <v>5408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5641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6070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5649</v>
      </c>
      <c r="R4095" t="s">
        <v>6070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5527</v>
      </c>
      <c r="H4096" s="261" t="s">
        <v>5528</v>
      </c>
      <c r="I4096" s="257">
        <v>100000</v>
      </c>
      <c r="J4096" s="261">
        <v>1</v>
      </c>
      <c r="M4096" s="257">
        <v>100000</v>
      </c>
      <c r="O4096" s="257" t="s">
        <v>5649</v>
      </c>
      <c r="R4096" t="s">
        <v>6070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6070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6070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4218</v>
      </c>
      <c r="R4099" t="s">
        <v>6070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6070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4658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6070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5657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5659</v>
      </c>
      <c r="R4112" t="s">
        <v>6070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5659</v>
      </c>
      <c r="R4113" t="s">
        <v>6070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5661</v>
      </c>
      <c r="Q4114" s="282" t="s">
        <v>5662</v>
      </c>
      <c r="R4114" t="s">
        <v>6070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5664</v>
      </c>
      <c r="Q4115" s="282" t="s">
        <v>5665</v>
      </c>
      <c r="R4115" t="s">
        <v>6070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4792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5667</v>
      </c>
      <c r="R4116" t="s">
        <v>6070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5287</v>
      </c>
      <c r="I4117" s="257">
        <v>150000</v>
      </c>
      <c r="J4117" s="261">
        <v>1</v>
      </c>
      <c r="M4117" s="257">
        <v>150000</v>
      </c>
      <c r="R4117" t="s">
        <v>6070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4104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5670</v>
      </c>
      <c r="R4118" t="s">
        <v>6070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4658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5365</v>
      </c>
      <c r="R4119" t="s">
        <v>6070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6070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6070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5674</v>
      </c>
      <c r="Q4126" s="282" t="s">
        <v>5675</v>
      </c>
      <c r="R4126" t="s">
        <v>6070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4658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5677</v>
      </c>
      <c r="R4127" t="s">
        <v>6070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5679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5680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5681</v>
      </c>
      <c r="F4131" s="284" t="s">
        <v>5682</v>
      </c>
      <c r="G4131" s="282" t="s">
        <v>1978</v>
      </c>
      <c r="H4131" s="261" t="s">
        <v>1193</v>
      </c>
      <c r="J4131" s="261">
        <v>1</v>
      </c>
      <c r="O4131" s="257" t="s">
        <v>5649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4673</v>
      </c>
      <c r="R4134" t="s">
        <v>6070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6070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6070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5685</v>
      </c>
      <c r="R4137" t="s">
        <v>6070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6070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6070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6070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6070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4906</v>
      </c>
      <c r="R4142" t="s">
        <v>6070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6070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6070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6070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4591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5694</v>
      </c>
      <c r="R4148" t="s">
        <v>6070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5694</v>
      </c>
      <c r="R4149" t="s">
        <v>6070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6070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4774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6070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5724</v>
      </c>
      <c r="G4152" s="282" t="s">
        <v>5725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5726</v>
      </c>
      <c r="Q4152" s="282" t="s">
        <v>5727</v>
      </c>
      <c r="R4152" t="s">
        <v>6070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5699</v>
      </c>
      <c r="I4153" s="257">
        <v>4000000</v>
      </c>
      <c r="J4153" s="261">
        <v>1</v>
      </c>
      <c r="M4153" s="257">
        <v>4000000</v>
      </c>
      <c r="Q4153" s="282" t="s">
        <v>5700</v>
      </c>
      <c r="R4153" t="s">
        <v>6070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5702</v>
      </c>
      <c r="P4154" s="282" t="s">
        <v>5703</v>
      </c>
      <c r="R4154" t="s">
        <v>6070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6070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5691</v>
      </c>
      <c r="E4156" s="282" t="s">
        <v>3807</v>
      </c>
      <c r="G4156" s="282" t="s">
        <v>5287</v>
      </c>
      <c r="I4156" s="257">
        <v>150000</v>
      </c>
      <c r="J4156" s="261">
        <v>1</v>
      </c>
      <c r="M4156" s="257">
        <v>150000</v>
      </c>
      <c r="R4156" t="s">
        <v>6070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5691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6070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4658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6070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6070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4906</v>
      </c>
      <c r="R4160" t="s">
        <v>6070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5708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5709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5691</v>
      </c>
      <c r="G4164" s="282" t="s">
        <v>5710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5711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4218</v>
      </c>
      <c r="R4171" t="s">
        <v>6070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6070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5744</v>
      </c>
      <c r="F4173" s="284" t="s">
        <v>5745</v>
      </c>
      <c r="G4173" s="282" t="s">
        <v>5746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6070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5724</v>
      </c>
      <c r="G4176" s="282" t="s">
        <v>5725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5728</v>
      </c>
      <c r="Q4176" s="282" t="s">
        <v>5729</v>
      </c>
      <c r="R4176" t="s">
        <v>6070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5781</v>
      </c>
      <c r="G4177" s="282" t="s">
        <v>5782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6070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5781</v>
      </c>
      <c r="G4178" s="282" t="s">
        <v>5783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6070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5749</v>
      </c>
      <c r="F4179" s="284" t="s">
        <v>5750</v>
      </c>
      <c r="G4179" s="282" t="s">
        <v>5751</v>
      </c>
      <c r="H4179" s="261" t="s">
        <v>5752</v>
      </c>
      <c r="I4179" s="257">
        <v>1100000</v>
      </c>
      <c r="J4179" s="261">
        <v>1</v>
      </c>
      <c r="M4179" s="257">
        <v>1100000</v>
      </c>
      <c r="O4179" s="257" t="s">
        <v>5753</v>
      </c>
      <c r="P4179" s="282" t="s">
        <v>5754</v>
      </c>
      <c r="Q4179" s="282" t="s">
        <v>5755</v>
      </c>
      <c r="R4179" s="326" t="s">
        <v>6070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4658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6070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6070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5721</v>
      </c>
      <c r="R4182" t="s">
        <v>6070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6070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6070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6070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6070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6070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5849</v>
      </c>
      <c r="F4192" s="284" t="s">
        <v>5850</v>
      </c>
      <c r="G4192" s="282" t="s">
        <v>5851</v>
      </c>
      <c r="H4192" s="261" t="s">
        <v>5852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5853</v>
      </c>
      <c r="R4192" t="s">
        <v>6070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5733</v>
      </c>
      <c r="P4193" s="282" t="s">
        <v>5735</v>
      </c>
      <c r="R4193" t="s">
        <v>6070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5733</v>
      </c>
      <c r="P4194" s="282" t="s">
        <v>5735</v>
      </c>
      <c r="R4194" t="s">
        <v>6070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4283</v>
      </c>
      <c r="H4195" s="261" t="s">
        <v>4518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5736</v>
      </c>
      <c r="P4195" s="282" t="s">
        <v>5737</v>
      </c>
      <c r="R4195" t="s">
        <v>6070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5739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6070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5742</v>
      </c>
      <c r="R4197" t="s">
        <v>6070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5747</v>
      </c>
      <c r="G4204" s="282" t="s">
        <v>5748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5679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4879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5758</v>
      </c>
      <c r="Q4207" s="282" t="s">
        <v>5759</v>
      </c>
      <c r="R4207" t="s">
        <v>6070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5761</v>
      </c>
      <c r="R4208" t="s">
        <v>6070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5772</v>
      </c>
      <c r="F4210" s="284" t="s">
        <v>4194</v>
      </c>
      <c r="G4210" s="282" t="s">
        <v>5773</v>
      </c>
      <c r="H4210" s="261" t="s">
        <v>5774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6070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5766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6070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5768</v>
      </c>
      <c r="P4212" s="282" t="s">
        <v>4497</v>
      </c>
      <c r="R4212" t="s">
        <v>6070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5768</v>
      </c>
      <c r="O4213" s="257" t="s">
        <v>4497</v>
      </c>
      <c r="R4213" t="s">
        <v>6070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4524</v>
      </c>
      <c r="I4214" s="257">
        <v>1100000</v>
      </c>
      <c r="J4214" s="261">
        <v>1</v>
      </c>
      <c r="M4214" s="257">
        <v>1100000</v>
      </c>
      <c r="R4214" t="s">
        <v>6070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6070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6070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6070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5845</v>
      </c>
      <c r="F4222" s="284" t="s">
        <v>5846</v>
      </c>
      <c r="G4222" s="282" t="s">
        <v>5847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5778</v>
      </c>
      <c r="R4222" t="s">
        <v>6070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5779</v>
      </c>
      <c r="R4223" t="s">
        <v>6070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5784</v>
      </c>
      <c r="Q4229" s="282" t="s">
        <v>5785</v>
      </c>
      <c r="R4229" t="s">
        <v>6070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5787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5788</v>
      </c>
      <c r="Q4230" s="282" t="s">
        <v>5789</v>
      </c>
      <c r="R4230" t="s">
        <v>6070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5788</v>
      </c>
      <c r="P4231" s="257"/>
      <c r="Q4231" s="282" t="s">
        <v>4265</v>
      </c>
      <c r="R4231" t="s">
        <v>6070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5791</v>
      </c>
      <c r="Q4232" s="282" t="s">
        <v>5793</v>
      </c>
      <c r="R4232" t="s">
        <v>6070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4524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6070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5801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5802</v>
      </c>
      <c r="P4237" s="282" t="s">
        <v>5803</v>
      </c>
      <c r="Q4237" s="282" t="s">
        <v>5804</v>
      </c>
      <c r="R4237" s="326" t="s">
        <v>6070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5802</v>
      </c>
      <c r="O4238" s="257" t="s">
        <v>5803</v>
      </c>
      <c r="R4238" t="s">
        <v>6070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5806</v>
      </c>
      <c r="P4239" s="282" t="s">
        <v>5501</v>
      </c>
      <c r="R4239" t="s">
        <v>6070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5808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5809</v>
      </c>
      <c r="R4241" t="s">
        <v>6070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5809</v>
      </c>
      <c r="P4242" s="282" t="s">
        <v>4265</v>
      </c>
      <c r="R4242" t="s">
        <v>6070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4658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6070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5108</v>
      </c>
      <c r="H4244" s="261" t="s">
        <v>5813</v>
      </c>
      <c r="I4244" s="257">
        <v>2100000</v>
      </c>
      <c r="J4244" s="261">
        <v>1</v>
      </c>
      <c r="M4244" s="257">
        <v>2100000</v>
      </c>
      <c r="P4244" s="282" t="s">
        <v>5811</v>
      </c>
      <c r="R4244" t="s">
        <v>6070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5811</v>
      </c>
      <c r="R4245" t="s">
        <v>6070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5815</v>
      </c>
      <c r="R4246" t="s">
        <v>6070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5815</v>
      </c>
      <c r="R4247" t="s">
        <v>6070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5817</v>
      </c>
      <c r="I4248" s="257">
        <v>1600000</v>
      </c>
      <c r="J4248" s="261">
        <v>1</v>
      </c>
      <c r="M4248" s="257">
        <v>1600000</v>
      </c>
      <c r="O4248" s="257" t="s">
        <v>5818</v>
      </c>
      <c r="R4248" t="s">
        <v>6070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6070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6070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5823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5823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5986</v>
      </c>
      <c r="G4254" s="282" t="s">
        <v>5987</v>
      </c>
      <c r="H4254" s="261" t="s">
        <v>5988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5989</v>
      </c>
      <c r="Q4254" s="282" t="s">
        <v>5990</v>
      </c>
      <c r="R4254" t="s">
        <v>6070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5849</v>
      </c>
      <c r="G4255" s="282" t="s">
        <v>5854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5855</v>
      </c>
      <c r="R4255" t="s">
        <v>6070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6028</v>
      </c>
      <c r="F4256" s="284" t="s">
        <v>5827</v>
      </c>
      <c r="G4256" s="282" t="s">
        <v>1184</v>
      </c>
      <c r="H4256" s="261" t="s">
        <v>1185</v>
      </c>
      <c r="J4256" s="261">
        <v>1</v>
      </c>
      <c r="O4256" s="257" t="s">
        <v>5828</v>
      </c>
      <c r="Q4256" s="282" t="s">
        <v>5829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6070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6070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4906</v>
      </c>
      <c r="R4259" t="s">
        <v>6070</v>
      </c>
    </row>
    <row r="4260" spans="1:18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6070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5837</v>
      </c>
      <c r="I4264" s="257">
        <v>800000</v>
      </c>
      <c r="J4264" s="261">
        <v>1</v>
      </c>
      <c r="M4264" s="257">
        <v>800000</v>
      </c>
      <c r="R4264" t="s">
        <v>6070</v>
      </c>
    </row>
    <row r="4265" spans="1:18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6070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5841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5848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5857</v>
      </c>
      <c r="R4273" t="s">
        <v>6070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5857</v>
      </c>
      <c r="R4274" t="s">
        <v>6070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4686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5858</v>
      </c>
      <c r="R4275" t="s">
        <v>6070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5860</v>
      </c>
      <c r="H4276" s="261" t="s">
        <v>5861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5863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6070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4265</v>
      </c>
      <c r="R4278" t="s">
        <v>6070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5150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6070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6070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4788</v>
      </c>
      <c r="R4281" t="s">
        <v>6070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6070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6070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5868</v>
      </c>
      <c r="R4284" t="s">
        <v>6070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6070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5872</v>
      </c>
      <c r="R4286" t="s">
        <v>6070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5875</v>
      </c>
      <c r="R4287" t="s">
        <v>6070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5875</v>
      </c>
      <c r="P4288" s="257"/>
      <c r="Q4288" s="282" t="s">
        <v>4265</v>
      </c>
      <c r="R4288" s="282" t="s">
        <v>6070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5877</v>
      </c>
      <c r="R4289" t="s">
        <v>6070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4686</v>
      </c>
      <c r="G4291" s="282" t="s">
        <v>4686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5879</v>
      </c>
      <c r="G4292" s="282" t="s">
        <v>4591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5881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5882</v>
      </c>
      <c r="I4297" s="257">
        <v>100000</v>
      </c>
      <c r="J4297" s="261">
        <v>1</v>
      </c>
      <c r="M4297" s="257">
        <v>100000</v>
      </c>
      <c r="R4297" t="s">
        <v>6070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5886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5888</v>
      </c>
      <c r="Q4299" s="282" t="s">
        <v>4218</v>
      </c>
      <c r="R4299" t="s">
        <v>6070</v>
      </c>
    </row>
    <row r="4300" spans="1:18">
      <c r="A4300" s="58">
        <v>4299</v>
      </c>
      <c r="C4300" s="256">
        <v>46192</v>
      </c>
      <c r="D4300" s="282" t="s">
        <v>5886</v>
      </c>
      <c r="G4300" s="282" t="s">
        <v>5886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4658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5691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6070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5691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6070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6070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5906</v>
      </c>
      <c r="R4308" t="s">
        <v>6070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5907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5908</v>
      </c>
      <c r="R4309" t="s">
        <v>6070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5908</v>
      </c>
      <c r="P4310" s="257"/>
      <c r="Q4310" s="282" t="s">
        <v>4265</v>
      </c>
      <c r="R4310" t="s">
        <v>6070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5296</v>
      </c>
      <c r="E4311" s="282" t="s">
        <v>3807</v>
      </c>
      <c r="F4311" s="284" t="s">
        <v>5628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5911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5296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5911</v>
      </c>
      <c r="P4312" s="257"/>
      <c r="Q4312" s="282" t="s">
        <v>4265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5914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5916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5904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6070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5919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6070</v>
      </c>
    </row>
    <row r="4318" spans="1:18">
      <c r="A4318" s="58">
        <v>4317</v>
      </c>
      <c r="C4318" s="256">
        <v>46195</v>
      </c>
      <c r="D4318" s="282" t="s">
        <v>5904</v>
      </c>
      <c r="G4318" s="282" t="s">
        <v>5904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5296</v>
      </c>
      <c r="G4321" s="282" t="s">
        <v>5296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5925</v>
      </c>
      <c r="Q4322" s="282" t="s">
        <v>5926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4658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5928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5931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5933</v>
      </c>
      <c r="E4328" s="282" t="s">
        <v>3807</v>
      </c>
      <c r="F4328" s="284" t="s">
        <v>5874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5933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5934</v>
      </c>
      <c r="P4329" s="257"/>
      <c r="Q4329" s="282" t="s">
        <v>4265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5956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5158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5933</v>
      </c>
      <c r="G4335" s="282" t="s">
        <v>5933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5939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5939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4820</v>
      </c>
      <c r="H4338" s="261" t="s">
        <v>4821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5939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5945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5937</v>
      </c>
      <c r="I4343" s="257">
        <v>40000</v>
      </c>
      <c r="J4343" s="261">
        <v>1</v>
      </c>
      <c r="M4343" s="257">
        <v>40000</v>
      </c>
      <c r="P4343" s="293" t="s">
        <v>5938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4673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6028</v>
      </c>
      <c r="G4345" s="282" t="s">
        <v>1994</v>
      </c>
      <c r="H4345" s="261" t="s">
        <v>3509</v>
      </c>
      <c r="J4345" s="261">
        <v>1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5949</v>
      </c>
      <c r="E4346" s="282" t="s">
        <v>3807</v>
      </c>
      <c r="G4346" s="282" t="s">
        <v>5950</v>
      </c>
      <c r="H4346" s="261" t="s">
        <v>5999</v>
      </c>
      <c r="I4346" s="257">
        <v>2000000</v>
      </c>
      <c r="J4346" s="261">
        <v>1</v>
      </c>
      <c r="M4346" s="257">
        <v>2000000</v>
      </c>
      <c r="O4346" s="257" t="s">
        <v>5952</v>
      </c>
    </row>
    <row r="4347" spans="1:16">
      <c r="A4347" s="58">
        <v>4348</v>
      </c>
      <c r="C4347" s="256">
        <v>46197</v>
      </c>
      <c r="D4347" s="282" t="s">
        <v>5949</v>
      </c>
      <c r="G4347" s="282" t="s">
        <v>5954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5691</v>
      </c>
      <c r="G4350" s="282" t="s">
        <v>5691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5955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5958</v>
      </c>
      <c r="P4352" s="282" t="s">
        <v>5959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5955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5961</v>
      </c>
      <c r="P4353" s="282" t="s">
        <v>4497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5955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5961</v>
      </c>
      <c r="O4354" s="257" t="s">
        <v>4497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4658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4686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5964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5967</v>
      </c>
      <c r="H4358" s="261" t="s">
        <v>4238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4243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4906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5955</v>
      </c>
      <c r="G4368" s="282" t="s">
        <v>5955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5974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4820</v>
      </c>
      <c r="H4372" s="261" t="s">
        <v>4821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5979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5981</v>
      </c>
      <c r="I4378" s="257">
        <v>500000</v>
      </c>
      <c r="J4378" s="261">
        <v>1</v>
      </c>
      <c r="M4378" s="257">
        <v>500000</v>
      </c>
      <c r="O4378" s="257" t="s">
        <v>5939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5984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4591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5991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6016</v>
      </c>
      <c r="G4387" s="282" t="s">
        <v>6017</v>
      </c>
      <c r="H4387" s="261" t="s">
        <v>6018</v>
      </c>
      <c r="I4387" s="257">
        <v>200000</v>
      </c>
      <c r="J4387" s="261">
        <v>1</v>
      </c>
      <c r="L4387" s="258">
        <v>20000</v>
      </c>
      <c r="M4387" s="257">
        <v>220000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6004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</row>
    <row r="4389" spans="1:14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3807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</row>
    <row r="4390" spans="1:14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3807</v>
      </c>
      <c r="F4390" s="284" t="s">
        <v>4658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</row>
    <row r="4391" spans="1:14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3807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4">
      <c r="A4392" s="58">
        <v>4394</v>
      </c>
      <c r="B4392" s="58">
        <v>90</v>
      </c>
      <c r="C4392" s="256">
        <v>46202</v>
      </c>
      <c r="D4392" s="282" t="s">
        <v>3858</v>
      </c>
      <c r="E4392" s="282" t="s">
        <v>3807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</row>
    <row r="4393" spans="1:14">
      <c r="A4393" s="58">
        <v>4395</v>
      </c>
      <c r="C4393" s="256">
        <v>46202</v>
      </c>
      <c r="D4393" s="282" t="s">
        <v>3867</v>
      </c>
      <c r="G4393" s="282" t="s">
        <v>3867</v>
      </c>
      <c r="N4393" s="257">
        <v>-220000</v>
      </c>
    </row>
    <row r="4394" spans="1:14">
      <c r="A4394" s="58">
        <v>4396</v>
      </c>
      <c r="C4394" s="256">
        <v>46202</v>
      </c>
      <c r="D4394" s="282" t="s">
        <v>4686</v>
      </c>
      <c r="G4394" s="282" t="s">
        <v>4686</v>
      </c>
      <c r="N4394" s="257">
        <v>-1320000</v>
      </c>
    </row>
    <row r="4395" spans="1:14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4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4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4">
      <c r="A4398" s="58">
        <v>4400</v>
      </c>
      <c r="C4398" s="256">
        <v>46202</v>
      </c>
      <c r="D4398" s="282" t="s">
        <v>3876</v>
      </c>
      <c r="G4398" s="282" t="s">
        <v>3876</v>
      </c>
      <c r="N4398" s="257">
        <v>-150000</v>
      </c>
    </row>
    <row r="4399" spans="1:14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4">
      <c r="A4400" s="263">
        <v>4390</v>
      </c>
      <c r="B4400" s="58">
        <v>204</v>
      </c>
      <c r="C4400" s="256">
        <v>46200</v>
      </c>
      <c r="D4400" s="282" t="s">
        <v>6010</v>
      </c>
      <c r="E4400" s="282" t="s">
        <v>3807</v>
      </c>
      <c r="G4400" s="282" t="s">
        <v>6011</v>
      </c>
      <c r="I4400" s="257">
        <v>850000</v>
      </c>
      <c r="J4400" s="261">
        <v>1</v>
      </c>
      <c r="M4400" s="257">
        <v>850000</v>
      </c>
    </row>
    <row r="4401" spans="1:17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3807</v>
      </c>
      <c r="F4401" s="284" t="s">
        <v>6020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6021</v>
      </c>
      <c r="Q4401" s="282" t="s">
        <v>6023</v>
      </c>
    </row>
    <row r="4402" spans="1:17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3807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6021</v>
      </c>
      <c r="P4402" s="257"/>
      <c r="Q4402" s="282" t="s">
        <v>4265</v>
      </c>
    </row>
    <row r="4403" spans="1:17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3807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6024</v>
      </c>
    </row>
    <row r="4404" spans="1:17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7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3807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</row>
    <row r="4406" spans="1:17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3807</v>
      </c>
      <c r="G4406" s="282" t="s">
        <v>1506</v>
      </c>
      <c r="I4406" s="257">
        <v>450000</v>
      </c>
      <c r="J4406" s="261">
        <v>1</v>
      </c>
      <c r="M4406" s="257">
        <v>450000</v>
      </c>
    </row>
    <row r="4407" spans="1:17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3807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6032</v>
      </c>
    </row>
    <row r="4408" spans="1:17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3807</v>
      </c>
      <c r="F4408" s="284" t="s">
        <v>6034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6035</v>
      </c>
      <c r="P4408" s="282" t="s">
        <v>6036</v>
      </c>
    </row>
    <row r="4409" spans="1:17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3807</v>
      </c>
      <c r="F4409" s="284" t="s">
        <v>6038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6039</v>
      </c>
      <c r="Q4409" s="282" t="s">
        <v>6040</v>
      </c>
    </row>
    <row r="4410" spans="1:17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3807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6039</v>
      </c>
      <c r="Q4410" s="282" t="s">
        <v>4265</v>
      </c>
    </row>
    <row r="4411" spans="1:17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3807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</row>
    <row r="4412" spans="1:17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3807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</row>
    <row r="4413" spans="1:17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3807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6043</v>
      </c>
      <c r="P4413" s="282" t="s">
        <v>6045</v>
      </c>
    </row>
    <row r="4414" spans="1:17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7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7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3858</v>
      </c>
      <c r="G4418" s="282" t="s">
        <v>3858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5679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3857</v>
      </c>
      <c r="E4421" s="282" t="s">
        <v>3807</v>
      </c>
      <c r="F4421" s="284" t="s">
        <v>4658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6047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3807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6047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3807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3807</v>
      </c>
      <c r="F4424" s="284" t="s">
        <v>4658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3807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6052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3857</v>
      </c>
      <c r="G4428" s="282" t="s">
        <v>3857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3872</v>
      </c>
      <c r="G4431" s="282" t="s">
        <v>3872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3807</v>
      </c>
      <c r="F4433" s="284" t="s">
        <v>6055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6056</v>
      </c>
      <c r="P4433" s="282" t="s">
        <v>6057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6059</v>
      </c>
      <c r="E4434" s="282" t="s">
        <v>3807</v>
      </c>
      <c r="G4434" s="282" t="s">
        <v>4912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3807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6064</v>
      </c>
      <c r="P4435" s="282" t="s">
        <v>6065</v>
      </c>
    </row>
    <row r="4436" spans="1:17">
      <c r="A4436" s="58">
        <v>4437</v>
      </c>
      <c r="B4436" s="58">
        <v>114</v>
      </c>
      <c r="C4436" s="256">
        <v>46205</v>
      </c>
      <c r="D4436" s="282" t="s">
        <v>1762</v>
      </c>
      <c r="E4436" s="282" t="s">
        <v>3807</v>
      </c>
      <c r="G4436" s="282" t="s">
        <v>1184</v>
      </c>
      <c r="H4436" s="261" t="s">
        <v>1534</v>
      </c>
      <c r="I4436" s="257">
        <v>650000</v>
      </c>
      <c r="J4436" s="261">
        <v>1</v>
      </c>
      <c r="M4436" s="257">
        <v>650000</v>
      </c>
      <c r="Q4436" s="282" t="s">
        <v>6067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3807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3807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3807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3807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4906</v>
      </c>
    </row>
    <row r="4441" spans="1:17">
      <c r="A4441" s="58">
        <v>4442</v>
      </c>
      <c r="C4441" s="256">
        <v>46205</v>
      </c>
      <c r="D4441" s="282" t="s">
        <v>6059</v>
      </c>
      <c r="G4441" s="282" t="s">
        <v>6059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3807</v>
      </c>
      <c r="G4442" s="282" t="s">
        <v>6071</v>
      </c>
      <c r="H4442" s="261" t="s">
        <v>6072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3807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3807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3807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6075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3807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3807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6078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3807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6078</v>
      </c>
    </row>
    <row r="4449" spans="1:14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3807</v>
      </c>
      <c r="F4449" s="284">
        <v>20260130</v>
      </c>
      <c r="G4449" s="282" t="s">
        <v>3899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4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4">
      <c r="A4451" s="58">
        <v>4452</v>
      </c>
      <c r="C4451" s="256">
        <v>46206</v>
      </c>
      <c r="D4451" s="282" t="s">
        <v>1010</v>
      </c>
      <c r="G4451" s="282" t="s">
        <v>6083</v>
      </c>
      <c r="N4451" s="257">
        <v>-2880000</v>
      </c>
    </row>
    <row r="4452" spans="1:14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</sheetData>
  <autoFilter ref="A1:Q444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46206</v>
      </c>
      <c r="B3" s="227" t="s">
        <v>1112</v>
      </c>
      <c r="C3" s="278">
        <f>SUMIF($B:$B,A3,K:K)</f>
        <v>5183000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15443000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15443000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3857</v>
      </c>
      <c r="D9" s="111" t="s">
        <v>4658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4658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3857</v>
      </c>
      <c r="E16" s="320" t="s">
        <v>3857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3872</v>
      </c>
      <c r="D19" s="111"/>
      <c r="E19" s="78" t="s">
        <v>3872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6055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6059</v>
      </c>
      <c r="D22" s="111"/>
      <c r="E22" s="78" t="s">
        <v>4912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6059</v>
      </c>
      <c r="D29" s="111"/>
      <c r="E29" s="78" t="s">
        <v>6059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6071</v>
      </c>
      <c r="F30" s="78" t="s">
        <v>6072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3899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B38" s="93"/>
    </row>
    <row r="39" spans="1:11" ht="18" customHeight="1">
      <c r="B39" s="93"/>
    </row>
    <row r="40" spans="1:11" ht="18" customHeight="1">
      <c r="B40" s="93"/>
    </row>
    <row r="41" spans="1:11" ht="18" customHeight="1">
      <c r="B41" s="93"/>
    </row>
    <row r="42" spans="1:11" ht="18" customHeight="1">
      <c r="B42" s="94"/>
      <c r="C42" s="85"/>
      <c r="D42" s="111"/>
      <c r="E42" s="78"/>
      <c r="F42" s="78"/>
    </row>
    <row r="43" spans="1:11" ht="18" customHeight="1">
      <c r="A43" s="89"/>
      <c r="B43" s="94"/>
      <c r="C43" s="85"/>
      <c r="D43" s="111"/>
      <c r="E43" s="314"/>
      <c r="F43" s="315"/>
      <c r="H43" s="316"/>
    </row>
    <row r="44" spans="1:11" ht="18" customHeight="1">
      <c r="B44" s="94"/>
      <c r="C44" s="85"/>
      <c r="D44" s="111"/>
      <c r="E44" s="78"/>
      <c r="F44" s="78"/>
    </row>
    <row r="45" spans="1:11" ht="18" customHeight="1">
      <c r="B45" s="94"/>
      <c r="C45" s="85"/>
      <c r="D45" s="111"/>
      <c r="E45" s="78"/>
      <c r="F45" s="78"/>
    </row>
    <row r="46" spans="1:11" ht="18" customHeight="1">
      <c r="A46" s="89"/>
      <c r="B46" s="94"/>
      <c r="C46" s="85"/>
      <c r="D46" s="111"/>
      <c r="E46" s="78"/>
      <c r="F46" s="78"/>
    </row>
    <row r="47" spans="1:11" ht="18" customHeight="1">
      <c r="B47" s="93"/>
    </row>
    <row r="48" spans="1:11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1627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4142</v>
      </c>
    </row>
    <row r="1041" spans="1:4">
      <c r="A1041">
        <v>1065</v>
      </c>
      <c r="B1041" s="13">
        <v>46042</v>
      </c>
      <c r="C1041" t="s">
        <v>2803</v>
      </c>
      <c r="D1041" t="s">
        <v>4145</v>
      </c>
    </row>
    <row r="1042" spans="1:4">
      <c r="A1042">
        <v>1066</v>
      </c>
      <c r="B1042" s="13">
        <v>46042</v>
      </c>
      <c r="C1042" t="s">
        <v>1492</v>
      </c>
      <c r="D1042" t="s">
        <v>4147</v>
      </c>
    </row>
    <row r="1043" spans="1:4">
      <c r="A1043">
        <v>1067</v>
      </c>
      <c r="B1043" s="13">
        <v>46042</v>
      </c>
      <c r="C1043" t="s">
        <v>1408</v>
      </c>
      <c r="D1043" t="s">
        <v>4150</v>
      </c>
    </row>
    <row r="1044" spans="1:4">
      <c r="A1044">
        <v>1068</v>
      </c>
      <c r="B1044" s="13">
        <v>46050</v>
      </c>
      <c r="C1044" t="s">
        <v>2537</v>
      </c>
      <c r="D1044" t="s">
        <v>4154</v>
      </c>
    </row>
    <row r="1045" spans="1:4">
      <c r="A1045">
        <v>1069</v>
      </c>
      <c r="B1045" s="13">
        <v>46050</v>
      </c>
      <c r="C1045" t="s">
        <v>1456</v>
      </c>
      <c r="D1045" t="s">
        <v>4157</v>
      </c>
    </row>
    <row r="1046" spans="1:4">
      <c r="A1046">
        <v>1070</v>
      </c>
      <c r="B1046" s="13">
        <v>46052</v>
      </c>
      <c r="C1046" t="s">
        <v>2675</v>
      </c>
      <c r="D1046" t="s">
        <v>4251</v>
      </c>
    </row>
    <row r="1047" spans="1:4">
      <c r="A1047">
        <v>1071</v>
      </c>
      <c r="B1047" s="13">
        <v>46084</v>
      </c>
      <c r="C1047" t="s">
        <v>2325</v>
      </c>
      <c r="D1047" t="s">
        <v>4482</v>
      </c>
    </row>
    <row r="1048" spans="1:4">
      <c r="A1048">
        <v>1072</v>
      </c>
      <c r="B1048" s="13">
        <v>46084</v>
      </c>
      <c r="C1048" t="s">
        <v>1370</v>
      </c>
      <c r="D1048" t="s">
        <v>4484</v>
      </c>
    </row>
    <row r="1049" spans="1:4">
      <c r="A1049">
        <v>1073</v>
      </c>
      <c r="B1049" s="13">
        <v>46080</v>
      </c>
      <c r="C1049" t="s">
        <v>1007</v>
      </c>
      <c r="D1049" t="s">
        <v>4487</v>
      </c>
    </row>
    <row r="1050" spans="1:4">
      <c r="A1050">
        <v>1074</v>
      </c>
      <c r="B1050" s="13">
        <v>46085</v>
      </c>
      <c r="C1050" t="s">
        <v>2925</v>
      </c>
      <c r="D1050" t="s">
        <v>4498</v>
      </c>
    </row>
    <row r="1051" spans="1:4">
      <c r="A1051">
        <v>1075</v>
      </c>
      <c r="B1051" s="13">
        <v>46090</v>
      </c>
      <c r="C1051" t="s">
        <v>2050</v>
      </c>
      <c r="D1051" t="s">
        <v>4525</v>
      </c>
    </row>
    <row r="1052" spans="1:4">
      <c r="A1052">
        <v>1076</v>
      </c>
      <c r="B1052" s="13">
        <v>46090</v>
      </c>
      <c r="C1052" t="s">
        <v>1548</v>
      </c>
      <c r="D1052" t="s">
        <v>4527</v>
      </c>
    </row>
    <row r="1053" spans="1:4">
      <c r="A1053">
        <v>1077</v>
      </c>
      <c r="B1053" s="13">
        <v>46092</v>
      </c>
      <c r="C1053" t="s">
        <v>2310</v>
      </c>
      <c r="D1053" t="s">
        <v>4532</v>
      </c>
    </row>
    <row r="1054" spans="1:4">
      <c r="A1054">
        <v>1078</v>
      </c>
      <c r="B1054" s="13">
        <v>46093</v>
      </c>
      <c r="C1054" t="s">
        <v>2325</v>
      </c>
      <c r="D1054" t="s">
        <v>4533</v>
      </c>
    </row>
    <row r="1055" spans="1:4">
      <c r="A1055">
        <v>1079</v>
      </c>
      <c r="B1055" s="13">
        <v>46093</v>
      </c>
      <c r="C1055" t="s">
        <v>1408</v>
      </c>
      <c r="D1055" t="s">
        <v>4534</v>
      </c>
    </row>
    <row r="1056" spans="1:4">
      <c r="A1056">
        <v>1080</v>
      </c>
      <c r="B1056" s="13">
        <v>46093</v>
      </c>
      <c r="C1056" t="s">
        <v>2803</v>
      </c>
      <c r="D1056" t="s">
        <v>4536</v>
      </c>
    </row>
    <row r="1057" spans="1:4">
      <c r="A1057">
        <v>1081</v>
      </c>
      <c r="B1057" s="13">
        <v>46097</v>
      </c>
      <c r="C1057" t="s">
        <v>1408</v>
      </c>
      <c r="D1057" t="s">
        <v>4554</v>
      </c>
    </row>
    <row r="1058" spans="1:4">
      <c r="A1058">
        <v>1082</v>
      </c>
      <c r="B1058" s="13">
        <v>46098</v>
      </c>
      <c r="C1058" t="s">
        <v>1492</v>
      </c>
      <c r="D1058" t="s">
        <v>4560</v>
      </c>
    </row>
    <row r="1059" spans="1:4">
      <c r="A1059">
        <v>1083</v>
      </c>
      <c r="B1059" s="13">
        <v>46098</v>
      </c>
      <c r="C1059" t="s">
        <v>1766</v>
      </c>
      <c r="D1059" t="s">
        <v>4562</v>
      </c>
    </row>
    <row r="1060" spans="1:4">
      <c r="A1060">
        <v>1084</v>
      </c>
      <c r="B1060" s="13">
        <v>46099</v>
      </c>
      <c r="C1060" t="s">
        <v>1766</v>
      </c>
      <c r="D1060" t="s">
        <v>4573</v>
      </c>
    </row>
    <row r="1061" spans="1:4">
      <c r="A1061">
        <v>1085</v>
      </c>
      <c r="B1061" s="13">
        <v>46101</v>
      </c>
      <c r="C1061" t="s">
        <v>1705</v>
      </c>
      <c r="D1061" t="s">
        <v>4581</v>
      </c>
    </row>
    <row r="1062" spans="1:4">
      <c r="A1062">
        <v>1086</v>
      </c>
      <c r="B1062" s="13">
        <v>46101</v>
      </c>
      <c r="C1062" t="s">
        <v>1705</v>
      </c>
      <c r="D1062" t="s">
        <v>4584</v>
      </c>
    </row>
    <row r="1063" spans="1:4">
      <c r="A1063">
        <v>1087</v>
      </c>
      <c r="B1063" s="13">
        <v>46101</v>
      </c>
      <c r="C1063" t="s">
        <v>2803</v>
      </c>
      <c r="D1063" t="s">
        <v>4585</v>
      </c>
    </row>
    <row r="1064" spans="1:4">
      <c r="A1064">
        <v>1088</v>
      </c>
      <c r="B1064" s="13">
        <v>46101</v>
      </c>
      <c r="C1064" t="s">
        <v>2325</v>
      </c>
      <c r="D1064" t="s">
        <v>4586</v>
      </c>
    </row>
    <row r="1065" spans="1:4">
      <c r="A1065">
        <v>1089</v>
      </c>
      <c r="B1065" s="13">
        <v>46101</v>
      </c>
      <c r="C1065" t="s">
        <v>2325</v>
      </c>
      <c r="D1065" t="s">
        <v>4587</v>
      </c>
    </row>
    <row r="1066" spans="1:4">
      <c r="A1066">
        <v>1090</v>
      </c>
      <c r="B1066" s="13">
        <v>46101</v>
      </c>
      <c r="C1066" t="s">
        <v>1440</v>
      </c>
      <c r="D1066" t="s">
        <v>4588</v>
      </c>
    </row>
    <row r="1067" spans="1:4">
      <c r="A1067">
        <v>1091</v>
      </c>
      <c r="B1067" s="13">
        <v>46101</v>
      </c>
      <c r="C1067" t="s">
        <v>1705</v>
      </c>
      <c r="D1067" t="s">
        <v>4590</v>
      </c>
    </row>
    <row r="1068" spans="1:4">
      <c r="A1068">
        <v>1092</v>
      </c>
      <c r="B1068" s="13">
        <v>46102</v>
      </c>
      <c r="C1068" t="s">
        <v>1557</v>
      </c>
      <c r="D1068" t="s">
        <v>4592</v>
      </c>
    </row>
    <row r="1069" spans="1:4">
      <c r="A1069">
        <v>1093</v>
      </c>
      <c r="B1069" s="13">
        <v>46102</v>
      </c>
      <c r="C1069" t="s">
        <v>1747</v>
      </c>
      <c r="D1069" t="s">
        <v>4595</v>
      </c>
    </row>
    <row r="1070" spans="1:4">
      <c r="A1070">
        <v>1094</v>
      </c>
      <c r="B1070" s="13">
        <v>46102</v>
      </c>
      <c r="C1070" t="s">
        <v>1512</v>
      </c>
      <c r="D1070" t="s">
        <v>4597</v>
      </c>
    </row>
    <row r="1071" spans="1:4">
      <c r="A1071">
        <v>1095</v>
      </c>
      <c r="B1071" s="13">
        <v>46102</v>
      </c>
      <c r="C1071" t="s">
        <v>1557</v>
      </c>
      <c r="D1071" t="s">
        <v>4598</v>
      </c>
    </row>
    <row r="1072" spans="1:4">
      <c r="A1072">
        <v>1096</v>
      </c>
      <c r="B1072" s="13">
        <v>46104</v>
      </c>
      <c r="C1072" t="s">
        <v>2348</v>
      </c>
      <c r="D1072" t="s">
        <v>4601</v>
      </c>
    </row>
    <row r="1073" spans="1:4">
      <c r="A1073">
        <v>1097</v>
      </c>
      <c r="B1073" s="13">
        <v>46104</v>
      </c>
      <c r="C1073" t="s">
        <v>2348</v>
      </c>
      <c r="D1073" t="s">
        <v>4605</v>
      </c>
    </row>
    <row r="1074" spans="1:4">
      <c r="A1074">
        <v>1098</v>
      </c>
      <c r="B1074" s="13">
        <v>46104</v>
      </c>
      <c r="C1074" t="s">
        <v>1370</v>
      </c>
      <c r="D1074" t="s">
        <v>4606</v>
      </c>
    </row>
    <row r="1075" spans="1:4">
      <c r="A1075">
        <v>1099</v>
      </c>
      <c r="B1075" s="13">
        <v>46104</v>
      </c>
      <c r="C1075" t="s">
        <v>1010</v>
      </c>
      <c r="D1075" t="s">
        <v>4608</v>
      </c>
    </row>
    <row r="1076" spans="1:4">
      <c r="A1076">
        <v>1100</v>
      </c>
      <c r="B1076" s="13">
        <v>46104</v>
      </c>
      <c r="C1076" t="s">
        <v>1849</v>
      </c>
      <c r="D1076" t="s">
        <v>4610</v>
      </c>
    </row>
    <row r="1077" spans="1:4">
      <c r="A1077">
        <v>1101</v>
      </c>
      <c r="B1077" s="13">
        <v>46104</v>
      </c>
      <c r="C1077" t="s">
        <v>1154</v>
      </c>
      <c r="D1077" t="s">
        <v>4612</v>
      </c>
    </row>
    <row r="1078" spans="1:4">
      <c r="A1078">
        <v>1102</v>
      </c>
      <c r="B1078" s="13">
        <v>46104</v>
      </c>
      <c r="C1078" t="s">
        <v>1548</v>
      </c>
      <c r="D1078" t="s">
        <v>4614</v>
      </c>
    </row>
    <row r="1079" spans="1:4">
      <c r="A1079">
        <v>1103</v>
      </c>
      <c r="B1079" s="13">
        <v>46104</v>
      </c>
      <c r="C1079" t="s">
        <v>1525</v>
      </c>
      <c r="D1079" t="s">
        <v>4615</v>
      </c>
    </row>
    <row r="1080" spans="1:4">
      <c r="A1080">
        <v>1104</v>
      </c>
      <c r="B1080" s="13">
        <v>46104</v>
      </c>
      <c r="C1080" t="s">
        <v>1007</v>
      </c>
      <c r="D1080" t="s">
        <v>4617</v>
      </c>
    </row>
    <row r="1081" spans="1:4">
      <c r="A1081">
        <v>1105</v>
      </c>
      <c r="B1081" s="13">
        <v>46104</v>
      </c>
      <c r="C1081" t="s">
        <v>1762</v>
      </c>
      <c r="D1081" t="s">
        <v>4618</v>
      </c>
    </row>
    <row r="1082" spans="1:4">
      <c r="A1082">
        <v>1106</v>
      </c>
      <c r="B1082" s="13">
        <v>46104</v>
      </c>
      <c r="C1082" t="s">
        <v>1762</v>
      </c>
      <c r="D1082" t="s">
        <v>4620</v>
      </c>
    </row>
    <row r="1083" spans="1:4">
      <c r="A1083">
        <v>1107</v>
      </c>
      <c r="B1083" s="13">
        <v>46105</v>
      </c>
      <c r="C1083" t="s">
        <v>1444</v>
      </c>
      <c r="D1083" t="s">
        <v>4621</v>
      </c>
    </row>
    <row r="1084" spans="1:4">
      <c r="A1084">
        <v>1108</v>
      </c>
      <c r="B1084" s="13">
        <v>46105</v>
      </c>
      <c r="C1084" t="s">
        <v>2431</v>
      </c>
      <c r="D1084" t="s">
        <v>4624</v>
      </c>
    </row>
    <row r="1085" spans="1:4">
      <c r="A1085">
        <v>1109</v>
      </c>
      <c r="B1085" s="13">
        <v>46105</v>
      </c>
      <c r="C1085" t="s">
        <v>2739</v>
      </c>
      <c r="D1085" t="s">
        <v>4625</v>
      </c>
    </row>
    <row r="1086" spans="1:4">
      <c r="A1086">
        <v>1110</v>
      </c>
      <c r="B1086" s="13">
        <v>46105</v>
      </c>
      <c r="C1086" t="s">
        <v>1344</v>
      </c>
      <c r="D1086" t="s">
        <v>4626</v>
      </c>
    </row>
    <row r="1087" spans="1:4">
      <c r="A1087">
        <v>1111</v>
      </c>
      <c r="B1087" s="13">
        <v>46105</v>
      </c>
      <c r="C1087" t="s">
        <v>1569</v>
      </c>
      <c r="D1087" t="s">
        <v>4627</v>
      </c>
    </row>
    <row r="1088" spans="1:4">
      <c r="A1088">
        <v>1112</v>
      </c>
      <c r="B1088" s="13">
        <v>46105</v>
      </c>
      <c r="C1088" t="s">
        <v>2557</v>
      </c>
      <c r="D1088" t="s">
        <v>4631</v>
      </c>
    </row>
    <row r="1089" spans="1:4">
      <c r="A1089">
        <v>1113</v>
      </c>
      <c r="B1089" s="13">
        <v>46105</v>
      </c>
      <c r="C1089" t="s">
        <v>4632</v>
      </c>
      <c r="D1089" t="s">
        <v>4638</v>
      </c>
    </row>
    <row r="1090" spans="1:4">
      <c r="A1090">
        <v>1114</v>
      </c>
      <c r="B1090" s="13">
        <v>46105</v>
      </c>
      <c r="C1090" t="s">
        <v>1512</v>
      </c>
      <c r="D1090" t="s">
        <v>4642</v>
      </c>
    </row>
    <row r="1091" spans="1:4">
      <c r="A1091">
        <v>1115</v>
      </c>
      <c r="B1091" s="13">
        <v>46105</v>
      </c>
      <c r="C1091" t="s">
        <v>3778</v>
      </c>
      <c r="D1091" t="s">
        <v>4646</v>
      </c>
    </row>
    <row r="1092" spans="1:4">
      <c r="A1092">
        <v>1116</v>
      </c>
      <c r="B1092" s="13">
        <v>46105</v>
      </c>
      <c r="C1092" t="s">
        <v>1420</v>
      </c>
      <c r="D1092" t="s">
        <v>4648</v>
      </c>
    </row>
    <row r="1093" spans="1:4">
      <c r="A1093">
        <v>1117</v>
      </c>
      <c r="B1093" s="13">
        <v>46105</v>
      </c>
      <c r="C1093" t="s">
        <v>1277</v>
      </c>
      <c r="D1093" t="s">
        <v>4651</v>
      </c>
    </row>
    <row r="1094" spans="1:4">
      <c r="A1094">
        <v>1118</v>
      </c>
      <c r="B1094" s="13">
        <v>46105</v>
      </c>
      <c r="C1094" t="s">
        <v>1525</v>
      </c>
      <c r="D1094" t="s">
        <v>4653</v>
      </c>
    </row>
    <row r="1095" spans="1:4">
      <c r="A1095">
        <v>1119</v>
      </c>
      <c r="B1095" s="13">
        <v>46105</v>
      </c>
      <c r="C1095" t="s">
        <v>1557</v>
      </c>
      <c r="D1095" t="s">
        <v>4654</v>
      </c>
    </row>
    <row r="1096" spans="1:4">
      <c r="A1096">
        <v>1120</v>
      </c>
      <c r="B1096" s="13">
        <v>46105</v>
      </c>
      <c r="C1096" t="s">
        <v>2062</v>
      </c>
      <c r="D1096" t="s">
        <v>4657</v>
      </c>
    </row>
    <row r="1097" spans="1:4">
      <c r="A1097">
        <v>1121</v>
      </c>
      <c r="B1097" s="13">
        <v>46105</v>
      </c>
      <c r="C1097" t="s">
        <v>1825</v>
      </c>
      <c r="D1097" t="s">
        <v>4659</v>
      </c>
    </row>
    <row r="1098" spans="1:4">
      <c r="A1098">
        <v>1122</v>
      </c>
      <c r="B1098" s="13">
        <v>46106</v>
      </c>
      <c r="C1098" t="s">
        <v>1408</v>
      </c>
      <c r="D1098" t="s">
        <v>4660</v>
      </c>
    </row>
    <row r="1099" spans="1:4">
      <c r="A1099">
        <v>1123</v>
      </c>
      <c r="B1099" s="13">
        <v>46106</v>
      </c>
      <c r="C1099" t="s">
        <v>1420</v>
      </c>
      <c r="D1099" t="s">
        <v>4665</v>
      </c>
    </row>
    <row r="1100" spans="1:4">
      <c r="A1100">
        <v>1124</v>
      </c>
      <c r="B1100" s="13">
        <v>46106</v>
      </c>
      <c r="C1100" t="s">
        <v>1420</v>
      </c>
      <c r="D1100" t="s">
        <v>4666</v>
      </c>
    </row>
    <row r="1101" spans="1:4">
      <c r="A1101">
        <v>1125</v>
      </c>
      <c r="B1101" s="13">
        <v>46106</v>
      </c>
      <c r="C1101" t="s">
        <v>3778</v>
      </c>
      <c r="D1101" t="s">
        <v>4668</v>
      </c>
    </row>
    <row r="1102" spans="1:4">
      <c r="A1102">
        <v>1126</v>
      </c>
      <c r="B1102" s="13">
        <v>46106</v>
      </c>
      <c r="C1102" t="s">
        <v>2262</v>
      </c>
      <c r="D1102" t="s">
        <v>4671</v>
      </c>
    </row>
    <row r="1103" spans="1:4">
      <c r="A1103">
        <v>1127</v>
      </c>
      <c r="B1103" s="13">
        <v>46106</v>
      </c>
      <c r="C1103" t="s">
        <v>981</v>
      </c>
      <c r="D1103" t="s">
        <v>4674</v>
      </c>
    </row>
    <row r="1104" spans="1:4">
      <c r="A1104">
        <v>1128</v>
      </c>
      <c r="B1104" s="13">
        <v>46106</v>
      </c>
      <c r="C1104" t="s">
        <v>4661</v>
      </c>
      <c r="D1104" t="s">
        <v>4676</v>
      </c>
    </row>
    <row r="1105" spans="1:4">
      <c r="A1105">
        <v>1129</v>
      </c>
      <c r="B1105" s="13">
        <v>46106</v>
      </c>
      <c r="C1105" t="s">
        <v>3874</v>
      </c>
      <c r="D1105" t="s">
        <v>4679</v>
      </c>
    </row>
    <row r="1106" spans="1:4">
      <c r="A1106">
        <v>1130</v>
      </c>
      <c r="B1106" s="13">
        <v>46106</v>
      </c>
      <c r="C1106" t="s">
        <v>1370</v>
      </c>
      <c r="D1106" t="s">
        <v>4681</v>
      </c>
    </row>
    <row r="1107" spans="1:4">
      <c r="A1107">
        <v>1131</v>
      </c>
      <c r="B1107" s="13">
        <v>46107</v>
      </c>
      <c r="C1107" t="s">
        <v>1010</v>
      </c>
      <c r="D1107" t="s">
        <v>4683</v>
      </c>
    </row>
    <row r="1108" spans="1:4">
      <c r="A1108">
        <v>1132</v>
      </c>
      <c r="B1108" s="13">
        <v>46107</v>
      </c>
      <c r="C1108" t="s">
        <v>4686</v>
      </c>
      <c r="D1108" t="s">
        <v>4689</v>
      </c>
    </row>
    <row r="1109" spans="1:4">
      <c r="A1109">
        <v>1133</v>
      </c>
      <c r="B1109" s="13">
        <v>46107</v>
      </c>
      <c r="C1109" t="s">
        <v>1370</v>
      </c>
      <c r="D1109" t="s">
        <v>4692</v>
      </c>
    </row>
    <row r="1110" spans="1:4">
      <c r="A1110">
        <v>1134</v>
      </c>
      <c r="B1110" s="13">
        <v>46107</v>
      </c>
      <c r="C1110" t="s">
        <v>2844</v>
      </c>
      <c r="D1110" t="s">
        <v>4694</v>
      </c>
    </row>
    <row r="1111" spans="1:4">
      <c r="A1111">
        <v>1135</v>
      </c>
      <c r="B1111" s="13">
        <v>46107</v>
      </c>
      <c r="C1111" t="s">
        <v>1415</v>
      </c>
      <c r="D1111" t="s">
        <v>4695</v>
      </c>
    </row>
    <row r="1112" spans="1:4">
      <c r="A1112">
        <v>1136</v>
      </c>
      <c r="B1112" s="13">
        <v>46107</v>
      </c>
      <c r="C1112" t="s">
        <v>1408</v>
      </c>
      <c r="D1112" t="s">
        <v>4698</v>
      </c>
    </row>
    <row r="1113" spans="1:4">
      <c r="A1113">
        <v>1137</v>
      </c>
      <c r="B1113" s="13">
        <v>46107</v>
      </c>
      <c r="C1113" t="s">
        <v>2925</v>
      </c>
      <c r="D1113" t="s">
        <v>4700</v>
      </c>
    </row>
    <row r="1114" spans="1:4">
      <c r="A1114">
        <v>1138</v>
      </c>
      <c r="B1114" s="13">
        <v>46107</v>
      </c>
      <c r="C1114" t="s">
        <v>1010</v>
      </c>
      <c r="D1114" t="s">
        <v>4701</v>
      </c>
    </row>
    <row r="1115" spans="1:4">
      <c r="A1115">
        <v>1139</v>
      </c>
      <c r="B1115" s="13">
        <v>46108</v>
      </c>
      <c r="C1115" t="s">
        <v>1512</v>
      </c>
      <c r="D1115" t="s">
        <v>4707</v>
      </c>
    </row>
    <row r="1116" spans="1:4">
      <c r="A1116">
        <v>1140</v>
      </c>
      <c r="B1116" s="13">
        <v>46108</v>
      </c>
      <c r="C1116" t="s">
        <v>1802</v>
      </c>
      <c r="D1116" t="s">
        <v>4709</v>
      </c>
    </row>
    <row r="1117" spans="1:4">
      <c r="A1117">
        <v>1141</v>
      </c>
      <c r="B1117" s="13">
        <v>46108</v>
      </c>
      <c r="C1117" t="s">
        <v>1370</v>
      </c>
      <c r="D1117" t="s">
        <v>4713</v>
      </c>
    </row>
    <row r="1118" spans="1:4">
      <c r="A1118">
        <v>1142</v>
      </c>
      <c r="B1118" s="13">
        <v>46108</v>
      </c>
      <c r="C1118" t="s">
        <v>999</v>
      </c>
      <c r="D1118" t="s">
        <v>4714</v>
      </c>
    </row>
    <row r="1119" spans="1:4">
      <c r="A1119">
        <v>1143</v>
      </c>
      <c r="B1119" s="13">
        <v>46108</v>
      </c>
      <c r="C1119" t="s">
        <v>2093</v>
      </c>
      <c r="D1119" t="s">
        <v>4716</v>
      </c>
    </row>
    <row r="1120" spans="1:4">
      <c r="A1120">
        <v>1144</v>
      </c>
      <c r="B1120" s="13">
        <v>46108</v>
      </c>
      <c r="C1120" t="s">
        <v>4717</v>
      </c>
      <c r="D1120" t="s">
        <v>4722</v>
      </c>
    </row>
    <row r="1121" spans="1:4">
      <c r="A1121">
        <v>1145</v>
      </c>
      <c r="B1121" s="13">
        <v>46108</v>
      </c>
      <c r="C1121" t="s">
        <v>1429</v>
      </c>
      <c r="D1121" t="s">
        <v>4723</v>
      </c>
    </row>
    <row r="1122" spans="1:4">
      <c r="A1122">
        <v>1146</v>
      </c>
      <c r="B1122" s="13">
        <v>46109</v>
      </c>
      <c r="C1122" t="s">
        <v>3778</v>
      </c>
      <c r="D1122" t="s">
        <v>4724</v>
      </c>
    </row>
    <row r="1123" spans="1:4">
      <c r="A1123">
        <v>1147</v>
      </c>
      <c r="B1123" s="13">
        <v>46111</v>
      </c>
      <c r="C1123" t="s">
        <v>1415</v>
      </c>
      <c r="D1123" t="s">
        <v>4729</v>
      </c>
    </row>
    <row r="1124" spans="1:4">
      <c r="A1124">
        <v>1148</v>
      </c>
      <c r="B1124" s="13">
        <v>46111</v>
      </c>
      <c r="C1124" t="s">
        <v>1450</v>
      </c>
      <c r="D1124" t="s">
        <v>4731</v>
      </c>
    </row>
    <row r="1125" spans="1:4">
      <c r="A1125">
        <v>1149</v>
      </c>
      <c r="B1125" s="13">
        <v>46111</v>
      </c>
      <c r="C1125" t="s">
        <v>1415</v>
      </c>
      <c r="D1125" t="s">
        <v>4732</v>
      </c>
    </row>
    <row r="1126" spans="1:4">
      <c r="A1126">
        <v>1150</v>
      </c>
      <c r="B1126" s="13">
        <v>46111</v>
      </c>
      <c r="C1126" t="s">
        <v>981</v>
      </c>
      <c r="D1126" t="s">
        <v>4733</v>
      </c>
    </row>
    <row r="1127" spans="1:4">
      <c r="A1127">
        <v>1151</v>
      </c>
      <c r="B1127" s="13">
        <v>46111</v>
      </c>
      <c r="C1127" t="s">
        <v>1548</v>
      </c>
      <c r="D1127" t="s">
        <v>4734</v>
      </c>
    </row>
    <row r="1128" spans="1:4">
      <c r="A1128">
        <v>1152</v>
      </c>
      <c r="B1128" s="13">
        <v>46111</v>
      </c>
      <c r="C1128" t="s">
        <v>1551</v>
      </c>
      <c r="D1128" t="s">
        <v>4735</v>
      </c>
    </row>
    <row r="1129" spans="1:4">
      <c r="A1129">
        <v>1153</v>
      </c>
      <c r="B1129" s="13">
        <v>46111</v>
      </c>
      <c r="C1129" t="s">
        <v>1007</v>
      </c>
      <c r="D1129" t="s">
        <v>4736</v>
      </c>
    </row>
    <row r="1130" spans="1:4">
      <c r="A1130">
        <v>1154</v>
      </c>
      <c r="B1130" s="13">
        <v>46112</v>
      </c>
      <c r="C1130" t="s">
        <v>1680</v>
      </c>
      <c r="D1130" t="s">
        <v>4743</v>
      </c>
    </row>
    <row r="1131" spans="1:4">
      <c r="A1131">
        <v>1155</v>
      </c>
      <c r="B1131" s="13">
        <v>46112</v>
      </c>
      <c r="C1131" t="s">
        <v>1747</v>
      </c>
      <c r="D1131" t="s">
        <v>4744</v>
      </c>
    </row>
    <row r="1132" spans="1:4">
      <c r="A1132">
        <v>1156</v>
      </c>
      <c r="B1132" s="13">
        <v>46112</v>
      </c>
      <c r="C1132" t="s">
        <v>1038</v>
      </c>
      <c r="D1132" t="s">
        <v>4747</v>
      </c>
    </row>
    <row r="1133" spans="1:4">
      <c r="A1133">
        <v>1157</v>
      </c>
      <c r="B1133" s="13">
        <v>46112</v>
      </c>
      <c r="C1133" t="s">
        <v>1007</v>
      </c>
      <c r="D1133" t="s">
        <v>4748</v>
      </c>
    </row>
    <row r="1134" spans="1:4">
      <c r="A1134">
        <v>1158</v>
      </c>
      <c r="B1134" s="13">
        <v>46113</v>
      </c>
      <c r="C1134" t="s">
        <v>4754</v>
      </c>
      <c r="D1134" t="s">
        <v>4758</v>
      </c>
    </row>
    <row r="1135" spans="1:4">
      <c r="A1135">
        <v>1159</v>
      </c>
      <c r="B1135" s="13">
        <v>46113</v>
      </c>
      <c r="C1135" t="s">
        <v>3778</v>
      </c>
      <c r="D1135" t="s">
        <v>4759</v>
      </c>
    </row>
    <row r="1136" spans="1:4">
      <c r="A1136">
        <v>1160</v>
      </c>
      <c r="B1136" s="13">
        <v>46113</v>
      </c>
      <c r="C1136" t="s">
        <v>3109</v>
      </c>
      <c r="D1136" t="s">
        <v>4760</v>
      </c>
    </row>
    <row r="1137" spans="1:4">
      <c r="A1137">
        <v>1161</v>
      </c>
      <c r="B1137" s="13">
        <v>46113</v>
      </c>
      <c r="C1137" t="s">
        <v>1131</v>
      </c>
      <c r="D1137" t="s">
        <v>4761</v>
      </c>
    </row>
    <row r="1138" spans="1:4">
      <c r="A1138">
        <v>1162</v>
      </c>
      <c r="B1138" s="13">
        <v>46113</v>
      </c>
      <c r="C1138" t="s">
        <v>1525</v>
      </c>
      <c r="D1138" t="s">
        <v>4762</v>
      </c>
    </row>
    <row r="1139" spans="1:4">
      <c r="A1139">
        <v>1163</v>
      </c>
      <c r="B1139" s="13">
        <v>46114</v>
      </c>
      <c r="C1139" t="s">
        <v>1444</v>
      </c>
      <c r="D1139" t="s">
        <v>4765</v>
      </c>
    </row>
    <row r="1140" spans="1:4">
      <c r="A1140">
        <v>1164</v>
      </c>
      <c r="B1140" s="13">
        <v>46114</v>
      </c>
      <c r="C1140" t="s">
        <v>1882</v>
      </c>
      <c r="D1140" t="s">
        <v>4766</v>
      </c>
    </row>
    <row r="1141" spans="1:4">
      <c r="A1141">
        <v>1165</v>
      </c>
      <c r="B1141" s="13">
        <v>46114</v>
      </c>
      <c r="C1141" t="s">
        <v>3380</v>
      </c>
      <c r="D1141" t="s">
        <v>4768</v>
      </c>
    </row>
    <row r="1142" spans="1:4">
      <c r="A1142">
        <v>1166</v>
      </c>
      <c r="B1142" s="13">
        <v>46114</v>
      </c>
      <c r="C1142" t="s">
        <v>2093</v>
      </c>
      <c r="D1142" t="s">
        <v>4769</v>
      </c>
    </row>
    <row r="1143" spans="1:4">
      <c r="A1143">
        <v>1167</v>
      </c>
      <c r="B1143" s="13">
        <v>46114</v>
      </c>
      <c r="C1143" t="s">
        <v>1415</v>
      </c>
      <c r="D1143" t="s">
        <v>4770</v>
      </c>
    </row>
    <row r="1144" spans="1:4">
      <c r="A1144">
        <v>1168</v>
      </c>
      <c r="B1144" s="13">
        <v>46114</v>
      </c>
      <c r="C1144" t="s">
        <v>2493</v>
      </c>
      <c r="D1144" t="s">
        <v>4771</v>
      </c>
    </row>
    <row r="1145" spans="1:4">
      <c r="A1145">
        <v>1169</v>
      </c>
      <c r="B1145" s="13">
        <v>46115</v>
      </c>
      <c r="C1145" t="s">
        <v>4776</v>
      </c>
      <c r="D1145" t="s">
        <v>4779</v>
      </c>
    </row>
    <row r="1146" spans="1:4">
      <c r="A1146">
        <v>1170</v>
      </c>
      <c r="B1146" s="13">
        <v>46115</v>
      </c>
      <c r="C1146" t="s">
        <v>1551</v>
      </c>
      <c r="D1146" t="s">
        <v>4781</v>
      </c>
    </row>
    <row r="1147" spans="1:4">
      <c r="A1147">
        <v>1171</v>
      </c>
      <c r="B1147" s="13">
        <v>46115</v>
      </c>
      <c r="C1147" t="s">
        <v>1569</v>
      </c>
      <c r="D1147" t="s">
        <v>4782</v>
      </c>
    </row>
    <row r="1148" spans="1:4">
      <c r="A1148">
        <v>1172</v>
      </c>
      <c r="B1148" s="13">
        <v>46115</v>
      </c>
      <c r="C1148" t="s">
        <v>1680</v>
      </c>
      <c r="D1148" t="s">
        <v>4783</v>
      </c>
    </row>
    <row r="1149" spans="1:4">
      <c r="A1149">
        <v>1173</v>
      </c>
      <c r="B1149" s="13">
        <v>46115</v>
      </c>
      <c r="C1149" t="s">
        <v>1551</v>
      </c>
      <c r="D1149" t="s">
        <v>4784</v>
      </c>
    </row>
    <row r="1150" spans="1:4">
      <c r="A1150">
        <v>1174</v>
      </c>
      <c r="B1150" s="13">
        <v>46115</v>
      </c>
      <c r="C1150" t="s">
        <v>1802</v>
      </c>
      <c r="D1150" t="s">
        <v>4786</v>
      </c>
    </row>
    <row r="1151" spans="1:4">
      <c r="A1151">
        <v>1175</v>
      </c>
      <c r="B1151" s="13">
        <v>46115</v>
      </c>
      <c r="C1151" t="s">
        <v>1705</v>
      </c>
      <c r="D1151" t="s">
        <v>4787</v>
      </c>
    </row>
    <row r="1152" spans="1:4">
      <c r="A1152">
        <v>1176</v>
      </c>
      <c r="B1152" s="13">
        <v>46115</v>
      </c>
      <c r="C1152" t="s">
        <v>1370</v>
      </c>
      <c r="D1152" t="s">
        <v>4789</v>
      </c>
    </row>
    <row r="1153" spans="1:4">
      <c r="A1153">
        <v>1177</v>
      </c>
      <c r="B1153" s="13">
        <v>46115</v>
      </c>
      <c r="C1153" t="s">
        <v>3377</v>
      </c>
      <c r="D1153" t="s">
        <v>4790</v>
      </c>
    </row>
    <row r="1154" spans="1:4">
      <c r="A1154">
        <v>1178</v>
      </c>
      <c r="B1154" s="13">
        <v>46116</v>
      </c>
      <c r="C1154" t="s">
        <v>1045</v>
      </c>
      <c r="D1154" t="s">
        <v>4791</v>
      </c>
    </row>
    <row r="1155" spans="1:4">
      <c r="A1155">
        <v>1179</v>
      </c>
      <c r="B1155" s="13">
        <v>46118</v>
      </c>
      <c r="C1155" t="s">
        <v>2348</v>
      </c>
      <c r="D1155" t="s">
        <v>4794</v>
      </c>
    </row>
    <row r="1156" spans="1:4">
      <c r="A1156">
        <v>1180</v>
      </c>
      <c r="B1156" s="13">
        <v>46118</v>
      </c>
      <c r="C1156" t="s">
        <v>3883</v>
      </c>
      <c r="D1156" t="s">
        <v>4795</v>
      </c>
    </row>
    <row r="1157" spans="1:4">
      <c r="A1157">
        <v>1181</v>
      </c>
      <c r="B1157" s="13">
        <v>46118</v>
      </c>
      <c r="C1157" t="s">
        <v>1928</v>
      </c>
      <c r="D1157" t="s">
        <v>4798</v>
      </c>
    </row>
    <row r="1158" spans="1:4">
      <c r="A1158">
        <v>1182</v>
      </c>
      <c r="B1158" s="13">
        <v>46118</v>
      </c>
      <c r="C1158" t="s">
        <v>1762</v>
      </c>
      <c r="D1158" t="s">
        <v>4801</v>
      </c>
    </row>
    <row r="1159" spans="1:4">
      <c r="A1159">
        <v>1183</v>
      </c>
      <c r="B1159" s="13">
        <v>46118</v>
      </c>
      <c r="C1159" t="s">
        <v>1370</v>
      </c>
      <c r="D1159" t="s">
        <v>4802</v>
      </c>
    </row>
    <row r="1160" spans="1:4">
      <c r="A1160">
        <v>1184</v>
      </c>
      <c r="B1160" s="13">
        <v>46118</v>
      </c>
      <c r="C1160" t="s">
        <v>1548</v>
      </c>
      <c r="D1160" t="s">
        <v>4805</v>
      </c>
    </row>
    <row r="1161" spans="1:4">
      <c r="A1161">
        <v>1185</v>
      </c>
      <c r="B1161" s="13">
        <v>46118</v>
      </c>
      <c r="C1161" t="s">
        <v>1018</v>
      </c>
      <c r="D1161" t="s">
        <v>4806</v>
      </c>
    </row>
    <row r="1162" spans="1:4">
      <c r="A1162">
        <v>1186</v>
      </c>
      <c r="B1162" s="13">
        <v>46118</v>
      </c>
      <c r="C1162" t="s">
        <v>1928</v>
      </c>
      <c r="D1162" t="s">
        <v>4807</v>
      </c>
    </row>
    <row r="1163" spans="1:4">
      <c r="A1163">
        <v>1187</v>
      </c>
      <c r="B1163" s="13">
        <v>46119</v>
      </c>
      <c r="C1163" t="s">
        <v>1705</v>
      </c>
      <c r="D1163" t="s">
        <v>4811</v>
      </c>
    </row>
    <row r="1164" spans="1:4">
      <c r="A1164">
        <v>1188</v>
      </c>
      <c r="B1164" s="13">
        <v>46119</v>
      </c>
      <c r="C1164" t="s">
        <v>1548</v>
      </c>
      <c r="D1164" t="s">
        <v>4818</v>
      </c>
    </row>
    <row r="1165" spans="1:4">
      <c r="A1165">
        <v>1189</v>
      </c>
      <c r="B1165" s="13">
        <v>46119</v>
      </c>
      <c r="C1165" t="s">
        <v>1512</v>
      </c>
      <c r="D1165" t="s">
        <v>4819</v>
      </c>
    </row>
    <row r="1166" spans="1:4">
      <c r="A1166">
        <v>1190</v>
      </c>
      <c r="B1166" s="13">
        <v>46119</v>
      </c>
      <c r="C1166" t="s">
        <v>2844</v>
      </c>
      <c r="D1166" t="s">
        <v>4822</v>
      </c>
    </row>
    <row r="1167" spans="1:4">
      <c r="A1167">
        <v>1191</v>
      </c>
      <c r="B1167" s="13">
        <v>46119</v>
      </c>
      <c r="C1167" t="s">
        <v>1680</v>
      </c>
      <c r="D1167" t="s">
        <v>4823</v>
      </c>
    </row>
    <row r="1168" spans="1:4">
      <c r="A1168">
        <v>1192</v>
      </c>
      <c r="B1168" s="13">
        <v>46119</v>
      </c>
      <c r="C1168" t="s">
        <v>1849</v>
      </c>
      <c r="D1168" t="s">
        <v>4825</v>
      </c>
    </row>
    <row r="1169" spans="1:4">
      <c r="A1169">
        <v>1193</v>
      </c>
      <c r="B1169" s="13">
        <v>46119</v>
      </c>
      <c r="C1169" t="s">
        <v>1415</v>
      </c>
      <c r="D1169" t="s">
        <v>4827</v>
      </c>
    </row>
    <row r="1170" spans="1:4">
      <c r="A1170">
        <v>1194</v>
      </c>
      <c r="B1170" s="13">
        <v>46119</v>
      </c>
      <c r="C1170" t="s">
        <v>1705</v>
      </c>
      <c r="D1170" t="s">
        <v>4828</v>
      </c>
    </row>
    <row r="1171" spans="1:4">
      <c r="A1171">
        <v>1195</v>
      </c>
      <c r="B1171" s="13">
        <v>46120</v>
      </c>
      <c r="C1171" t="s">
        <v>1762</v>
      </c>
      <c r="D1171" t="s">
        <v>4832</v>
      </c>
    </row>
    <row r="1172" spans="1:4">
      <c r="A1172">
        <v>1196</v>
      </c>
      <c r="B1172" s="13">
        <v>46120</v>
      </c>
      <c r="C1172" t="s">
        <v>2925</v>
      </c>
      <c r="D1172" t="s">
        <v>4835</v>
      </c>
    </row>
    <row r="1173" spans="1:4">
      <c r="A1173">
        <v>1197</v>
      </c>
      <c r="B1173" s="13">
        <v>46120</v>
      </c>
      <c r="C1173" t="s">
        <v>1975</v>
      </c>
      <c r="D1173" t="s">
        <v>4838</v>
      </c>
    </row>
    <row r="1174" spans="1:4">
      <c r="A1174">
        <v>1198</v>
      </c>
      <c r="B1174" s="13">
        <v>46120</v>
      </c>
      <c r="C1174" t="s">
        <v>1705</v>
      </c>
      <c r="D1174" t="s">
        <v>4839</v>
      </c>
    </row>
    <row r="1175" spans="1:4">
      <c r="A1175">
        <v>1199</v>
      </c>
      <c r="B1175" s="13">
        <v>46120</v>
      </c>
      <c r="C1175" t="s">
        <v>1010</v>
      </c>
      <c r="D1175" t="s">
        <v>4843</v>
      </c>
    </row>
    <row r="1176" spans="1:4">
      <c r="A1176">
        <v>1200</v>
      </c>
      <c r="B1176" s="13">
        <v>46120</v>
      </c>
      <c r="C1176" t="s">
        <v>1512</v>
      </c>
      <c r="D1176" t="s">
        <v>4845</v>
      </c>
    </row>
    <row r="1177" spans="1:4">
      <c r="A1177">
        <v>1201</v>
      </c>
      <c r="B1177" s="13">
        <v>46120</v>
      </c>
      <c r="C1177" t="s">
        <v>1277</v>
      </c>
      <c r="D1177" t="s">
        <v>4846</v>
      </c>
    </row>
    <row r="1178" spans="1:4">
      <c r="A1178">
        <v>1202</v>
      </c>
      <c r="B1178" s="13">
        <v>46120</v>
      </c>
      <c r="C1178" t="s">
        <v>1825</v>
      </c>
      <c r="D1178" t="s">
        <v>4847</v>
      </c>
    </row>
    <row r="1179" spans="1:4">
      <c r="A1179">
        <v>1203</v>
      </c>
      <c r="B1179" s="13">
        <v>46121</v>
      </c>
      <c r="C1179" t="s">
        <v>2818</v>
      </c>
      <c r="D1179" t="s">
        <v>4851</v>
      </c>
    </row>
    <row r="1180" spans="1:4">
      <c r="A1180">
        <v>1204</v>
      </c>
      <c r="B1180" s="13">
        <v>46121</v>
      </c>
      <c r="C1180" t="s">
        <v>1004</v>
      </c>
      <c r="D1180" t="s">
        <v>4854</v>
      </c>
    </row>
    <row r="1181" spans="1:4">
      <c r="A1181">
        <v>1205</v>
      </c>
      <c r="B1181" s="13">
        <v>46121</v>
      </c>
      <c r="C1181" t="s">
        <v>1802</v>
      </c>
      <c r="D1181" t="s">
        <v>4855</v>
      </c>
    </row>
    <row r="1182" spans="1:4">
      <c r="A1182">
        <v>1206</v>
      </c>
      <c r="B1182" s="13">
        <v>46121</v>
      </c>
      <c r="C1182" t="s">
        <v>1004</v>
      </c>
      <c r="D1182" t="s">
        <v>4856</v>
      </c>
    </row>
    <row r="1183" spans="1:4">
      <c r="A1183">
        <v>1207</v>
      </c>
      <c r="B1183" s="13">
        <v>46122</v>
      </c>
      <c r="C1183" t="s">
        <v>1620</v>
      </c>
      <c r="D1183" t="s">
        <v>4867</v>
      </c>
    </row>
    <row r="1184" spans="1:4">
      <c r="A1184">
        <v>1208</v>
      </c>
      <c r="B1184" s="13">
        <v>46122</v>
      </c>
      <c r="C1184" t="s">
        <v>4868</v>
      </c>
      <c r="D1184" t="s">
        <v>4872</v>
      </c>
    </row>
    <row r="1185" spans="1:4">
      <c r="A1185">
        <v>1209</v>
      </c>
      <c r="B1185" s="13">
        <v>46122</v>
      </c>
      <c r="C1185" t="s">
        <v>1007</v>
      </c>
      <c r="D1185" t="s">
        <v>4875</v>
      </c>
    </row>
    <row r="1186" spans="1:4">
      <c r="A1186">
        <v>1210</v>
      </c>
      <c r="B1186" s="13">
        <v>46122</v>
      </c>
      <c r="C1186" t="s">
        <v>1423</v>
      </c>
      <c r="D1186" t="s">
        <v>4877</v>
      </c>
    </row>
    <row r="1187" spans="1:4">
      <c r="A1187">
        <v>1211</v>
      </c>
      <c r="B1187" s="13">
        <v>46122</v>
      </c>
      <c r="C1187" t="s">
        <v>1450</v>
      </c>
      <c r="D1187" t="s">
        <v>4878</v>
      </c>
    </row>
    <row r="1188" spans="1:4">
      <c r="A1188">
        <v>1212</v>
      </c>
      <c r="B1188" s="13">
        <v>46122</v>
      </c>
      <c r="C1188" t="s">
        <v>1680</v>
      </c>
      <c r="D1188" t="s">
        <v>4882</v>
      </c>
    </row>
    <row r="1189" spans="1:4">
      <c r="A1189">
        <v>1213</v>
      </c>
      <c r="B1189" s="13">
        <v>46122</v>
      </c>
      <c r="C1189" t="s">
        <v>1849</v>
      </c>
      <c r="D1189" t="s">
        <v>4885</v>
      </c>
    </row>
    <row r="1190" spans="1:4">
      <c r="A1190">
        <v>1214</v>
      </c>
      <c r="B1190" s="13">
        <v>46122</v>
      </c>
      <c r="C1190" t="s">
        <v>1370</v>
      </c>
      <c r="D1190" t="s">
        <v>4889</v>
      </c>
    </row>
    <row r="1191" spans="1:4">
      <c r="A1191">
        <v>1215</v>
      </c>
      <c r="B1191" s="13">
        <v>46122</v>
      </c>
      <c r="C1191" t="s">
        <v>1849</v>
      </c>
      <c r="D1191" t="s">
        <v>4890</v>
      </c>
    </row>
    <row r="1192" spans="1:4">
      <c r="A1192">
        <v>1216</v>
      </c>
      <c r="B1192" s="13">
        <v>46123</v>
      </c>
      <c r="C1192" t="s">
        <v>1512</v>
      </c>
      <c r="D1192" t="s">
        <v>4891</v>
      </c>
    </row>
    <row r="1193" spans="1:4">
      <c r="A1193">
        <v>1217</v>
      </c>
      <c r="B1193" s="13">
        <v>46123</v>
      </c>
      <c r="C1193" t="s">
        <v>1512</v>
      </c>
      <c r="D1193" t="s">
        <v>4895</v>
      </c>
    </row>
    <row r="1194" spans="1:4">
      <c r="A1194">
        <v>1218</v>
      </c>
      <c r="B1194" s="13">
        <v>46123</v>
      </c>
      <c r="C1194" t="s">
        <v>1512</v>
      </c>
      <c r="D1194" t="s">
        <v>4896</v>
      </c>
    </row>
    <row r="1195" spans="1:4">
      <c r="A1195">
        <v>1219</v>
      </c>
      <c r="B1195" s="13">
        <v>46123</v>
      </c>
      <c r="C1195" t="s">
        <v>4272</v>
      </c>
      <c r="D1195" t="s">
        <v>4900</v>
      </c>
    </row>
    <row r="1196" spans="1:4">
      <c r="A1196">
        <v>1220</v>
      </c>
      <c r="B1196" s="13">
        <v>46123</v>
      </c>
      <c r="C1196" t="s">
        <v>3377</v>
      </c>
      <c r="D1196" t="s">
        <v>4901</v>
      </c>
    </row>
    <row r="1197" spans="1:4">
      <c r="A1197">
        <v>1221</v>
      </c>
      <c r="B1197" s="13">
        <v>46125</v>
      </c>
      <c r="C1197" t="s">
        <v>3875</v>
      </c>
      <c r="D1197" t="s">
        <v>4905</v>
      </c>
    </row>
    <row r="1198" spans="1:4">
      <c r="A1198">
        <v>1222</v>
      </c>
      <c r="B1198" s="13">
        <v>46125</v>
      </c>
      <c r="C1198" t="s">
        <v>1747</v>
      </c>
      <c r="D1198" t="s">
        <v>4907</v>
      </c>
    </row>
    <row r="1199" spans="1:4">
      <c r="A1199">
        <v>1223</v>
      </c>
      <c r="B1199" s="13">
        <v>46125</v>
      </c>
      <c r="C1199" t="s">
        <v>972</v>
      </c>
      <c r="D1199" t="s">
        <v>4908</v>
      </c>
    </row>
    <row r="1200" spans="1:4">
      <c r="A1200">
        <v>1224</v>
      </c>
      <c r="B1200" s="13">
        <v>46125</v>
      </c>
      <c r="C1200" t="s">
        <v>4776</v>
      </c>
      <c r="D1200" t="s">
        <v>4911</v>
      </c>
    </row>
    <row r="1201" spans="1:4">
      <c r="A1201">
        <v>1225</v>
      </c>
      <c r="B1201" s="13">
        <v>46125</v>
      </c>
      <c r="C1201" t="s">
        <v>2673</v>
      </c>
      <c r="D1201" t="s">
        <v>4913</v>
      </c>
    </row>
    <row r="1202" spans="1:4">
      <c r="A1202">
        <v>1226</v>
      </c>
      <c r="B1202" s="13">
        <v>46125</v>
      </c>
      <c r="C1202" t="s">
        <v>1007</v>
      </c>
      <c r="D1202" t="s">
        <v>4916</v>
      </c>
    </row>
    <row r="1203" spans="1:4">
      <c r="A1203">
        <v>1227</v>
      </c>
      <c r="B1203" s="13">
        <v>46125</v>
      </c>
      <c r="C1203" t="s">
        <v>1525</v>
      </c>
      <c r="D1203" t="s">
        <v>4917</v>
      </c>
    </row>
    <row r="1204" spans="1:4">
      <c r="A1204">
        <v>1228</v>
      </c>
      <c r="B1204" s="13">
        <v>46125</v>
      </c>
      <c r="C1204" t="s">
        <v>2304</v>
      </c>
      <c r="D1204" t="s">
        <v>4918</v>
      </c>
    </row>
    <row r="1205" spans="1:4">
      <c r="A1205">
        <v>1229</v>
      </c>
      <c r="C1205" t="s">
        <v>4924</v>
      </c>
      <c r="D1205" t="s">
        <v>4928</v>
      </c>
    </row>
    <row r="1206" spans="1:4">
      <c r="A1206">
        <v>1230</v>
      </c>
      <c r="B1206" s="13">
        <v>46126</v>
      </c>
      <c r="C1206" t="s">
        <v>4924</v>
      </c>
      <c r="D1206" t="s">
        <v>4930</v>
      </c>
    </row>
    <row r="1207" spans="1:4">
      <c r="A1207">
        <v>1231</v>
      </c>
      <c r="B1207" s="13">
        <v>46126</v>
      </c>
      <c r="C1207" t="s">
        <v>1154</v>
      </c>
      <c r="D1207" t="s">
        <v>4931</v>
      </c>
    </row>
    <row r="1208" spans="1:4">
      <c r="A1208">
        <v>1232</v>
      </c>
      <c r="B1208" s="13">
        <v>46126</v>
      </c>
      <c r="C1208" t="s">
        <v>2675</v>
      </c>
      <c r="D1208" t="s">
        <v>4932</v>
      </c>
    </row>
    <row r="1209" spans="1:4">
      <c r="A1209">
        <v>1233</v>
      </c>
      <c r="B1209" s="13">
        <v>46126</v>
      </c>
      <c r="C1209" t="s">
        <v>4921</v>
      </c>
      <c r="D1209" t="s">
        <v>4934</v>
      </c>
    </row>
    <row r="1210" spans="1:4">
      <c r="A1210">
        <v>1234</v>
      </c>
      <c r="B1210" s="13">
        <v>46126</v>
      </c>
      <c r="C1210" t="s">
        <v>3124</v>
      </c>
      <c r="D1210" t="s">
        <v>4935</v>
      </c>
    </row>
    <row r="1211" spans="1:4">
      <c r="A1211">
        <v>1235</v>
      </c>
      <c r="B1211" s="13">
        <v>46126</v>
      </c>
      <c r="C1211" t="s">
        <v>1705</v>
      </c>
      <c r="D1211" t="s">
        <v>4936</v>
      </c>
    </row>
    <row r="1212" spans="1:4">
      <c r="A1212">
        <v>1236</v>
      </c>
      <c r="B1212" s="13">
        <v>46126</v>
      </c>
      <c r="C1212" t="s">
        <v>2264</v>
      </c>
      <c r="D1212" t="s">
        <v>4938</v>
      </c>
    </row>
    <row r="1213" spans="1:4">
      <c r="A1213">
        <v>1237</v>
      </c>
      <c r="B1213" s="13">
        <v>46126</v>
      </c>
      <c r="C1213" t="s">
        <v>1620</v>
      </c>
      <c r="D1213" t="s">
        <v>4940</v>
      </c>
    </row>
    <row r="1214" spans="1:4">
      <c r="A1214">
        <v>1238</v>
      </c>
      <c r="B1214" s="13">
        <v>46126</v>
      </c>
      <c r="C1214" t="s">
        <v>3124</v>
      </c>
      <c r="D1214" t="s">
        <v>4943</v>
      </c>
    </row>
    <row r="1215" spans="1:4">
      <c r="A1215">
        <v>1239</v>
      </c>
      <c r="B1215" s="13">
        <v>46127</v>
      </c>
      <c r="C1215" t="s">
        <v>1525</v>
      </c>
      <c r="D1215" t="s">
        <v>4945</v>
      </c>
    </row>
    <row r="1216" spans="1:4">
      <c r="A1216">
        <v>1240</v>
      </c>
      <c r="B1216" s="13">
        <v>46127</v>
      </c>
      <c r="C1216" t="s">
        <v>2818</v>
      </c>
      <c r="D1216" t="s">
        <v>4949</v>
      </c>
    </row>
    <row r="1217" spans="1:4">
      <c r="A1217">
        <v>1241</v>
      </c>
      <c r="B1217" s="13">
        <v>46127</v>
      </c>
      <c r="C1217" t="s">
        <v>3124</v>
      </c>
      <c r="D1217" t="s">
        <v>4950</v>
      </c>
    </row>
    <row r="1218" spans="1:4">
      <c r="A1218">
        <v>1242</v>
      </c>
      <c r="B1218" s="13">
        <v>46127</v>
      </c>
      <c r="C1218" t="s">
        <v>3124</v>
      </c>
      <c r="D1218" t="s">
        <v>4953</v>
      </c>
    </row>
    <row r="1219" spans="1:4">
      <c r="A1219">
        <v>1243</v>
      </c>
      <c r="B1219" s="13">
        <v>46127</v>
      </c>
      <c r="C1219" t="s">
        <v>1010</v>
      </c>
      <c r="D1219" t="s">
        <v>4955</v>
      </c>
    </row>
    <row r="1220" spans="1:4">
      <c r="A1220">
        <v>1244</v>
      </c>
      <c r="B1220" s="13">
        <v>46127</v>
      </c>
      <c r="C1220" t="s">
        <v>2203</v>
      </c>
      <c r="D1220" t="s">
        <v>4958</v>
      </c>
    </row>
    <row r="1221" spans="1:4">
      <c r="A1221">
        <v>1245</v>
      </c>
      <c r="B1221" s="13">
        <v>46127</v>
      </c>
      <c r="C1221" t="s">
        <v>2050</v>
      </c>
      <c r="D1221" t="s">
        <v>4961</v>
      </c>
    </row>
    <row r="1222" spans="1:4">
      <c r="A1222">
        <v>1246</v>
      </c>
      <c r="B1222" s="13">
        <v>46127</v>
      </c>
      <c r="C1222" t="s">
        <v>2403</v>
      </c>
      <c r="D1222" t="s">
        <v>4962</v>
      </c>
    </row>
    <row r="1223" spans="1:4">
      <c r="A1223">
        <v>1247</v>
      </c>
      <c r="B1223" s="13">
        <v>46128</v>
      </c>
      <c r="C1223" t="s">
        <v>1966</v>
      </c>
      <c r="D1223" t="s">
        <v>4977</v>
      </c>
    </row>
    <row r="1224" spans="1:4">
      <c r="A1224">
        <v>1248</v>
      </c>
      <c r="B1224" s="13">
        <v>46128</v>
      </c>
      <c r="C1224" t="s">
        <v>4776</v>
      </c>
      <c r="D1224" t="s">
        <v>4978</v>
      </c>
    </row>
    <row r="1225" spans="1:4">
      <c r="A1225">
        <v>1249</v>
      </c>
      <c r="B1225" s="13">
        <v>46128</v>
      </c>
      <c r="C1225" t="s">
        <v>4776</v>
      </c>
      <c r="D1225" t="s">
        <v>4979</v>
      </c>
    </row>
    <row r="1226" spans="1:4">
      <c r="A1226">
        <v>1250</v>
      </c>
      <c r="B1226" s="13">
        <v>46128</v>
      </c>
      <c r="C1226" t="s">
        <v>2925</v>
      </c>
      <c r="D1226" t="s">
        <v>4986</v>
      </c>
    </row>
    <row r="1227" spans="1:4">
      <c r="A1227">
        <v>1251</v>
      </c>
      <c r="B1227" s="13">
        <v>46128</v>
      </c>
      <c r="C1227" t="s">
        <v>999</v>
      </c>
      <c r="D1227" t="s">
        <v>4988</v>
      </c>
    </row>
    <row r="1228" spans="1:4">
      <c r="A1228">
        <v>1252</v>
      </c>
      <c r="B1228" s="13">
        <v>46129</v>
      </c>
      <c r="C1228" t="s">
        <v>3124</v>
      </c>
      <c r="D1228" t="s">
        <v>4991</v>
      </c>
    </row>
    <row r="1229" spans="1:4">
      <c r="A1229">
        <v>1253</v>
      </c>
      <c r="B1229" s="13">
        <v>46129</v>
      </c>
      <c r="C1229" t="s">
        <v>1802</v>
      </c>
      <c r="D1229" t="s">
        <v>4992</v>
      </c>
    </row>
    <row r="1230" spans="1:4">
      <c r="A1230">
        <v>1254</v>
      </c>
      <c r="B1230" s="13">
        <v>46129</v>
      </c>
      <c r="C1230" t="s">
        <v>1680</v>
      </c>
      <c r="D1230" t="s">
        <v>4995</v>
      </c>
    </row>
    <row r="1231" spans="1:4">
      <c r="A1231">
        <v>1255</v>
      </c>
      <c r="B1231" s="13">
        <v>46129</v>
      </c>
      <c r="C1231" t="s">
        <v>2788</v>
      </c>
      <c r="D1231" t="s">
        <v>4996</v>
      </c>
    </row>
    <row r="1232" spans="1:4">
      <c r="A1232">
        <v>1256</v>
      </c>
      <c r="B1232" s="13">
        <v>46130</v>
      </c>
      <c r="C1232" t="s">
        <v>1769</v>
      </c>
      <c r="D1232" t="s">
        <v>4998</v>
      </c>
    </row>
    <row r="1233" spans="1:4">
      <c r="A1233">
        <v>1257</v>
      </c>
      <c r="B1233" s="13">
        <v>46132</v>
      </c>
      <c r="C1233" t="s">
        <v>3876</v>
      </c>
      <c r="D1233" t="s">
        <v>5003</v>
      </c>
    </row>
    <row r="1234" spans="1:4">
      <c r="A1234">
        <v>1258</v>
      </c>
      <c r="B1234" s="13">
        <v>46132</v>
      </c>
      <c r="C1234" t="s">
        <v>1440</v>
      </c>
      <c r="D1234" t="s">
        <v>5004</v>
      </c>
    </row>
    <row r="1235" spans="1:4">
      <c r="A1235">
        <v>1259</v>
      </c>
      <c r="B1235" s="13">
        <v>46132</v>
      </c>
      <c r="C1235" t="s">
        <v>1966</v>
      </c>
      <c r="D1235" t="s">
        <v>5005</v>
      </c>
    </row>
    <row r="1236" spans="1:4">
      <c r="A1236">
        <v>1260</v>
      </c>
      <c r="B1236" s="13">
        <v>46132</v>
      </c>
      <c r="C1236" t="s">
        <v>1825</v>
      </c>
      <c r="D1236" t="s">
        <v>5008</v>
      </c>
    </row>
    <row r="1237" spans="1:4">
      <c r="A1237">
        <v>1261</v>
      </c>
      <c r="B1237" s="13">
        <v>46132</v>
      </c>
      <c r="C1237" t="s">
        <v>1349</v>
      </c>
      <c r="D1237" t="s">
        <v>5009</v>
      </c>
    </row>
    <row r="1238" spans="1:4">
      <c r="A1238">
        <v>1262</v>
      </c>
      <c r="B1238" s="13">
        <v>46132</v>
      </c>
      <c r="C1238" t="s">
        <v>1465</v>
      </c>
      <c r="D1238" t="s">
        <v>5010</v>
      </c>
    </row>
    <row r="1239" spans="1:4">
      <c r="A1239">
        <v>1263</v>
      </c>
      <c r="B1239" s="13">
        <v>46133</v>
      </c>
      <c r="C1239" t="s">
        <v>2844</v>
      </c>
      <c r="D1239" t="s">
        <v>5016</v>
      </c>
    </row>
    <row r="1240" spans="1:4">
      <c r="A1240">
        <v>1264</v>
      </c>
      <c r="B1240" s="13">
        <v>46133</v>
      </c>
      <c r="C1240" t="s">
        <v>3109</v>
      </c>
      <c r="D1240" t="s">
        <v>5017</v>
      </c>
    </row>
    <row r="1241" spans="1:4">
      <c r="A1241">
        <v>1265</v>
      </c>
      <c r="B1241" s="13">
        <v>46134</v>
      </c>
      <c r="C1241" t="s">
        <v>4754</v>
      </c>
      <c r="D1241" t="s">
        <v>5019</v>
      </c>
    </row>
    <row r="1242" spans="1:4">
      <c r="A1242">
        <v>1266</v>
      </c>
      <c r="B1242" s="13">
        <v>46134</v>
      </c>
      <c r="C1242" t="s">
        <v>1444</v>
      </c>
      <c r="D1242" t="s">
        <v>5020</v>
      </c>
    </row>
    <row r="1243" spans="1:4">
      <c r="A1243">
        <v>1267</v>
      </c>
      <c r="B1243" s="13">
        <v>46134</v>
      </c>
      <c r="C1243" t="s">
        <v>1010</v>
      </c>
      <c r="D1243" t="s">
        <v>5021</v>
      </c>
    </row>
    <row r="1244" spans="1:4">
      <c r="A1244">
        <v>1268</v>
      </c>
      <c r="B1244" s="13">
        <v>46134</v>
      </c>
      <c r="C1244" t="s">
        <v>1975</v>
      </c>
      <c r="D1244" t="s">
        <v>5022</v>
      </c>
    </row>
    <row r="1245" spans="1:4">
      <c r="A1245">
        <v>1269</v>
      </c>
      <c r="B1245" s="13">
        <v>46134</v>
      </c>
      <c r="C1245" t="s">
        <v>1450</v>
      </c>
      <c r="D1245" t="s">
        <v>5023</v>
      </c>
    </row>
    <row r="1246" spans="1:4">
      <c r="A1246">
        <v>1270</v>
      </c>
      <c r="B1246" s="13">
        <v>46134</v>
      </c>
      <c r="C1246" t="s">
        <v>1438</v>
      </c>
      <c r="D1246" t="s">
        <v>5024</v>
      </c>
    </row>
    <row r="1247" spans="1:4">
      <c r="A1247">
        <v>1271</v>
      </c>
      <c r="B1247" s="13">
        <v>46134</v>
      </c>
      <c r="C1247" t="s">
        <v>1438</v>
      </c>
      <c r="D1247" t="s">
        <v>5025</v>
      </c>
    </row>
    <row r="1248" spans="1:4">
      <c r="A1248">
        <v>1272</v>
      </c>
      <c r="B1248" s="13">
        <v>46135</v>
      </c>
      <c r="C1248" t="s">
        <v>1512</v>
      </c>
      <c r="D1248" t="s">
        <v>5030</v>
      </c>
    </row>
    <row r="1249" spans="1:4">
      <c r="A1249">
        <v>1273</v>
      </c>
      <c r="B1249" s="13">
        <v>46135</v>
      </c>
      <c r="C1249" t="s">
        <v>3883</v>
      </c>
      <c r="D1249" t="s">
        <v>5031</v>
      </c>
    </row>
    <row r="1250" spans="1:4">
      <c r="A1250">
        <v>1274</v>
      </c>
      <c r="B1250" s="13">
        <v>46135</v>
      </c>
      <c r="C1250" t="s">
        <v>1007</v>
      </c>
      <c r="D1250" t="s">
        <v>5034</v>
      </c>
    </row>
    <row r="1251" spans="1:4">
      <c r="A1251">
        <v>1275</v>
      </c>
      <c r="B1251" s="13">
        <v>46135</v>
      </c>
      <c r="C1251" t="s">
        <v>3857</v>
      </c>
      <c r="D1251" t="s">
        <v>5035</v>
      </c>
    </row>
    <row r="1252" spans="1:4">
      <c r="A1252">
        <v>1276</v>
      </c>
      <c r="B1252" s="13">
        <v>46136</v>
      </c>
      <c r="C1252" t="s">
        <v>999</v>
      </c>
      <c r="D1252" t="s">
        <v>5045</v>
      </c>
    </row>
    <row r="1253" spans="1:4">
      <c r="A1253">
        <v>1277</v>
      </c>
      <c r="B1253" s="13">
        <v>46136</v>
      </c>
      <c r="C1253" t="s">
        <v>1131</v>
      </c>
      <c r="D1253" t="s">
        <v>5047</v>
      </c>
    </row>
    <row r="1254" spans="1:4">
      <c r="A1254">
        <v>1278</v>
      </c>
      <c r="B1254" s="13">
        <v>46136</v>
      </c>
      <c r="C1254" t="s">
        <v>1010</v>
      </c>
      <c r="D1254" t="s">
        <v>5048</v>
      </c>
    </row>
    <row r="1255" spans="1:4">
      <c r="A1255">
        <v>1279</v>
      </c>
      <c r="B1255" s="13">
        <v>46136</v>
      </c>
      <c r="C1255" t="s">
        <v>1680</v>
      </c>
      <c r="D1255" t="s">
        <v>5049</v>
      </c>
    </row>
    <row r="1256" spans="1:4">
      <c r="A1256">
        <v>1280</v>
      </c>
      <c r="B1256" s="13">
        <v>46136</v>
      </c>
      <c r="C1256" t="s">
        <v>1802</v>
      </c>
      <c r="D1256" t="s">
        <v>5051</v>
      </c>
    </row>
    <row r="1257" spans="1:4">
      <c r="A1257">
        <v>1281</v>
      </c>
      <c r="B1257" s="13">
        <v>46136</v>
      </c>
      <c r="C1257" t="s">
        <v>5052</v>
      </c>
      <c r="D1257" t="s">
        <v>5055</v>
      </c>
    </row>
    <row r="1258" spans="1:4">
      <c r="A1258">
        <v>1282</v>
      </c>
      <c r="B1258" s="13">
        <v>46136</v>
      </c>
      <c r="C1258" t="s">
        <v>2925</v>
      </c>
      <c r="D1258" t="s">
        <v>5058</v>
      </c>
    </row>
    <row r="1259" spans="1:4">
      <c r="A1259">
        <v>1283</v>
      </c>
      <c r="B1259" s="13">
        <v>46136</v>
      </c>
      <c r="C1259" t="s">
        <v>2348</v>
      </c>
      <c r="D1259" t="s">
        <v>5061</v>
      </c>
    </row>
    <row r="1260" spans="1:4">
      <c r="A1260">
        <v>1284</v>
      </c>
      <c r="B1260" s="13">
        <v>46136</v>
      </c>
      <c r="C1260" t="s">
        <v>1769</v>
      </c>
      <c r="D1260" t="s">
        <v>5064</v>
      </c>
    </row>
    <row r="1261" spans="1:4">
      <c r="A1261">
        <v>1285</v>
      </c>
      <c r="B1261" s="13">
        <v>46136</v>
      </c>
      <c r="C1261" t="s">
        <v>1512</v>
      </c>
      <c r="D1261" t="s">
        <v>5066</v>
      </c>
    </row>
    <row r="1262" spans="1:4">
      <c r="A1262">
        <v>1286</v>
      </c>
      <c r="B1262" s="13">
        <v>46136</v>
      </c>
      <c r="C1262" t="s">
        <v>1762</v>
      </c>
      <c r="D1262" t="s">
        <v>5068</v>
      </c>
    </row>
    <row r="1263" spans="1:4">
      <c r="A1263">
        <v>1287</v>
      </c>
      <c r="B1263" s="13">
        <v>46128</v>
      </c>
      <c r="C1263" t="s">
        <v>1680</v>
      </c>
      <c r="D1263" t="s">
        <v>5069</v>
      </c>
    </row>
    <row r="1264" spans="1:4">
      <c r="A1264">
        <v>1288</v>
      </c>
      <c r="B1264" s="13">
        <v>46137</v>
      </c>
      <c r="C1264" t="s">
        <v>1277</v>
      </c>
      <c r="D1264" t="s">
        <v>5074</v>
      </c>
    </row>
    <row r="1265" spans="1:4">
      <c r="A1265">
        <v>1289</v>
      </c>
      <c r="B1265" s="13">
        <v>46139</v>
      </c>
      <c r="C1265" t="s">
        <v>1004</v>
      </c>
      <c r="D1265" t="s">
        <v>5081</v>
      </c>
    </row>
    <row r="1266" spans="1:4">
      <c r="A1266">
        <v>1290</v>
      </c>
      <c r="B1266" s="13">
        <v>46139</v>
      </c>
      <c r="C1266" t="s">
        <v>1525</v>
      </c>
      <c r="D1266" t="s">
        <v>5084</v>
      </c>
    </row>
    <row r="1267" spans="1:4">
      <c r="A1267">
        <v>1291</v>
      </c>
      <c r="B1267" s="13">
        <v>46139</v>
      </c>
      <c r="C1267" t="s">
        <v>1512</v>
      </c>
      <c r="D1267" t="s">
        <v>5088</v>
      </c>
    </row>
    <row r="1268" spans="1:4">
      <c r="A1268">
        <v>1292</v>
      </c>
      <c r="B1268" s="13">
        <v>46139</v>
      </c>
      <c r="C1268" t="s">
        <v>1370</v>
      </c>
      <c r="D1268" t="s">
        <v>5091</v>
      </c>
    </row>
    <row r="1269" spans="1:4">
      <c r="A1269">
        <v>1293</v>
      </c>
      <c r="B1269" s="13">
        <v>46139</v>
      </c>
      <c r="C1269" t="s">
        <v>1408</v>
      </c>
      <c r="D1269" t="s">
        <v>5092</v>
      </c>
    </row>
    <row r="1270" spans="1:4">
      <c r="A1270">
        <v>1294</v>
      </c>
      <c r="B1270" s="13">
        <v>46139</v>
      </c>
      <c r="C1270" t="s">
        <v>1512</v>
      </c>
      <c r="D1270" t="s">
        <v>5094</v>
      </c>
    </row>
    <row r="1271" spans="1:4">
      <c r="A1271">
        <v>1295</v>
      </c>
      <c r="B1271" s="13">
        <v>46140</v>
      </c>
      <c r="C1271" t="s">
        <v>3320</v>
      </c>
      <c r="D1271" t="s">
        <v>5105</v>
      </c>
    </row>
    <row r="1272" spans="1:4">
      <c r="A1272">
        <v>1296</v>
      </c>
      <c r="B1272" s="13">
        <v>46140</v>
      </c>
      <c r="C1272" t="s">
        <v>1007</v>
      </c>
      <c r="D1272" t="s">
        <v>5107</v>
      </c>
    </row>
    <row r="1273" spans="1:4">
      <c r="A1273">
        <v>1297</v>
      </c>
      <c r="B1273" s="13">
        <v>46140</v>
      </c>
      <c r="C1273" t="s">
        <v>1551</v>
      </c>
      <c r="D1273" t="s">
        <v>5110</v>
      </c>
    </row>
    <row r="1274" spans="1:4">
      <c r="A1274">
        <v>1298</v>
      </c>
      <c r="B1274" s="13">
        <v>46140</v>
      </c>
      <c r="C1274" t="s">
        <v>981</v>
      </c>
      <c r="D1274" t="s">
        <v>5111</v>
      </c>
    </row>
    <row r="1275" spans="1:4">
      <c r="A1275">
        <v>1299</v>
      </c>
      <c r="B1275" s="13">
        <v>46140</v>
      </c>
      <c r="C1275" t="s">
        <v>1007</v>
      </c>
      <c r="D1275" t="s">
        <v>5115</v>
      </c>
    </row>
    <row r="1276" spans="1:4">
      <c r="A1276">
        <v>1300</v>
      </c>
      <c r="B1276" s="13">
        <v>46141</v>
      </c>
      <c r="C1276" t="s">
        <v>1444</v>
      </c>
      <c r="D1276" t="s">
        <v>5121</v>
      </c>
    </row>
    <row r="1277" spans="1:4">
      <c r="A1277">
        <v>1301</v>
      </c>
      <c r="B1277" s="13">
        <v>46141</v>
      </c>
      <c r="C1277" t="s">
        <v>1680</v>
      </c>
      <c r="D1277" t="s">
        <v>5123</v>
      </c>
    </row>
    <row r="1278" spans="1:4">
      <c r="A1278">
        <v>1302</v>
      </c>
      <c r="B1278" s="13">
        <v>46141</v>
      </c>
      <c r="C1278" t="s">
        <v>981</v>
      </c>
      <c r="D1278" t="s">
        <v>5124</v>
      </c>
    </row>
    <row r="1279" spans="1:4">
      <c r="A1279">
        <v>1303</v>
      </c>
      <c r="B1279" s="13">
        <v>46141</v>
      </c>
      <c r="C1279" t="s">
        <v>1633</v>
      </c>
      <c r="D1279" t="s">
        <v>5126</v>
      </c>
    </row>
    <row r="1280" spans="1:4">
      <c r="A1280">
        <v>1304</v>
      </c>
      <c r="B1280" s="13">
        <v>46141</v>
      </c>
      <c r="C1280" t="s">
        <v>3705</v>
      </c>
      <c r="D1280" t="s">
        <v>5127</v>
      </c>
    </row>
    <row r="1281" spans="1:4">
      <c r="A1281">
        <v>1305</v>
      </c>
      <c r="B1281" s="13">
        <v>46141</v>
      </c>
      <c r="C1281" t="s">
        <v>1766</v>
      </c>
      <c r="D1281" t="s">
        <v>5128</v>
      </c>
    </row>
    <row r="1282" spans="1:4">
      <c r="A1282">
        <v>1306</v>
      </c>
      <c r="B1282" s="13">
        <v>46141</v>
      </c>
      <c r="C1282" t="s">
        <v>2675</v>
      </c>
      <c r="D1282" t="s">
        <v>5130</v>
      </c>
    </row>
    <row r="1283" spans="1:4">
      <c r="A1283">
        <v>1307</v>
      </c>
      <c r="B1283" s="13">
        <v>46141</v>
      </c>
      <c r="C1283" t="s">
        <v>1762</v>
      </c>
      <c r="D1283" t="s">
        <v>5142</v>
      </c>
    </row>
    <row r="1284" spans="1:4">
      <c r="A1284">
        <v>1308</v>
      </c>
      <c r="B1284" s="13">
        <v>46142</v>
      </c>
      <c r="C1284" t="s">
        <v>981</v>
      </c>
      <c r="D1284" t="s">
        <v>5147</v>
      </c>
    </row>
    <row r="1285" spans="1:4">
      <c r="A1285">
        <v>1309</v>
      </c>
      <c r="B1285" s="13">
        <v>46142</v>
      </c>
      <c r="C1285" t="s">
        <v>2673</v>
      </c>
      <c r="D1285" t="s">
        <v>5149</v>
      </c>
    </row>
    <row r="1286" spans="1:4">
      <c r="A1286">
        <v>1310</v>
      </c>
      <c r="B1286" s="13">
        <v>46142</v>
      </c>
      <c r="C1286" t="s">
        <v>1370</v>
      </c>
      <c r="D1286" t="s">
        <v>5153</v>
      </c>
    </row>
    <row r="1287" spans="1:4">
      <c r="A1287">
        <v>1311</v>
      </c>
      <c r="B1287" s="13">
        <v>46142</v>
      </c>
      <c r="C1287" t="s">
        <v>3876</v>
      </c>
      <c r="D1287" t="s">
        <v>5154</v>
      </c>
    </row>
    <row r="1288" spans="1:4">
      <c r="A1288">
        <v>1312</v>
      </c>
      <c r="B1288" s="13">
        <v>46142</v>
      </c>
      <c r="C1288" t="s">
        <v>3124</v>
      </c>
      <c r="D1288" t="s">
        <v>5155</v>
      </c>
    </row>
    <row r="1289" spans="1:4">
      <c r="A1289">
        <v>1313</v>
      </c>
      <c r="B1289" s="13">
        <v>46143</v>
      </c>
      <c r="C1289" t="s">
        <v>1007</v>
      </c>
      <c r="D1289" t="s">
        <v>5165</v>
      </c>
    </row>
    <row r="1290" spans="1:4">
      <c r="A1290">
        <v>1314</v>
      </c>
      <c r="B1290" s="13">
        <v>46146</v>
      </c>
      <c r="C1290" t="s">
        <v>1503</v>
      </c>
      <c r="D1290" t="s">
        <v>5253</v>
      </c>
    </row>
    <row r="1291" spans="1:4">
      <c r="A1291">
        <v>1315</v>
      </c>
      <c r="B1291" s="13">
        <v>46146</v>
      </c>
      <c r="C1291" t="s">
        <v>1503</v>
      </c>
      <c r="D1291" t="s">
        <v>5256</v>
      </c>
    </row>
    <row r="1292" spans="1:4">
      <c r="A1292">
        <v>1316</v>
      </c>
      <c r="B1292" s="13">
        <v>46146</v>
      </c>
      <c r="C1292" t="s">
        <v>981</v>
      </c>
      <c r="D1292" t="s">
        <v>5257</v>
      </c>
    </row>
    <row r="1293" spans="1:4">
      <c r="A1293">
        <v>1317</v>
      </c>
      <c r="B1293" s="13">
        <v>46146</v>
      </c>
      <c r="C1293" t="s">
        <v>981</v>
      </c>
      <c r="D1293" t="s">
        <v>5259</v>
      </c>
    </row>
    <row r="1294" spans="1:4">
      <c r="A1294">
        <v>1318</v>
      </c>
      <c r="B1294" s="13">
        <v>46146</v>
      </c>
      <c r="C1294" t="s">
        <v>1007</v>
      </c>
      <c r="D1294" t="s">
        <v>5260</v>
      </c>
    </row>
    <row r="1295" spans="1:4">
      <c r="A1295">
        <v>1319</v>
      </c>
      <c r="B1295" s="13">
        <v>46146</v>
      </c>
      <c r="C1295" t="s">
        <v>2673</v>
      </c>
      <c r="D1295" t="s">
        <v>5264</v>
      </c>
    </row>
    <row r="1296" spans="1:4">
      <c r="A1296">
        <v>1320</v>
      </c>
      <c r="B1296" s="13">
        <v>46146</v>
      </c>
      <c r="C1296" t="s">
        <v>2925</v>
      </c>
      <c r="D1296" t="s">
        <v>5265</v>
      </c>
    </row>
    <row r="1297" spans="1:4">
      <c r="A1297">
        <v>1321</v>
      </c>
      <c r="B1297" s="13">
        <v>46148</v>
      </c>
      <c r="C1297" t="s">
        <v>1633</v>
      </c>
      <c r="D1297" t="s">
        <v>5271</v>
      </c>
    </row>
    <row r="1298" spans="1:4">
      <c r="A1298">
        <v>1322</v>
      </c>
      <c r="B1298" s="13">
        <v>46148</v>
      </c>
      <c r="C1298" t="s">
        <v>1512</v>
      </c>
      <c r="D1298" t="s">
        <v>5273</v>
      </c>
    </row>
    <row r="1299" spans="1:4">
      <c r="A1299">
        <v>1323</v>
      </c>
      <c r="B1299" s="13">
        <v>46148</v>
      </c>
      <c r="C1299" t="s">
        <v>5274</v>
      </c>
      <c r="D1299" t="s">
        <v>5277</v>
      </c>
    </row>
    <row r="1300" spans="1:4">
      <c r="A1300">
        <v>1324</v>
      </c>
      <c r="B1300" s="13">
        <v>46148</v>
      </c>
      <c r="C1300" t="s">
        <v>3109</v>
      </c>
      <c r="D1300" t="s">
        <v>5280</v>
      </c>
    </row>
    <row r="1301" spans="1:4">
      <c r="A1301">
        <v>1325</v>
      </c>
      <c r="B1301" s="13">
        <v>46148</v>
      </c>
      <c r="C1301" t="s">
        <v>1209</v>
      </c>
      <c r="D1301" t="s">
        <v>5283</v>
      </c>
    </row>
    <row r="1302" spans="1:4">
      <c r="A1302">
        <v>1326</v>
      </c>
      <c r="B1302" s="13">
        <v>46148</v>
      </c>
      <c r="C1302" t="s">
        <v>999</v>
      </c>
      <c r="D1302" t="s">
        <v>5284</v>
      </c>
    </row>
    <row r="1303" spans="1:4">
      <c r="A1303">
        <v>1327</v>
      </c>
      <c r="B1303" s="13">
        <v>46148</v>
      </c>
      <c r="C1303" t="s">
        <v>3084</v>
      </c>
      <c r="D1303" t="s">
        <v>5286</v>
      </c>
    </row>
    <row r="1304" spans="1:4">
      <c r="A1304">
        <v>1328</v>
      </c>
      <c r="B1304" s="13">
        <v>46148</v>
      </c>
      <c r="C1304" t="s">
        <v>1512</v>
      </c>
      <c r="D1304" t="s">
        <v>5288</v>
      </c>
    </row>
    <row r="1305" spans="1:4">
      <c r="A1305">
        <v>1329</v>
      </c>
      <c r="B1305" s="13">
        <v>46149</v>
      </c>
      <c r="C1305" t="s">
        <v>5289</v>
      </c>
      <c r="D1305" t="s">
        <v>5292</v>
      </c>
    </row>
    <row r="1306" spans="1:4">
      <c r="A1306">
        <v>1330</v>
      </c>
      <c r="B1306" s="13">
        <v>46149</v>
      </c>
      <c r="C1306" t="s">
        <v>1370</v>
      </c>
      <c r="D1306" t="s">
        <v>5293</v>
      </c>
    </row>
    <row r="1307" spans="1:4">
      <c r="A1307">
        <v>1331</v>
      </c>
      <c r="B1307" s="13">
        <v>46149</v>
      </c>
      <c r="C1307" t="s">
        <v>2093</v>
      </c>
      <c r="D1307" t="s">
        <v>5294</v>
      </c>
    </row>
    <row r="1308" spans="1:4">
      <c r="A1308">
        <v>1332</v>
      </c>
      <c r="B1308" s="13">
        <v>46149</v>
      </c>
      <c r="C1308" t="s">
        <v>1525</v>
      </c>
      <c r="D1308" t="s">
        <v>5295</v>
      </c>
    </row>
    <row r="1309" spans="1:4">
      <c r="A1309">
        <v>1333</v>
      </c>
      <c r="B1309" s="13">
        <v>46150</v>
      </c>
      <c r="C1309" t="s">
        <v>1007</v>
      </c>
      <c r="D1309" t="s">
        <v>5301</v>
      </c>
    </row>
    <row r="1310" spans="1:4">
      <c r="A1310">
        <v>1334</v>
      </c>
      <c r="B1310" s="13">
        <v>46150</v>
      </c>
      <c r="C1310" t="s">
        <v>1931</v>
      </c>
      <c r="D1310" t="s">
        <v>5302</v>
      </c>
    </row>
    <row r="1311" spans="1:4">
      <c r="A1311">
        <v>1335</v>
      </c>
      <c r="B1311" s="13">
        <v>46150</v>
      </c>
      <c r="C1311" t="s">
        <v>4539</v>
      </c>
      <c r="D1311" t="s">
        <v>5304</v>
      </c>
    </row>
    <row r="1312" spans="1:4">
      <c r="A1312">
        <v>1336</v>
      </c>
      <c r="B1312" s="13">
        <v>46150</v>
      </c>
      <c r="C1312" t="s">
        <v>5296</v>
      </c>
      <c r="D1312" t="s">
        <v>5307</v>
      </c>
    </row>
    <row r="1313" spans="1:4">
      <c r="A1313">
        <v>1337</v>
      </c>
      <c r="B1313" s="13">
        <v>46150</v>
      </c>
      <c r="C1313" t="s">
        <v>5289</v>
      </c>
      <c r="D1313" t="s">
        <v>5309</v>
      </c>
    </row>
    <row r="1314" spans="1:4">
      <c r="A1314">
        <v>1338</v>
      </c>
      <c r="B1314" s="13">
        <v>46150</v>
      </c>
      <c r="C1314" t="s">
        <v>5310</v>
      </c>
      <c r="D1314" t="s">
        <v>5315</v>
      </c>
    </row>
    <row r="1315" spans="1:4">
      <c r="A1315">
        <v>1339</v>
      </c>
      <c r="B1315" s="13">
        <v>46150</v>
      </c>
      <c r="C1315" t="s">
        <v>1429</v>
      </c>
      <c r="D1315" t="s">
        <v>5318</v>
      </c>
    </row>
    <row r="1316" spans="1:4">
      <c r="A1316">
        <v>1340</v>
      </c>
      <c r="B1316" s="13">
        <v>46150</v>
      </c>
      <c r="C1316" t="s">
        <v>2544</v>
      </c>
      <c r="D1316" t="s">
        <v>5319</v>
      </c>
    </row>
    <row r="1317" spans="1:4">
      <c r="A1317">
        <v>1341</v>
      </c>
      <c r="B1317" s="13">
        <v>46150</v>
      </c>
      <c r="C1317" t="s">
        <v>1766</v>
      </c>
      <c r="D1317" t="s">
        <v>5321</v>
      </c>
    </row>
    <row r="1318" spans="1:4">
      <c r="A1318">
        <v>1342</v>
      </c>
      <c r="C1318" t="s">
        <v>2891</v>
      </c>
      <c r="D1318" t="s">
        <v>5326</v>
      </c>
    </row>
    <row r="1319" spans="1:4">
      <c r="A1319">
        <v>1343</v>
      </c>
      <c r="C1319" t="s">
        <v>3191</v>
      </c>
      <c r="D1319" t="s">
        <v>5327</v>
      </c>
    </row>
    <row r="1320" spans="1:4">
      <c r="A1320">
        <v>1344</v>
      </c>
      <c r="C1320" t="s">
        <v>1010</v>
      </c>
      <c r="D1320" t="s">
        <v>5328</v>
      </c>
    </row>
    <row r="1321" spans="1:4">
      <c r="A1321">
        <v>1345</v>
      </c>
      <c r="C1321" t="s">
        <v>5323</v>
      </c>
      <c r="D1321" t="s">
        <v>5330</v>
      </c>
    </row>
    <row r="1322" spans="1:4">
      <c r="A1322">
        <v>1346</v>
      </c>
      <c r="B1322" s="13">
        <v>46153</v>
      </c>
      <c r="C1322" t="s">
        <v>1370</v>
      </c>
      <c r="D1322" t="s">
        <v>5332</v>
      </c>
    </row>
    <row r="1323" spans="1:4">
      <c r="A1323">
        <v>1347</v>
      </c>
      <c r="B1323" s="13">
        <v>46153</v>
      </c>
      <c r="C1323" t="s">
        <v>1370</v>
      </c>
      <c r="D1323" t="s">
        <v>5333</v>
      </c>
    </row>
    <row r="1324" spans="1:4">
      <c r="A1324">
        <v>1348</v>
      </c>
      <c r="B1324" s="13">
        <v>46153</v>
      </c>
      <c r="C1324" t="s">
        <v>2262</v>
      </c>
      <c r="D1324" t="s">
        <v>5334</v>
      </c>
    </row>
    <row r="1325" spans="1:4">
      <c r="A1325">
        <v>1349</v>
      </c>
      <c r="B1325" s="13">
        <v>46153</v>
      </c>
      <c r="C1325" t="s">
        <v>3327</v>
      </c>
      <c r="D1325" t="s">
        <v>5336</v>
      </c>
    </row>
    <row r="1326" spans="1:4">
      <c r="A1326">
        <v>1350</v>
      </c>
      <c r="B1326" s="13">
        <v>46153</v>
      </c>
      <c r="C1326" t="s">
        <v>1931</v>
      </c>
      <c r="D1326" t="s">
        <v>5340</v>
      </c>
    </row>
    <row r="1327" spans="1:4">
      <c r="A1327">
        <v>1351</v>
      </c>
      <c r="B1327" s="13">
        <v>46153</v>
      </c>
      <c r="C1327" t="s">
        <v>1420</v>
      </c>
      <c r="D1327" t="s">
        <v>5343</v>
      </c>
    </row>
    <row r="1328" spans="1:4">
      <c r="A1328">
        <v>1352</v>
      </c>
      <c r="B1328" s="13">
        <v>46152</v>
      </c>
      <c r="C1328" t="s">
        <v>1525</v>
      </c>
      <c r="D1328" t="s">
        <v>5349</v>
      </c>
    </row>
    <row r="1329" spans="1:4">
      <c r="A1329">
        <v>1353</v>
      </c>
      <c r="B1329" s="13">
        <v>46152</v>
      </c>
      <c r="C1329" t="s">
        <v>1882</v>
      </c>
      <c r="D1329" t="s">
        <v>5352</v>
      </c>
    </row>
    <row r="1330" spans="1:4">
      <c r="A1330">
        <v>1354</v>
      </c>
      <c r="B1330" s="13">
        <v>46154</v>
      </c>
      <c r="C1330" t="s">
        <v>2863</v>
      </c>
      <c r="D1330" t="s">
        <v>5355</v>
      </c>
    </row>
    <row r="1331" spans="1:4">
      <c r="A1331">
        <v>1355</v>
      </c>
      <c r="B1331" s="13">
        <v>46154</v>
      </c>
      <c r="C1331" t="s">
        <v>1131</v>
      </c>
      <c r="D1331" t="s">
        <v>5356</v>
      </c>
    </row>
    <row r="1332" spans="1:4">
      <c r="A1332">
        <v>1356</v>
      </c>
      <c r="B1332" s="13">
        <v>46154</v>
      </c>
      <c r="C1332" t="s">
        <v>5289</v>
      </c>
      <c r="D1332" t="s">
        <v>5359</v>
      </c>
    </row>
    <row r="1333" spans="1:4">
      <c r="A1333">
        <v>1357</v>
      </c>
      <c r="B1333" s="13">
        <v>46154</v>
      </c>
      <c r="C1333" t="s">
        <v>1849</v>
      </c>
      <c r="D1333" t="s">
        <v>5361</v>
      </c>
    </row>
    <row r="1334" spans="1:4">
      <c r="A1334">
        <v>1358</v>
      </c>
      <c r="B1334" s="13">
        <v>46154</v>
      </c>
      <c r="C1334" t="s">
        <v>1370</v>
      </c>
      <c r="D1334" t="s">
        <v>5363</v>
      </c>
    </row>
    <row r="1335" spans="1:4">
      <c r="A1335">
        <v>1359</v>
      </c>
      <c r="B1335" s="13">
        <v>46154</v>
      </c>
      <c r="C1335" t="s">
        <v>2925</v>
      </c>
      <c r="D1335" t="s">
        <v>5366</v>
      </c>
    </row>
    <row r="1336" spans="1:4">
      <c r="A1336">
        <v>1360</v>
      </c>
      <c r="B1336" s="13">
        <v>46154</v>
      </c>
      <c r="C1336" t="s">
        <v>1849</v>
      </c>
      <c r="D1336" t="s">
        <v>5367</v>
      </c>
    </row>
    <row r="1337" spans="1:4">
      <c r="A1337">
        <v>1361</v>
      </c>
      <c r="B1337" s="13">
        <v>46154</v>
      </c>
      <c r="C1337" t="s">
        <v>1018</v>
      </c>
      <c r="D1337" t="s">
        <v>5370</v>
      </c>
    </row>
    <row r="1338" spans="1:4">
      <c r="A1338">
        <v>1362</v>
      </c>
      <c r="B1338" s="13">
        <v>46154</v>
      </c>
      <c r="C1338" t="s">
        <v>3873</v>
      </c>
      <c r="D1338" t="s">
        <v>5372</v>
      </c>
    </row>
    <row r="1339" spans="1:4">
      <c r="A1339">
        <v>1363</v>
      </c>
      <c r="B1339" s="13">
        <v>46155</v>
      </c>
      <c r="C1339" t="s">
        <v>1370</v>
      </c>
      <c r="D1339" t="s">
        <v>5375</v>
      </c>
    </row>
    <row r="1340" spans="1:4">
      <c r="A1340">
        <v>1364</v>
      </c>
      <c r="B1340" s="13">
        <v>46155</v>
      </c>
      <c r="C1340" t="s">
        <v>1438</v>
      </c>
      <c r="D1340" t="s">
        <v>5376</v>
      </c>
    </row>
    <row r="1341" spans="1:4">
      <c r="A1341">
        <v>1365</v>
      </c>
      <c r="B1341" s="13">
        <v>46155</v>
      </c>
      <c r="C1341" t="s">
        <v>2658</v>
      </c>
      <c r="D1341" t="s">
        <v>5378</v>
      </c>
    </row>
    <row r="1342" spans="1:4">
      <c r="A1342">
        <v>1366</v>
      </c>
      <c r="B1342" s="13">
        <v>46155</v>
      </c>
      <c r="C1342" t="s">
        <v>1444</v>
      </c>
      <c r="D1342" t="s">
        <v>5380</v>
      </c>
    </row>
    <row r="1343" spans="1:4">
      <c r="A1343">
        <v>1367</v>
      </c>
      <c r="B1343" s="13">
        <v>46155</v>
      </c>
      <c r="C1343" t="s">
        <v>1209</v>
      </c>
      <c r="D1343" t="s">
        <v>5382</v>
      </c>
    </row>
    <row r="1344" spans="1:4">
      <c r="A1344">
        <v>1368</v>
      </c>
      <c r="B1344" s="13">
        <v>46155</v>
      </c>
      <c r="C1344" t="s">
        <v>1747</v>
      </c>
      <c r="D1344" t="s">
        <v>5383</v>
      </c>
    </row>
    <row r="1345" spans="1:4">
      <c r="A1345">
        <v>1369</v>
      </c>
      <c r="B1345" s="13">
        <v>46155</v>
      </c>
      <c r="C1345" t="s">
        <v>1074</v>
      </c>
      <c r="D1345" t="s">
        <v>5387</v>
      </c>
    </row>
    <row r="1346" spans="1:4">
      <c r="A1346">
        <v>1370</v>
      </c>
      <c r="B1346" s="13">
        <v>46156</v>
      </c>
      <c r="C1346" t="s">
        <v>3124</v>
      </c>
      <c r="D1346" t="s">
        <v>5392</v>
      </c>
    </row>
    <row r="1347" spans="1:4">
      <c r="A1347">
        <v>1371</v>
      </c>
      <c r="B1347" s="13">
        <v>46156</v>
      </c>
      <c r="C1347" t="s">
        <v>1131</v>
      </c>
      <c r="D1347" t="s">
        <v>5393</v>
      </c>
    </row>
    <row r="1348" spans="1:4">
      <c r="A1348">
        <v>1372</v>
      </c>
      <c r="B1348" s="13">
        <v>46156</v>
      </c>
      <c r="C1348" t="s">
        <v>5310</v>
      </c>
      <c r="D1348" t="s">
        <v>5395</v>
      </c>
    </row>
    <row r="1349" spans="1:4">
      <c r="A1349">
        <v>1373</v>
      </c>
      <c r="B1349" s="13">
        <v>46156</v>
      </c>
      <c r="C1349" t="s">
        <v>3883</v>
      </c>
      <c r="D1349" t="s">
        <v>5398</v>
      </c>
    </row>
    <row r="1350" spans="1:4">
      <c r="A1350">
        <v>1374</v>
      </c>
      <c r="B1350" s="13">
        <v>46156</v>
      </c>
      <c r="C1350" t="s">
        <v>1444</v>
      </c>
      <c r="D1350" t="s">
        <v>5401</v>
      </c>
    </row>
    <row r="1351" spans="1:4">
      <c r="A1351">
        <v>1375</v>
      </c>
      <c r="B1351" s="13">
        <v>46156</v>
      </c>
      <c r="C1351" t="s">
        <v>2096</v>
      </c>
      <c r="D1351" t="s">
        <v>5402</v>
      </c>
    </row>
    <row r="1352" spans="1:4">
      <c r="A1352">
        <v>1376</v>
      </c>
      <c r="B1352" s="13">
        <v>46156</v>
      </c>
      <c r="C1352" t="s">
        <v>1802</v>
      </c>
      <c r="D1352" t="s">
        <v>5406</v>
      </c>
    </row>
    <row r="1353" spans="1:4">
      <c r="A1353">
        <v>1377</v>
      </c>
      <c r="B1353" s="13">
        <v>46156</v>
      </c>
      <c r="C1353" t="s">
        <v>2925</v>
      </c>
      <c r="D1353" t="s">
        <v>5410</v>
      </c>
    </row>
    <row r="1354" spans="1:4">
      <c r="A1354">
        <v>1378</v>
      </c>
      <c r="B1354" s="13">
        <v>46156</v>
      </c>
      <c r="C1354" t="s">
        <v>3124</v>
      </c>
      <c r="D1354" t="s">
        <v>5412</v>
      </c>
    </row>
    <row r="1355" spans="1:4">
      <c r="A1355">
        <v>1379</v>
      </c>
      <c r="B1355" s="13">
        <v>46156</v>
      </c>
      <c r="C1355" t="s">
        <v>1444</v>
      </c>
      <c r="D1355" t="s">
        <v>5413</v>
      </c>
    </row>
    <row r="1356" spans="1:4">
      <c r="A1356">
        <v>1380</v>
      </c>
      <c r="B1356" s="13">
        <v>46157</v>
      </c>
      <c r="C1356" t="s">
        <v>1705</v>
      </c>
      <c r="D1356" t="s">
        <v>5414</v>
      </c>
    </row>
    <row r="1357" spans="1:4">
      <c r="A1357">
        <v>1381</v>
      </c>
      <c r="B1357" s="13">
        <v>46157</v>
      </c>
      <c r="C1357" t="s">
        <v>1010</v>
      </c>
      <c r="D1357" t="s">
        <v>5416</v>
      </c>
    </row>
    <row r="1358" spans="1:4">
      <c r="A1358">
        <v>1382</v>
      </c>
      <c r="B1358" s="13">
        <v>46157</v>
      </c>
      <c r="C1358" t="s">
        <v>1370</v>
      </c>
      <c r="D1358" t="s">
        <v>5419</v>
      </c>
    </row>
    <row r="1359" spans="1:4">
      <c r="A1359">
        <v>1383</v>
      </c>
      <c r="B1359" s="13">
        <v>46157</v>
      </c>
      <c r="C1359" t="s">
        <v>1370</v>
      </c>
      <c r="D1359" t="s">
        <v>5420</v>
      </c>
    </row>
    <row r="1360" spans="1:4">
      <c r="A1360">
        <v>1384</v>
      </c>
      <c r="B1360" s="13">
        <v>46157</v>
      </c>
      <c r="C1360" t="s">
        <v>1551</v>
      </c>
      <c r="D1360" t="s">
        <v>5421</v>
      </c>
    </row>
    <row r="1361" spans="1:4">
      <c r="A1361">
        <v>1385</v>
      </c>
      <c r="B1361" s="13">
        <v>46157</v>
      </c>
      <c r="C1361" t="s">
        <v>3072</v>
      </c>
      <c r="D1361" t="s">
        <v>5423</v>
      </c>
    </row>
    <row r="1362" spans="1:4">
      <c r="A1362">
        <v>1386</v>
      </c>
      <c r="B1362" s="13">
        <v>46157</v>
      </c>
      <c r="C1362" t="s">
        <v>1551</v>
      </c>
      <c r="D1362" t="s">
        <v>5424</v>
      </c>
    </row>
    <row r="1363" spans="1:4">
      <c r="A1363">
        <v>1387</v>
      </c>
      <c r="B1363" s="13">
        <v>46157</v>
      </c>
      <c r="C1363" t="s">
        <v>1131</v>
      </c>
      <c r="D1363" t="s">
        <v>5426</v>
      </c>
    </row>
    <row r="1364" spans="1:4">
      <c r="A1364">
        <v>1388</v>
      </c>
      <c r="B1364" s="13">
        <v>46157</v>
      </c>
      <c r="C1364" t="s">
        <v>1370</v>
      </c>
      <c r="D1364" t="s">
        <v>5430</v>
      </c>
    </row>
    <row r="1365" spans="1:4">
      <c r="A1365">
        <v>1389</v>
      </c>
      <c r="B1365" s="13">
        <v>46158</v>
      </c>
      <c r="C1365" t="s">
        <v>1370</v>
      </c>
      <c r="D1365" t="s">
        <v>5431</v>
      </c>
    </row>
    <row r="1366" spans="1:4">
      <c r="A1366">
        <v>1390</v>
      </c>
      <c r="B1366" s="13">
        <v>46158</v>
      </c>
      <c r="C1366" t="s">
        <v>1370</v>
      </c>
      <c r="D1366" t="s">
        <v>5435</v>
      </c>
    </row>
    <row r="1367" spans="1:4">
      <c r="A1367">
        <v>1391</v>
      </c>
      <c r="B1367" s="13">
        <v>46158</v>
      </c>
      <c r="C1367" t="s">
        <v>1010</v>
      </c>
      <c r="D1367" t="s">
        <v>5436</v>
      </c>
    </row>
    <row r="1368" spans="1:4">
      <c r="A1368">
        <v>1392</v>
      </c>
      <c r="B1368" s="13">
        <v>46158</v>
      </c>
      <c r="C1368" t="s">
        <v>3327</v>
      </c>
      <c r="D1368" t="s">
        <v>5437</v>
      </c>
    </row>
    <row r="1369" spans="1:4">
      <c r="A1369">
        <v>1393</v>
      </c>
      <c r="B1369" s="13">
        <v>46160</v>
      </c>
      <c r="C1369" t="s">
        <v>1680</v>
      </c>
      <c r="D1369" t="s">
        <v>5448</v>
      </c>
    </row>
    <row r="1370" spans="1:4">
      <c r="A1370">
        <v>1394</v>
      </c>
      <c r="B1370" s="13">
        <v>46161</v>
      </c>
      <c r="C1370" t="s">
        <v>1825</v>
      </c>
      <c r="D1370" t="s">
        <v>5452</v>
      </c>
    </row>
    <row r="1371" spans="1:4">
      <c r="A1371">
        <v>1395</v>
      </c>
      <c r="B1371" s="13">
        <v>46161</v>
      </c>
      <c r="C1371" t="s">
        <v>1557</v>
      </c>
      <c r="D1371" t="s">
        <v>5453</v>
      </c>
    </row>
    <row r="1372" spans="1:4">
      <c r="A1372">
        <v>1396</v>
      </c>
      <c r="B1372" s="13">
        <v>46161</v>
      </c>
      <c r="C1372" t="s">
        <v>3124</v>
      </c>
      <c r="D1372" t="s">
        <v>5455</v>
      </c>
    </row>
    <row r="1373" spans="1:4">
      <c r="A1373">
        <v>1397</v>
      </c>
      <c r="B1373" s="13">
        <v>46161</v>
      </c>
      <c r="C1373" t="s">
        <v>1131</v>
      </c>
      <c r="D1373" t="s">
        <v>5457</v>
      </c>
    </row>
    <row r="1374" spans="1:4">
      <c r="A1374">
        <v>1398</v>
      </c>
      <c r="B1374" s="13">
        <v>46161</v>
      </c>
      <c r="C1374" t="s">
        <v>1747</v>
      </c>
      <c r="D1374" t="s">
        <v>5460</v>
      </c>
    </row>
    <row r="1375" spans="1:4">
      <c r="A1375">
        <v>1399</v>
      </c>
      <c r="B1375" s="13">
        <v>46161</v>
      </c>
      <c r="C1375" t="s">
        <v>3874</v>
      </c>
      <c r="D1375" t="s">
        <v>5461</v>
      </c>
    </row>
    <row r="1376" spans="1:4">
      <c r="A1376">
        <v>1400</v>
      </c>
      <c r="B1376" s="13">
        <v>46161</v>
      </c>
      <c r="C1376" t="s">
        <v>2844</v>
      </c>
      <c r="D1376" t="s">
        <v>5463</v>
      </c>
    </row>
    <row r="1377" spans="1:4">
      <c r="A1377">
        <v>1401</v>
      </c>
      <c r="B1377" s="13">
        <v>46161</v>
      </c>
      <c r="C1377" t="s">
        <v>1680</v>
      </c>
      <c r="D1377" t="s">
        <v>5464</v>
      </c>
    </row>
    <row r="1378" spans="1:4">
      <c r="A1378">
        <v>1402</v>
      </c>
      <c r="B1378" s="13">
        <v>46161</v>
      </c>
      <c r="C1378" t="s">
        <v>1370</v>
      </c>
      <c r="D1378" t="s">
        <v>5465</v>
      </c>
    </row>
    <row r="1379" spans="1:4">
      <c r="A1379">
        <v>1403</v>
      </c>
      <c r="B1379" s="13">
        <v>46161</v>
      </c>
      <c r="C1379" t="s">
        <v>981</v>
      </c>
      <c r="D1379" t="s">
        <v>5468</v>
      </c>
    </row>
    <row r="1380" spans="1:4">
      <c r="A1380">
        <v>1404</v>
      </c>
      <c r="B1380" s="13">
        <v>46162</v>
      </c>
      <c r="C1380" t="s">
        <v>1154</v>
      </c>
      <c r="D1380" t="s">
        <v>5498</v>
      </c>
    </row>
    <row r="1381" spans="1:4">
      <c r="A1381">
        <v>1405</v>
      </c>
      <c r="B1381" s="13">
        <v>46162</v>
      </c>
      <c r="C1381" t="s">
        <v>999</v>
      </c>
      <c r="D1381" t="s">
        <v>5502</v>
      </c>
    </row>
    <row r="1382" spans="1:4">
      <c r="A1382">
        <v>1406</v>
      </c>
      <c r="B1382" s="13">
        <v>46162</v>
      </c>
      <c r="C1382" t="s">
        <v>1007</v>
      </c>
      <c r="D1382" t="s">
        <v>5504</v>
      </c>
    </row>
    <row r="1383" spans="1:4">
      <c r="A1383">
        <v>1407</v>
      </c>
      <c r="B1383" s="13">
        <v>46162</v>
      </c>
      <c r="C1383" t="s">
        <v>2925</v>
      </c>
      <c r="D1383" t="s">
        <v>5505</v>
      </c>
    </row>
    <row r="1384" spans="1:4">
      <c r="A1384">
        <v>1408</v>
      </c>
      <c r="B1384" s="13">
        <v>46162</v>
      </c>
      <c r="C1384" t="s">
        <v>1465</v>
      </c>
      <c r="D1384" t="s">
        <v>5506</v>
      </c>
    </row>
    <row r="1385" spans="1:4">
      <c r="A1385">
        <v>1409</v>
      </c>
      <c r="B1385" s="13">
        <v>46162</v>
      </c>
      <c r="C1385" t="s">
        <v>2675</v>
      </c>
      <c r="D1385" t="s">
        <v>5509</v>
      </c>
    </row>
    <row r="1386" spans="1:4">
      <c r="A1386">
        <v>1410</v>
      </c>
      <c r="B1386" s="13">
        <v>46163</v>
      </c>
      <c r="C1386" t="s">
        <v>2675</v>
      </c>
      <c r="D1386" t="s">
        <v>5514</v>
      </c>
    </row>
    <row r="1387" spans="1:4">
      <c r="A1387">
        <v>1411</v>
      </c>
      <c r="B1387" s="13">
        <v>46163</v>
      </c>
      <c r="C1387" t="s">
        <v>1456</v>
      </c>
      <c r="D1387" t="s">
        <v>5515</v>
      </c>
    </row>
    <row r="1388" spans="1:4">
      <c r="A1388">
        <v>1412</v>
      </c>
      <c r="B1388" s="13">
        <v>46163</v>
      </c>
      <c r="C1388" t="s">
        <v>1551</v>
      </c>
      <c r="D1388" t="s">
        <v>5518</v>
      </c>
    </row>
    <row r="1389" spans="1:4">
      <c r="A1389">
        <v>1413</v>
      </c>
      <c r="B1389" s="13">
        <v>46163</v>
      </c>
      <c r="C1389" t="s">
        <v>1512</v>
      </c>
      <c r="D1389" t="s">
        <v>5520</v>
      </c>
    </row>
    <row r="1390" spans="1:4">
      <c r="A1390">
        <v>1414</v>
      </c>
      <c r="B1390" s="13">
        <v>46163</v>
      </c>
      <c r="C1390" t="s">
        <v>1010</v>
      </c>
      <c r="D1390" t="s">
        <v>5523</v>
      </c>
    </row>
    <row r="1391" spans="1:4">
      <c r="A1391">
        <v>1415</v>
      </c>
      <c r="B1391" s="13">
        <v>46163</v>
      </c>
      <c r="C1391" t="s">
        <v>3883</v>
      </c>
      <c r="D1391" t="s">
        <v>5526</v>
      </c>
    </row>
    <row r="1392" spans="1:4">
      <c r="A1392">
        <v>1416</v>
      </c>
      <c r="B1392" s="13">
        <v>46164</v>
      </c>
      <c r="C1392" t="s">
        <v>1569</v>
      </c>
      <c r="D1392" t="s">
        <v>5530</v>
      </c>
    </row>
    <row r="1393" spans="1:4">
      <c r="A1393">
        <v>1417</v>
      </c>
      <c r="B1393" s="13">
        <v>46164</v>
      </c>
      <c r="C1393" t="s">
        <v>1007</v>
      </c>
      <c r="D1393" t="s">
        <v>5533</v>
      </c>
    </row>
    <row r="1394" spans="1:4">
      <c r="A1394">
        <v>1418</v>
      </c>
      <c r="B1394" s="13">
        <v>46164</v>
      </c>
      <c r="C1394" t="s">
        <v>1420</v>
      </c>
      <c r="D1394" t="s">
        <v>5534</v>
      </c>
    </row>
    <row r="1395" spans="1:4">
      <c r="A1395">
        <v>1419</v>
      </c>
      <c r="B1395" s="13">
        <v>46164</v>
      </c>
      <c r="C1395" t="s">
        <v>1438</v>
      </c>
      <c r="D1395" t="s">
        <v>5536</v>
      </c>
    </row>
    <row r="1396" spans="1:4">
      <c r="A1396">
        <v>1420</v>
      </c>
      <c r="B1396" s="13">
        <v>46164</v>
      </c>
      <c r="C1396" t="s">
        <v>2637</v>
      </c>
      <c r="D1396" t="s">
        <v>5538</v>
      </c>
    </row>
    <row r="1397" spans="1:4">
      <c r="A1397">
        <v>1421</v>
      </c>
      <c r="B1397" s="13">
        <v>46165</v>
      </c>
      <c r="C1397" t="s">
        <v>1931</v>
      </c>
      <c r="D1397" t="s">
        <v>5546</v>
      </c>
    </row>
    <row r="1398" spans="1:4">
      <c r="A1398">
        <v>1422</v>
      </c>
      <c r="B1398" s="13">
        <v>46167</v>
      </c>
      <c r="C1398" t="s">
        <v>2544</v>
      </c>
      <c r="D1398" t="s">
        <v>5552</v>
      </c>
    </row>
    <row r="1399" spans="1:4">
      <c r="A1399">
        <v>1423</v>
      </c>
      <c r="B1399" s="13">
        <v>46168</v>
      </c>
      <c r="C1399" t="s">
        <v>1557</v>
      </c>
      <c r="D1399" t="s">
        <v>5555</v>
      </c>
    </row>
    <row r="1400" spans="1:4">
      <c r="A1400">
        <v>1424</v>
      </c>
      <c r="B1400" t="s">
        <v>5558</v>
      </c>
      <c r="C1400" t="s">
        <v>1440</v>
      </c>
      <c r="D1400" t="s">
        <v>5561</v>
      </c>
    </row>
    <row r="1401" spans="1:4">
      <c r="A1401">
        <v>1425</v>
      </c>
      <c r="B1401" t="s">
        <v>5558</v>
      </c>
      <c r="C1401" t="s">
        <v>1344</v>
      </c>
      <c r="D1401" t="s">
        <v>5562</v>
      </c>
    </row>
    <row r="1402" spans="1:4">
      <c r="A1402">
        <v>1426</v>
      </c>
      <c r="B1402" s="13">
        <v>46168</v>
      </c>
      <c r="C1402" t="s">
        <v>3883</v>
      </c>
      <c r="D1402" t="s">
        <v>5563</v>
      </c>
    </row>
    <row r="1403" spans="1:4">
      <c r="A1403">
        <v>1427</v>
      </c>
      <c r="B1403" s="13">
        <v>46168</v>
      </c>
      <c r="C1403" t="s">
        <v>2693</v>
      </c>
      <c r="D1403" t="s">
        <v>5564</v>
      </c>
    </row>
    <row r="1404" spans="1:4">
      <c r="A1404">
        <v>1428</v>
      </c>
      <c r="B1404" s="13">
        <v>46168</v>
      </c>
      <c r="C1404" t="s">
        <v>1349</v>
      </c>
      <c r="D1404" t="s">
        <v>5565</v>
      </c>
    </row>
    <row r="1405" spans="1:4">
      <c r="A1405">
        <v>1429</v>
      </c>
      <c r="B1405" s="13">
        <v>46168</v>
      </c>
      <c r="C1405" t="s">
        <v>1370</v>
      </c>
      <c r="D1405" t="s">
        <v>5566</v>
      </c>
    </row>
    <row r="1406" spans="1:4">
      <c r="A1406">
        <v>1430</v>
      </c>
      <c r="B1406" s="13">
        <v>46169</v>
      </c>
      <c r="C1406" t="s">
        <v>1007</v>
      </c>
      <c r="D1406" t="s">
        <v>5567</v>
      </c>
    </row>
    <row r="1407" spans="1:4">
      <c r="A1407">
        <v>1431</v>
      </c>
      <c r="B1407" s="13">
        <v>46169</v>
      </c>
      <c r="C1407" t="s">
        <v>2093</v>
      </c>
      <c r="D1407" t="s">
        <v>5569</v>
      </c>
    </row>
    <row r="1408" spans="1:4">
      <c r="A1408">
        <v>1432</v>
      </c>
      <c r="B1408" s="13">
        <v>46169</v>
      </c>
      <c r="C1408" t="s">
        <v>1705</v>
      </c>
      <c r="D1408" t="s">
        <v>5570</v>
      </c>
    </row>
    <row r="1409" spans="1:4">
      <c r="A1409">
        <v>1433</v>
      </c>
      <c r="B1409" s="13">
        <v>46169</v>
      </c>
      <c r="C1409" t="s">
        <v>1038</v>
      </c>
      <c r="D1409" t="s">
        <v>5573</v>
      </c>
    </row>
    <row r="1410" spans="1:4">
      <c r="A1410">
        <v>1434</v>
      </c>
      <c r="B1410" s="13">
        <v>46169</v>
      </c>
      <c r="C1410" t="s">
        <v>1277</v>
      </c>
      <c r="D1410" t="s">
        <v>5575</v>
      </c>
    </row>
    <row r="1411" spans="1:4">
      <c r="A1411">
        <v>1435</v>
      </c>
      <c r="B1411" s="13">
        <v>46169</v>
      </c>
      <c r="C1411" t="s">
        <v>1131</v>
      </c>
      <c r="D1411" t="s">
        <v>5576</v>
      </c>
    </row>
    <row r="1412" spans="1:4">
      <c r="A1412">
        <v>1436</v>
      </c>
      <c r="B1412" s="13">
        <v>46169</v>
      </c>
      <c r="C1412" t="s">
        <v>1551</v>
      </c>
      <c r="D1412" t="s">
        <v>5579</v>
      </c>
    </row>
    <row r="1413" spans="1:4">
      <c r="A1413">
        <v>1437</v>
      </c>
      <c r="B1413" s="13">
        <v>46169</v>
      </c>
      <c r="C1413" t="s">
        <v>1680</v>
      </c>
      <c r="D1413" t="s">
        <v>5580</v>
      </c>
    </row>
    <row r="1414" spans="1:4">
      <c r="A1414">
        <v>1438</v>
      </c>
      <c r="B1414" s="13">
        <v>46169</v>
      </c>
      <c r="C1414" t="s">
        <v>1349</v>
      </c>
      <c r="D1414" t="s">
        <v>5581</v>
      </c>
    </row>
    <row r="1415" spans="1:4">
      <c r="A1415">
        <v>1439</v>
      </c>
      <c r="B1415" s="13">
        <v>46169</v>
      </c>
      <c r="C1415" t="s">
        <v>1444</v>
      </c>
      <c r="D1415" t="s">
        <v>5585</v>
      </c>
    </row>
    <row r="1416" spans="1:4">
      <c r="A1416">
        <v>1440</v>
      </c>
      <c r="B1416" s="13">
        <v>46170</v>
      </c>
      <c r="C1416" t="s">
        <v>2493</v>
      </c>
      <c r="D1416" t="s">
        <v>5595</v>
      </c>
    </row>
    <row r="1417" spans="1:4">
      <c r="A1417">
        <v>1441</v>
      </c>
      <c r="B1417" s="13">
        <v>46170</v>
      </c>
      <c r="C1417" t="s">
        <v>1931</v>
      </c>
      <c r="D1417" t="s">
        <v>5598</v>
      </c>
    </row>
    <row r="1418" spans="1:4">
      <c r="A1418">
        <v>1442</v>
      </c>
      <c r="B1418" s="13">
        <v>46170</v>
      </c>
      <c r="C1418" t="s">
        <v>2675</v>
      </c>
      <c r="D1418" t="s">
        <v>5601</v>
      </c>
    </row>
    <row r="1419" spans="1:4">
      <c r="A1419">
        <v>1443</v>
      </c>
      <c r="B1419" s="13">
        <v>46170</v>
      </c>
      <c r="C1419" t="s">
        <v>2675</v>
      </c>
      <c r="D1419" t="s">
        <v>5603</v>
      </c>
    </row>
    <row r="1420" spans="1:4">
      <c r="A1420">
        <v>1444</v>
      </c>
      <c r="B1420" s="13">
        <v>46170</v>
      </c>
      <c r="C1420" t="s">
        <v>981</v>
      </c>
      <c r="D1420" t="s">
        <v>5604</v>
      </c>
    </row>
    <row r="1421" spans="1:4">
      <c r="A1421">
        <v>1445</v>
      </c>
      <c r="B1421" s="13">
        <v>46170</v>
      </c>
      <c r="C1421" t="s">
        <v>972</v>
      </c>
      <c r="D1421" t="s">
        <v>5605</v>
      </c>
    </row>
    <row r="1422" spans="1:4">
      <c r="A1422">
        <v>1446</v>
      </c>
      <c r="B1422" s="13">
        <v>46171</v>
      </c>
      <c r="C1422" t="s">
        <v>1551</v>
      </c>
      <c r="D1422" t="s">
        <v>5609</v>
      </c>
    </row>
    <row r="1423" spans="1:4">
      <c r="A1423">
        <v>1447</v>
      </c>
      <c r="B1423" s="13">
        <v>46171</v>
      </c>
      <c r="C1423" t="s">
        <v>1762</v>
      </c>
      <c r="D1423" t="s">
        <v>5611</v>
      </c>
    </row>
    <row r="1424" spans="1:4">
      <c r="A1424">
        <v>1448</v>
      </c>
      <c r="B1424" s="13">
        <v>46171</v>
      </c>
      <c r="C1424" t="s">
        <v>1415</v>
      </c>
      <c r="D1424" t="s">
        <v>5613</v>
      </c>
    </row>
    <row r="1425" spans="1:4">
      <c r="A1425">
        <v>1449</v>
      </c>
      <c r="B1425" s="13">
        <v>46171</v>
      </c>
      <c r="C1425" t="s">
        <v>972</v>
      </c>
      <c r="D1425" t="s">
        <v>5615</v>
      </c>
    </row>
    <row r="1426" spans="1:4">
      <c r="A1426">
        <v>1450</v>
      </c>
      <c r="B1426" s="13">
        <v>46171</v>
      </c>
      <c r="C1426" t="s">
        <v>2262</v>
      </c>
      <c r="D1426" t="s">
        <v>5616</v>
      </c>
    </row>
    <row r="1427" spans="1:4">
      <c r="A1427">
        <v>1451</v>
      </c>
      <c r="B1427" s="13">
        <v>46171</v>
      </c>
      <c r="C1427" t="s">
        <v>2552</v>
      </c>
      <c r="D1427" t="s">
        <v>5618</v>
      </c>
    </row>
    <row r="1428" spans="1:4">
      <c r="A1428">
        <v>1452</v>
      </c>
      <c r="B1428" s="13">
        <v>46171</v>
      </c>
      <c r="C1428" t="s">
        <v>1038</v>
      </c>
      <c r="D1428" t="s">
        <v>5630</v>
      </c>
    </row>
    <row r="1429" spans="1:4">
      <c r="A1429">
        <v>1453</v>
      </c>
      <c r="B1429" s="13">
        <v>46172</v>
      </c>
      <c r="C1429" t="s">
        <v>3072</v>
      </c>
      <c r="D1429" t="s">
        <v>5632</v>
      </c>
    </row>
    <row r="1430" spans="1:4">
      <c r="A1430">
        <v>1454</v>
      </c>
      <c r="B1430" s="13">
        <v>46172</v>
      </c>
      <c r="C1430" t="s">
        <v>1438</v>
      </c>
      <c r="D1430" t="s">
        <v>5633</v>
      </c>
    </row>
    <row r="1431" spans="1:4">
      <c r="A1431">
        <v>1455</v>
      </c>
      <c r="B1431" s="13">
        <v>46172</v>
      </c>
      <c r="C1431" t="s">
        <v>1680</v>
      </c>
      <c r="D1431" t="s">
        <v>5635</v>
      </c>
    </row>
    <row r="1432" spans="1:4">
      <c r="A1432">
        <v>1456</v>
      </c>
      <c r="B1432" s="13">
        <v>46172</v>
      </c>
      <c r="C1432" t="s">
        <v>1370</v>
      </c>
      <c r="D1432" t="s">
        <v>5638</v>
      </c>
    </row>
    <row r="1433" spans="1:4">
      <c r="A1433">
        <v>1457</v>
      </c>
      <c r="B1433" s="13">
        <v>46172</v>
      </c>
      <c r="C1433" t="s">
        <v>1512</v>
      </c>
      <c r="D1433" t="s">
        <v>5640</v>
      </c>
    </row>
    <row r="1434" spans="1:4">
      <c r="A1434">
        <v>1458</v>
      </c>
      <c r="B1434" s="13">
        <v>46174</v>
      </c>
      <c r="C1434" t="s">
        <v>981</v>
      </c>
      <c r="D1434" t="s">
        <v>5648</v>
      </c>
    </row>
    <row r="1435" spans="1:4">
      <c r="A1435">
        <v>1459</v>
      </c>
      <c r="B1435" s="13">
        <v>46174</v>
      </c>
      <c r="C1435" t="s">
        <v>2348</v>
      </c>
      <c r="D1435" t="s">
        <v>5650</v>
      </c>
    </row>
    <row r="1436" spans="1:4">
      <c r="A1436">
        <v>1460</v>
      </c>
      <c r="B1436" s="13">
        <v>46174</v>
      </c>
      <c r="C1436" t="s">
        <v>1349</v>
      </c>
      <c r="D1436" t="s">
        <v>5651</v>
      </c>
    </row>
    <row r="1437" spans="1:4">
      <c r="A1437">
        <v>1461</v>
      </c>
      <c r="B1437" s="13">
        <v>46174</v>
      </c>
      <c r="C1437" t="s">
        <v>1849</v>
      </c>
      <c r="D1437" t="s">
        <v>5653</v>
      </c>
    </row>
    <row r="1438" spans="1:4">
      <c r="A1438">
        <v>1462</v>
      </c>
      <c r="B1438" s="13">
        <v>46174</v>
      </c>
      <c r="C1438" t="s">
        <v>1569</v>
      </c>
      <c r="D1438" t="s">
        <v>5654</v>
      </c>
    </row>
    <row r="1439" spans="1:4">
      <c r="A1439">
        <v>1463</v>
      </c>
      <c r="B1439" s="13">
        <v>46174</v>
      </c>
      <c r="C1439" t="s">
        <v>1131</v>
      </c>
      <c r="D1439" t="s">
        <v>5655</v>
      </c>
    </row>
    <row r="1440" spans="1:4">
      <c r="A1440">
        <v>1464</v>
      </c>
      <c r="B1440" s="13">
        <v>46174</v>
      </c>
      <c r="C1440" t="s">
        <v>1370</v>
      </c>
      <c r="D1440" t="s">
        <v>5656</v>
      </c>
    </row>
    <row r="1441" spans="1:4">
      <c r="A1441">
        <v>1465</v>
      </c>
      <c r="B1441" s="13">
        <v>46175</v>
      </c>
      <c r="C1441" t="s">
        <v>3072</v>
      </c>
      <c r="D1441" t="s">
        <v>5660</v>
      </c>
    </row>
    <row r="1442" spans="1:4">
      <c r="A1442">
        <v>1466</v>
      </c>
      <c r="B1442" s="13">
        <v>46175</v>
      </c>
      <c r="C1442" t="s">
        <v>2236</v>
      </c>
      <c r="D1442" t="s">
        <v>5663</v>
      </c>
    </row>
    <row r="1443" spans="1:4">
      <c r="A1443">
        <v>1467</v>
      </c>
      <c r="B1443" s="13">
        <v>46175</v>
      </c>
      <c r="C1443" t="s">
        <v>2236</v>
      </c>
      <c r="D1443" t="s">
        <v>5666</v>
      </c>
    </row>
    <row r="1444" spans="1:4">
      <c r="A1444">
        <v>1468</v>
      </c>
      <c r="B1444" s="13">
        <v>46175</v>
      </c>
      <c r="C1444" t="s">
        <v>981</v>
      </c>
      <c r="D1444" t="s">
        <v>5668</v>
      </c>
    </row>
    <row r="1445" spans="1:4">
      <c r="A1445">
        <v>1469</v>
      </c>
      <c r="B1445" s="13">
        <v>46175</v>
      </c>
      <c r="C1445" t="s">
        <v>1444</v>
      </c>
      <c r="D1445" t="s">
        <v>5669</v>
      </c>
    </row>
    <row r="1446" spans="1:4">
      <c r="A1446">
        <v>1470</v>
      </c>
      <c r="B1446" s="13">
        <v>46175</v>
      </c>
      <c r="C1446" t="s">
        <v>1450</v>
      </c>
      <c r="D1446" t="s">
        <v>5671</v>
      </c>
    </row>
    <row r="1447" spans="1:4">
      <c r="A1447">
        <v>1471</v>
      </c>
      <c r="B1447" s="13">
        <v>46175</v>
      </c>
      <c r="C1447" t="s">
        <v>1370</v>
      </c>
      <c r="D1447" t="s">
        <v>5672</v>
      </c>
    </row>
    <row r="1448" spans="1:4">
      <c r="A1448">
        <v>1472</v>
      </c>
      <c r="B1448" s="13">
        <v>46175</v>
      </c>
      <c r="C1448" t="s">
        <v>1747</v>
      </c>
      <c r="D1448" t="s">
        <v>5673</v>
      </c>
    </row>
    <row r="1449" spans="1:4">
      <c r="A1449">
        <v>1473</v>
      </c>
      <c r="B1449" s="13">
        <v>46176</v>
      </c>
      <c r="C1449" t="s">
        <v>2262</v>
      </c>
      <c r="D1449" t="s">
        <v>5676</v>
      </c>
    </row>
    <row r="1450" spans="1:4">
      <c r="A1450">
        <v>1474</v>
      </c>
      <c r="B1450" s="13">
        <v>46176</v>
      </c>
      <c r="C1450" t="s">
        <v>2493</v>
      </c>
      <c r="D1450" t="s">
        <v>5678</v>
      </c>
    </row>
    <row r="1451" spans="1:4">
      <c r="A1451">
        <v>1475</v>
      </c>
      <c r="B1451" s="13">
        <v>46177</v>
      </c>
      <c r="C1451" t="s">
        <v>1420</v>
      </c>
      <c r="D1451" t="s">
        <v>5683</v>
      </c>
    </row>
    <row r="1452" spans="1:4">
      <c r="A1452">
        <v>1476</v>
      </c>
      <c r="B1452" s="13">
        <v>46177</v>
      </c>
      <c r="C1452" t="s">
        <v>1680</v>
      </c>
      <c r="D1452" t="s">
        <v>5686</v>
      </c>
    </row>
    <row r="1453" spans="1:4">
      <c r="A1453">
        <v>1477</v>
      </c>
      <c r="B1453" s="13">
        <v>46177</v>
      </c>
      <c r="C1453" t="s">
        <v>1705</v>
      </c>
      <c r="D1453" t="s">
        <v>5687</v>
      </c>
    </row>
    <row r="1454" spans="1:4">
      <c r="A1454">
        <v>1478</v>
      </c>
      <c r="B1454" s="13">
        <v>46177</v>
      </c>
      <c r="C1454" t="s">
        <v>1567</v>
      </c>
      <c r="D1454" t="s">
        <v>5688</v>
      </c>
    </row>
    <row r="1455" spans="1:4">
      <c r="A1455">
        <v>1479</v>
      </c>
      <c r="B1455" s="13">
        <v>46177</v>
      </c>
      <c r="C1455" t="s">
        <v>2557</v>
      </c>
      <c r="D1455" t="s">
        <v>5689</v>
      </c>
    </row>
    <row r="1456" spans="1:4">
      <c r="A1456">
        <v>1480</v>
      </c>
      <c r="B1456" s="13">
        <v>46177</v>
      </c>
      <c r="C1456" t="s">
        <v>1420</v>
      </c>
      <c r="D1456" t="s">
        <v>5690</v>
      </c>
    </row>
    <row r="1457" spans="1:4">
      <c r="A1457">
        <v>1481</v>
      </c>
      <c r="C1457" t="s">
        <v>1420</v>
      </c>
      <c r="D1457" t="s">
        <v>5695</v>
      </c>
    </row>
    <row r="1458" spans="1:4">
      <c r="A1458">
        <v>1482</v>
      </c>
      <c r="C1458" t="s">
        <v>1370</v>
      </c>
      <c r="D1458" t="s">
        <v>5696</v>
      </c>
    </row>
    <row r="1459" spans="1:4">
      <c r="A1459">
        <v>1483</v>
      </c>
      <c r="C1459" t="s">
        <v>1931</v>
      </c>
      <c r="D1459" t="s">
        <v>5697</v>
      </c>
    </row>
    <row r="1460" spans="1:4">
      <c r="A1460">
        <v>1484</v>
      </c>
      <c r="C1460" t="s">
        <v>2637</v>
      </c>
      <c r="D1460" t="s">
        <v>5698</v>
      </c>
    </row>
    <row r="1461" spans="1:4">
      <c r="A1461">
        <v>1485</v>
      </c>
      <c r="C1461" t="s">
        <v>2863</v>
      </c>
      <c r="D1461" t="s">
        <v>5701</v>
      </c>
    </row>
    <row r="1462" spans="1:4">
      <c r="A1462">
        <v>1486</v>
      </c>
      <c r="C1462" t="s">
        <v>1802</v>
      </c>
      <c r="D1462" t="s">
        <v>5704</v>
      </c>
    </row>
    <row r="1463" spans="1:4">
      <c r="A1463">
        <v>1487</v>
      </c>
      <c r="C1463" t="s">
        <v>1370</v>
      </c>
      <c r="D1463" t="s">
        <v>5705</v>
      </c>
    </row>
    <row r="1464" spans="1:4">
      <c r="A1464">
        <v>1488</v>
      </c>
      <c r="C1464" t="s">
        <v>5691</v>
      </c>
      <c r="D1464" t="s">
        <v>5706</v>
      </c>
    </row>
    <row r="1465" spans="1:4">
      <c r="A1465">
        <v>1489</v>
      </c>
      <c r="C1465" t="s">
        <v>1747</v>
      </c>
      <c r="D1465" t="s">
        <v>5707</v>
      </c>
    </row>
    <row r="1466" spans="1:4">
      <c r="A1466">
        <v>1490</v>
      </c>
      <c r="B1466" s="13">
        <v>46179</v>
      </c>
      <c r="C1466" t="s">
        <v>1569</v>
      </c>
      <c r="D1466" t="s">
        <v>5712</v>
      </c>
    </row>
    <row r="1467" spans="1:4">
      <c r="A1467">
        <v>1491</v>
      </c>
      <c r="B1467" s="13">
        <v>46179</v>
      </c>
      <c r="C1467" t="s">
        <v>3872</v>
      </c>
      <c r="D1467" t="s">
        <v>5713</v>
      </c>
    </row>
    <row r="1468" spans="1:4">
      <c r="A1468">
        <v>1492</v>
      </c>
      <c r="B1468" s="13">
        <v>46175</v>
      </c>
      <c r="C1468" t="s">
        <v>2637</v>
      </c>
      <c r="D1468" t="s">
        <v>5714</v>
      </c>
    </row>
    <row r="1469" spans="1:4">
      <c r="A1469">
        <v>1493</v>
      </c>
      <c r="B1469" s="13">
        <v>46181</v>
      </c>
      <c r="C1469" t="s">
        <v>1408</v>
      </c>
      <c r="D1469" t="s">
        <v>5715</v>
      </c>
    </row>
    <row r="1470" spans="1:4">
      <c r="A1470">
        <v>1494</v>
      </c>
      <c r="B1470" s="13">
        <v>46181</v>
      </c>
      <c r="C1470" t="s">
        <v>1010</v>
      </c>
      <c r="D1470" t="s">
        <v>5717</v>
      </c>
    </row>
    <row r="1471" spans="1:4">
      <c r="A1471">
        <v>1495</v>
      </c>
      <c r="B1471" s="13">
        <v>46181</v>
      </c>
      <c r="C1471" t="s">
        <v>1370</v>
      </c>
      <c r="D1471" t="s">
        <v>5719</v>
      </c>
    </row>
    <row r="1472" spans="1:4">
      <c r="A1472">
        <v>1496</v>
      </c>
      <c r="B1472" s="13">
        <v>46181</v>
      </c>
      <c r="C1472" t="s">
        <v>1277</v>
      </c>
      <c r="D1472" t="s">
        <v>5720</v>
      </c>
    </row>
    <row r="1473" spans="1:4">
      <c r="A1473">
        <v>1497</v>
      </c>
      <c r="B1473" s="13">
        <v>46181</v>
      </c>
      <c r="C1473" t="s">
        <v>981</v>
      </c>
      <c r="D1473" t="s">
        <v>5722</v>
      </c>
    </row>
    <row r="1474" spans="1:4">
      <c r="A1474">
        <v>1498</v>
      </c>
      <c r="B1474" s="13">
        <v>46181</v>
      </c>
      <c r="C1474" t="s">
        <v>3708</v>
      </c>
      <c r="D1474" t="s">
        <v>5723</v>
      </c>
    </row>
    <row r="1475" spans="1:4">
      <c r="A1475">
        <v>1499</v>
      </c>
      <c r="B1475" s="13">
        <v>46181</v>
      </c>
      <c r="C1475" t="s">
        <v>1370</v>
      </c>
      <c r="D1475" t="s">
        <v>5730</v>
      </c>
    </row>
    <row r="1476" spans="1:4">
      <c r="A1476">
        <v>1500</v>
      </c>
      <c r="B1476" s="13">
        <v>46182</v>
      </c>
      <c r="C1476" t="s">
        <v>1444</v>
      </c>
      <c r="D1476" t="s">
        <v>5731</v>
      </c>
    </row>
    <row r="1477" spans="1:4">
      <c r="A1477">
        <v>1501</v>
      </c>
      <c r="B1477" s="13">
        <v>46182</v>
      </c>
      <c r="C1477" t="s">
        <v>2637</v>
      </c>
      <c r="D1477" t="s">
        <v>5732</v>
      </c>
    </row>
    <row r="1478" spans="1:4">
      <c r="A1478">
        <v>1502</v>
      </c>
      <c r="B1478" s="13">
        <v>46182</v>
      </c>
      <c r="C1478" t="s">
        <v>1465</v>
      </c>
      <c r="D1478" t="s">
        <v>5734</v>
      </c>
    </row>
    <row r="1479" spans="1:4">
      <c r="A1479">
        <v>1503</v>
      </c>
      <c r="B1479" s="13">
        <v>46182</v>
      </c>
      <c r="C1479" t="s">
        <v>981</v>
      </c>
      <c r="D1479" t="s">
        <v>5738</v>
      </c>
    </row>
    <row r="1480" spans="1:4">
      <c r="A1480">
        <v>1504</v>
      </c>
      <c r="B1480" s="13">
        <v>46182</v>
      </c>
      <c r="C1480" t="s">
        <v>2403</v>
      </c>
      <c r="D1480" t="s">
        <v>5740</v>
      </c>
    </row>
    <row r="1481" spans="1:4">
      <c r="A1481">
        <v>1505</v>
      </c>
      <c r="B1481" s="13">
        <v>46182</v>
      </c>
      <c r="C1481" t="s">
        <v>1849</v>
      </c>
      <c r="D1481" t="s">
        <v>5741</v>
      </c>
    </row>
    <row r="1482" spans="1:4">
      <c r="A1482">
        <v>1506</v>
      </c>
      <c r="B1482" s="13">
        <v>46183</v>
      </c>
      <c r="C1482" t="s">
        <v>1802</v>
      </c>
      <c r="D1482" t="s">
        <v>5760</v>
      </c>
    </row>
    <row r="1483" spans="1:4">
      <c r="A1483">
        <v>1507</v>
      </c>
      <c r="B1483" s="13">
        <v>46183</v>
      </c>
      <c r="C1483" t="s">
        <v>1802</v>
      </c>
      <c r="D1483" t="s">
        <v>5762</v>
      </c>
    </row>
    <row r="1484" spans="1:4">
      <c r="A1484">
        <v>1508</v>
      </c>
      <c r="B1484" s="13">
        <v>46183</v>
      </c>
      <c r="C1484" t="s">
        <v>1551</v>
      </c>
      <c r="D1484" t="s">
        <v>5764</v>
      </c>
    </row>
    <row r="1485" spans="1:4">
      <c r="A1485">
        <v>1509</v>
      </c>
      <c r="B1485" s="13">
        <v>46183</v>
      </c>
      <c r="C1485" t="s">
        <v>3109</v>
      </c>
      <c r="D1485" t="s">
        <v>5765</v>
      </c>
    </row>
    <row r="1486" spans="1:4">
      <c r="A1486">
        <v>1510</v>
      </c>
      <c r="B1486" s="13">
        <v>46183</v>
      </c>
      <c r="C1486" t="s">
        <v>2262</v>
      </c>
      <c r="D1486" t="s">
        <v>5767</v>
      </c>
    </row>
    <row r="1487" spans="1:4">
      <c r="A1487">
        <v>1511</v>
      </c>
      <c r="B1487" s="13">
        <v>46183</v>
      </c>
      <c r="C1487" t="s">
        <v>1465</v>
      </c>
      <c r="D1487" t="s">
        <v>5769</v>
      </c>
    </row>
    <row r="1488" spans="1:4">
      <c r="A1488">
        <v>1512</v>
      </c>
      <c r="B1488" s="13">
        <v>46183</v>
      </c>
      <c r="C1488" t="s">
        <v>3320</v>
      </c>
      <c r="D1488" t="s">
        <v>5770</v>
      </c>
    </row>
    <row r="1489" spans="1:4">
      <c r="A1489">
        <v>1513</v>
      </c>
      <c r="B1489" s="13">
        <v>46183</v>
      </c>
      <c r="C1489" t="s">
        <v>1045</v>
      </c>
      <c r="D1489" t="s">
        <v>5771</v>
      </c>
    </row>
    <row r="1490" spans="1:4">
      <c r="A1490">
        <v>1514</v>
      </c>
      <c r="B1490" s="13">
        <v>46184</v>
      </c>
      <c r="C1490" t="s">
        <v>1045</v>
      </c>
      <c r="D1490" t="s">
        <v>5775</v>
      </c>
    </row>
    <row r="1491" spans="1:4">
      <c r="A1491">
        <v>1515</v>
      </c>
      <c r="B1491" s="13">
        <v>46184</v>
      </c>
      <c r="C1491" t="s">
        <v>2557</v>
      </c>
      <c r="D1491" t="s">
        <v>5776</v>
      </c>
    </row>
    <row r="1492" spans="1:4">
      <c r="A1492">
        <v>1516</v>
      </c>
      <c r="B1492" s="13">
        <v>46184</v>
      </c>
      <c r="C1492" t="s">
        <v>3872</v>
      </c>
      <c r="D1492" t="s">
        <v>5777</v>
      </c>
    </row>
    <row r="1493" spans="1:4">
      <c r="A1493">
        <v>1517</v>
      </c>
      <c r="B1493" s="13">
        <v>46184</v>
      </c>
      <c r="C1493" t="s">
        <v>1370</v>
      </c>
      <c r="D1493" t="s">
        <v>5780</v>
      </c>
    </row>
    <row r="1494" spans="1:4">
      <c r="A1494">
        <v>1518</v>
      </c>
      <c r="B1494" s="13">
        <v>46185</v>
      </c>
      <c r="C1494" t="s">
        <v>1413</v>
      </c>
      <c r="D1494" t="s">
        <v>5786</v>
      </c>
    </row>
    <row r="1495" spans="1:4">
      <c r="A1495">
        <v>1519</v>
      </c>
      <c r="B1495" s="13">
        <v>46185</v>
      </c>
      <c r="C1495" t="s">
        <v>981</v>
      </c>
      <c r="D1495" t="s">
        <v>5790</v>
      </c>
    </row>
    <row r="1496" spans="1:4">
      <c r="A1496">
        <v>1520</v>
      </c>
      <c r="B1496" s="13">
        <v>46185</v>
      </c>
      <c r="C1496" t="s">
        <v>1007</v>
      </c>
      <c r="D1496" t="s">
        <v>5792</v>
      </c>
    </row>
    <row r="1497" spans="1:4">
      <c r="A1497">
        <v>1521</v>
      </c>
      <c r="B1497" s="13">
        <v>46185</v>
      </c>
      <c r="C1497" t="s">
        <v>1557</v>
      </c>
      <c r="D1497" t="s">
        <v>5794</v>
      </c>
    </row>
    <row r="1498" spans="1:4">
      <c r="A1498">
        <v>1522</v>
      </c>
      <c r="B1498" s="13">
        <v>46185</v>
      </c>
      <c r="C1498" t="s">
        <v>2799</v>
      </c>
      <c r="D1498" t="s">
        <v>5796</v>
      </c>
    </row>
    <row r="1499" spans="1:4">
      <c r="A1499">
        <v>1523</v>
      </c>
      <c r="B1499" s="13">
        <v>46186</v>
      </c>
      <c r="C1499" t="s">
        <v>3191</v>
      </c>
      <c r="D1499" t="s">
        <v>5805</v>
      </c>
    </row>
    <row r="1500" spans="1:4">
      <c r="A1500">
        <v>1524</v>
      </c>
      <c r="B1500" s="13">
        <v>46186</v>
      </c>
      <c r="C1500" t="s">
        <v>1154</v>
      </c>
      <c r="D1500" t="s">
        <v>5807</v>
      </c>
    </row>
    <row r="1501" spans="1:4">
      <c r="A1501">
        <v>1525</v>
      </c>
      <c r="B1501" s="13">
        <v>46188</v>
      </c>
      <c r="C1501" t="s">
        <v>1204</v>
      </c>
      <c r="D1501" t="s">
        <v>5810</v>
      </c>
    </row>
    <row r="1502" spans="1:4">
      <c r="A1502">
        <v>1526</v>
      </c>
      <c r="B1502" s="13">
        <v>46188</v>
      </c>
      <c r="C1502" t="s">
        <v>1370</v>
      </c>
      <c r="D1502" t="s">
        <v>5812</v>
      </c>
    </row>
    <row r="1503" spans="1:4">
      <c r="A1503">
        <v>1527</v>
      </c>
      <c r="B1503" s="13">
        <v>46188</v>
      </c>
      <c r="C1503" t="s">
        <v>1747</v>
      </c>
      <c r="D1503" t="s">
        <v>5814</v>
      </c>
    </row>
    <row r="1504" spans="1:4">
      <c r="A1504">
        <v>1528</v>
      </c>
      <c r="B1504" s="13">
        <v>46188</v>
      </c>
      <c r="C1504" t="s">
        <v>1465</v>
      </c>
      <c r="D1504" t="s">
        <v>5816</v>
      </c>
    </row>
    <row r="1505" spans="1:4">
      <c r="A1505">
        <v>1529</v>
      </c>
      <c r="B1505" s="13">
        <v>46188</v>
      </c>
      <c r="C1505" t="s">
        <v>2863</v>
      </c>
      <c r="D1505" t="s">
        <v>5819</v>
      </c>
    </row>
    <row r="1506" spans="1:4">
      <c r="A1506">
        <v>1530</v>
      </c>
      <c r="B1506" s="13">
        <v>46188</v>
      </c>
      <c r="C1506" t="s">
        <v>1370</v>
      </c>
      <c r="D1506" t="s">
        <v>5820</v>
      </c>
    </row>
    <row r="1507" spans="1:4">
      <c r="A1507">
        <v>1531</v>
      </c>
      <c r="B1507" s="13">
        <v>46189</v>
      </c>
      <c r="C1507" t="s">
        <v>3874</v>
      </c>
      <c r="D1507" t="s">
        <v>5821</v>
      </c>
    </row>
    <row r="1508" spans="1:4">
      <c r="A1508">
        <v>1532</v>
      </c>
      <c r="B1508" s="13">
        <v>46189</v>
      </c>
      <c r="C1508" t="s">
        <v>1551</v>
      </c>
      <c r="D1508" t="s">
        <v>5824</v>
      </c>
    </row>
    <row r="1509" spans="1:4">
      <c r="A1509">
        <v>1533</v>
      </c>
      <c r="B1509" s="13">
        <v>46189</v>
      </c>
      <c r="C1509" t="s">
        <v>2093</v>
      </c>
      <c r="D1509" t="s">
        <v>5825</v>
      </c>
    </row>
    <row r="1510" spans="1:4">
      <c r="A1510">
        <v>1534</v>
      </c>
      <c r="B1510" s="13">
        <v>46189</v>
      </c>
      <c r="C1510" t="s">
        <v>2637</v>
      </c>
      <c r="D1510" t="s">
        <v>5826</v>
      </c>
    </row>
    <row r="1511" spans="1:4">
      <c r="A1511">
        <v>1535</v>
      </c>
      <c r="B1511" s="13">
        <v>46189</v>
      </c>
      <c r="C1511" t="s">
        <v>1038</v>
      </c>
      <c r="D1511" t="s">
        <v>5830</v>
      </c>
    </row>
    <row r="1512" spans="1:4">
      <c r="A1512">
        <v>1536</v>
      </c>
      <c r="B1512" s="13">
        <v>46189</v>
      </c>
      <c r="C1512" t="s">
        <v>1928</v>
      </c>
      <c r="D1512" t="s">
        <v>5831</v>
      </c>
    </row>
    <row r="1513" spans="1:4">
      <c r="A1513">
        <v>1537</v>
      </c>
      <c r="B1513" s="13">
        <v>46189</v>
      </c>
      <c r="C1513" t="s">
        <v>1747</v>
      </c>
      <c r="D1513" t="s">
        <v>5832</v>
      </c>
    </row>
    <row r="1514" spans="1:4">
      <c r="A1514">
        <v>1538</v>
      </c>
      <c r="B1514" s="13">
        <v>46189</v>
      </c>
      <c r="C1514" t="s">
        <v>1444</v>
      </c>
      <c r="D1514" t="s">
        <v>5836</v>
      </c>
    </row>
    <row r="1515" spans="1:4">
      <c r="A1515">
        <v>1539</v>
      </c>
      <c r="B1515" s="13">
        <v>46189</v>
      </c>
      <c r="C1515" t="s">
        <v>3859</v>
      </c>
      <c r="D1515" t="s">
        <v>5838</v>
      </c>
    </row>
    <row r="1516" spans="1:4">
      <c r="A1516">
        <v>1540</v>
      </c>
      <c r="B1516" s="13">
        <v>46188</v>
      </c>
      <c r="C1516" t="s">
        <v>1512</v>
      </c>
      <c r="D1516" t="s">
        <v>5840</v>
      </c>
    </row>
    <row r="1517" spans="1:4">
      <c r="A1517">
        <v>1541</v>
      </c>
      <c r="B1517" s="13">
        <v>46189</v>
      </c>
      <c r="C1517" t="s">
        <v>1440</v>
      </c>
      <c r="D1517" t="s">
        <v>5842</v>
      </c>
    </row>
    <row r="1518" spans="1:4">
      <c r="A1518">
        <v>1542</v>
      </c>
      <c r="B1518" s="13">
        <v>46190</v>
      </c>
      <c r="C1518" t="s">
        <v>1010</v>
      </c>
      <c r="D1518" t="s">
        <v>5856</v>
      </c>
    </row>
    <row r="1519" spans="1:4">
      <c r="A1519">
        <v>1543</v>
      </c>
      <c r="B1519" s="13">
        <v>46190</v>
      </c>
      <c r="C1519" t="s">
        <v>4686</v>
      </c>
      <c r="D1519" t="s">
        <v>5859</v>
      </c>
    </row>
    <row r="1520" spans="1:4">
      <c r="A1520">
        <v>1544</v>
      </c>
      <c r="B1520" s="13">
        <v>46190</v>
      </c>
      <c r="C1520" t="s">
        <v>1456</v>
      </c>
      <c r="D1520" t="s">
        <v>5862</v>
      </c>
    </row>
    <row r="1521" spans="1:4">
      <c r="A1521">
        <v>1545</v>
      </c>
      <c r="B1521" s="13">
        <v>46190</v>
      </c>
      <c r="C1521" t="s">
        <v>3857</v>
      </c>
      <c r="D1521" t="s">
        <v>5864</v>
      </c>
    </row>
    <row r="1522" spans="1:4">
      <c r="A1522">
        <v>1546</v>
      </c>
      <c r="B1522" s="13">
        <v>46190</v>
      </c>
      <c r="C1522" t="s">
        <v>1370</v>
      </c>
      <c r="D1522" t="s">
        <v>5865</v>
      </c>
    </row>
    <row r="1523" spans="1:4">
      <c r="A1523">
        <v>1547</v>
      </c>
      <c r="B1523" s="13">
        <v>46190</v>
      </c>
      <c r="C1523" t="s">
        <v>1370</v>
      </c>
      <c r="D1523" t="s">
        <v>5866</v>
      </c>
    </row>
    <row r="1524" spans="1:4">
      <c r="A1524">
        <v>1548</v>
      </c>
      <c r="B1524" s="13">
        <v>46190</v>
      </c>
      <c r="C1524" t="s">
        <v>1349</v>
      </c>
      <c r="D1524" t="s">
        <v>5867</v>
      </c>
    </row>
    <row r="1525" spans="1:4">
      <c r="A1525">
        <v>1549</v>
      </c>
      <c r="B1525" s="13">
        <v>46191</v>
      </c>
      <c r="C1525" t="s">
        <v>1567</v>
      </c>
      <c r="D1525" t="s">
        <v>5869</v>
      </c>
    </row>
    <row r="1526" spans="1:4">
      <c r="A1526">
        <v>1550</v>
      </c>
      <c r="B1526" s="13">
        <v>46191</v>
      </c>
      <c r="C1526" t="s">
        <v>1567</v>
      </c>
      <c r="D1526" t="s">
        <v>5870</v>
      </c>
    </row>
    <row r="1527" spans="1:4">
      <c r="A1527">
        <v>1551</v>
      </c>
      <c r="B1527" s="13">
        <v>46191</v>
      </c>
      <c r="C1527" t="s">
        <v>2493</v>
      </c>
      <c r="D1527" t="s">
        <v>5871</v>
      </c>
    </row>
    <row r="1528" spans="1:4">
      <c r="A1528">
        <v>1552</v>
      </c>
      <c r="B1528" s="13">
        <v>46191</v>
      </c>
      <c r="C1528" t="s">
        <v>3778</v>
      </c>
      <c r="D1528" t="s">
        <v>5873</v>
      </c>
    </row>
    <row r="1529" spans="1:4">
      <c r="A1529">
        <v>1553</v>
      </c>
      <c r="B1529" s="13">
        <v>46191</v>
      </c>
      <c r="C1529" t="s">
        <v>1515</v>
      </c>
      <c r="D1529" t="s">
        <v>5876</v>
      </c>
    </row>
    <row r="1530" spans="1:4">
      <c r="A1530">
        <v>1554</v>
      </c>
      <c r="B1530" s="13">
        <v>46191</v>
      </c>
      <c r="C1530" t="s">
        <v>1769</v>
      </c>
      <c r="D1530" t="s">
        <v>5878</v>
      </c>
    </row>
    <row r="1531" spans="1:4">
      <c r="A1531">
        <v>1555</v>
      </c>
      <c r="B1531" s="13">
        <v>46192</v>
      </c>
      <c r="C1531" t="s">
        <v>1415</v>
      </c>
      <c r="D1531" t="s">
        <v>5883</v>
      </c>
    </row>
    <row r="1532" spans="1:4">
      <c r="A1532">
        <v>1556</v>
      </c>
      <c r="B1532" s="13">
        <v>46192</v>
      </c>
      <c r="C1532" t="s">
        <v>5886</v>
      </c>
      <c r="D1532" t="s">
        <v>5889</v>
      </c>
    </row>
    <row r="1533" spans="1:4">
      <c r="A1533">
        <v>1557</v>
      </c>
      <c r="B1533" s="13">
        <v>46193</v>
      </c>
      <c r="C1533" t="s">
        <v>1705</v>
      </c>
      <c r="D1533" t="s">
        <v>5890</v>
      </c>
    </row>
    <row r="1534" spans="1:4">
      <c r="A1534">
        <v>1558</v>
      </c>
      <c r="B1534" s="13">
        <v>46193</v>
      </c>
      <c r="C1534" t="s">
        <v>5691</v>
      </c>
      <c r="D1534" t="s">
        <v>5891</v>
      </c>
    </row>
    <row r="1535" spans="1:4">
      <c r="A1535">
        <v>1559</v>
      </c>
      <c r="B1535" s="13">
        <v>46193</v>
      </c>
      <c r="C1535" t="s">
        <v>1512</v>
      </c>
      <c r="D1535" t="s">
        <v>5894</v>
      </c>
    </row>
    <row r="1536" spans="1:4">
      <c r="A1536">
        <v>1560</v>
      </c>
      <c r="B1536" s="13">
        <v>46195</v>
      </c>
      <c r="C1536" t="s">
        <v>1849</v>
      </c>
      <c r="D1536" t="s">
        <v>5909</v>
      </c>
    </row>
    <row r="1537" spans="1:4">
      <c r="A1537">
        <v>1561</v>
      </c>
      <c r="B1537" s="13">
        <v>46195</v>
      </c>
      <c r="C1537" t="s">
        <v>2675</v>
      </c>
      <c r="D1537" t="s">
        <v>5910</v>
      </c>
    </row>
    <row r="1538" spans="1:4">
      <c r="A1538">
        <v>1562</v>
      </c>
      <c r="B1538" s="13">
        <v>46195</v>
      </c>
      <c r="C1538" t="s">
        <v>5296</v>
      </c>
      <c r="D1538" t="s">
        <v>5912</v>
      </c>
    </row>
    <row r="1539" spans="1:4">
      <c r="A1539">
        <v>1563</v>
      </c>
      <c r="B1539" s="13">
        <v>46195</v>
      </c>
      <c r="C1539" t="s">
        <v>1680</v>
      </c>
      <c r="D1539" t="s">
        <v>5913</v>
      </c>
    </row>
    <row r="1540" spans="1:4">
      <c r="A1540">
        <v>1564</v>
      </c>
      <c r="B1540" s="13">
        <v>46195</v>
      </c>
      <c r="C1540" t="s">
        <v>1680</v>
      </c>
      <c r="D1540" t="s">
        <v>5917</v>
      </c>
    </row>
    <row r="1541" spans="1:4">
      <c r="A1541">
        <v>1565</v>
      </c>
      <c r="B1541" s="13">
        <v>46195</v>
      </c>
      <c r="C1541" t="s">
        <v>5904</v>
      </c>
      <c r="D1541" t="s">
        <v>5918</v>
      </c>
    </row>
    <row r="1542" spans="1:4">
      <c r="A1542">
        <v>1566</v>
      </c>
      <c r="B1542" s="13">
        <v>46195</v>
      </c>
      <c r="C1542" t="s">
        <v>1038</v>
      </c>
      <c r="D1542" t="s">
        <v>5920</v>
      </c>
    </row>
    <row r="1543" spans="1:4">
      <c r="A1543">
        <v>1567</v>
      </c>
      <c r="B1543" s="13">
        <v>46196</v>
      </c>
      <c r="C1543" t="s">
        <v>1465</v>
      </c>
      <c r="D1543" t="s">
        <v>5927</v>
      </c>
    </row>
    <row r="1544" spans="1:4">
      <c r="A1544">
        <v>1568</v>
      </c>
      <c r="B1544" s="13">
        <v>46196</v>
      </c>
      <c r="C1544" t="s">
        <v>981</v>
      </c>
      <c r="D1544" t="s">
        <v>5929</v>
      </c>
    </row>
    <row r="1545" spans="1:4">
      <c r="A1545">
        <v>1569</v>
      </c>
      <c r="B1545" s="13">
        <v>46196</v>
      </c>
      <c r="C1545" t="s">
        <v>1551</v>
      </c>
      <c r="D1545" t="s">
        <v>5930</v>
      </c>
    </row>
    <row r="1546" spans="1:4">
      <c r="A1546">
        <v>1570</v>
      </c>
      <c r="B1546" s="13">
        <v>46196</v>
      </c>
      <c r="C1546" t="s">
        <v>2799</v>
      </c>
      <c r="D1546" t="s">
        <v>5932</v>
      </c>
    </row>
    <row r="1547" spans="1:4">
      <c r="A1547">
        <v>1571</v>
      </c>
      <c r="B1547" s="13">
        <v>46196</v>
      </c>
      <c r="C1547" t="s">
        <v>5933</v>
      </c>
      <c r="D1547" t="s">
        <v>5935</v>
      </c>
    </row>
    <row r="1548" spans="1:4">
      <c r="A1548">
        <v>1572</v>
      </c>
      <c r="B1548" s="13">
        <v>46196</v>
      </c>
      <c r="C1548" t="s">
        <v>1010</v>
      </c>
      <c r="D1548" t="s">
        <v>5936</v>
      </c>
    </row>
    <row r="1549" spans="1:4">
      <c r="A1549">
        <v>1573</v>
      </c>
      <c r="B1549" s="13">
        <v>46197</v>
      </c>
      <c r="C1549" t="s">
        <v>1465</v>
      </c>
      <c r="D1549" t="s">
        <v>5940</v>
      </c>
    </row>
    <row r="1550" spans="1:4">
      <c r="A1550">
        <v>1574</v>
      </c>
      <c r="B1550" s="13">
        <v>46197</v>
      </c>
      <c r="C1550" t="s">
        <v>1551</v>
      </c>
      <c r="D1550" t="s">
        <v>5941</v>
      </c>
    </row>
    <row r="1551" spans="1:4">
      <c r="A1551">
        <v>1575</v>
      </c>
      <c r="B1551" s="13">
        <v>46197</v>
      </c>
      <c r="C1551" t="s">
        <v>981</v>
      </c>
      <c r="D1551" t="s">
        <v>5946</v>
      </c>
    </row>
    <row r="1552" spans="1:4">
      <c r="A1552">
        <v>1576</v>
      </c>
      <c r="B1552" s="13">
        <v>46197</v>
      </c>
      <c r="C1552" t="s">
        <v>1370</v>
      </c>
      <c r="D1552" t="s">
        <v>5947</v>
      </c>
    </row>
    <row r="1553" spans="1:4">
      <c r="A1553">
        <v>1577</v>
      </c>
      <c r="B1553" s="13">
        <v>46197</v>
      </c>
      <c r="C1553" t="s">
        <v>1769</v>
      </c>
      <c r="D1553" t="s">
        <v>5948</v>
      </c>
    </row>
    <row r="1554" spans="1:4">
      <c r="A1554">
        <v>1578</v>
      </c>
      <c r="B1554" s="13">
        <v>46197</v>
      </c>
      <c r="C1554" t="s">
        <v>5949</v>
      </c>
      <c r="D1554" t="s">
        <v>5953</v>
      </c>
    </row>
    <row r="1555" spans="1:4">
      <c r="A1555">
        <v>1579</v>
      </c>
      <c r="B1555" s="13">
        <v>46198</v>
      </c>
      <c r="C1555" t="s">
        <v>5955</v>
      </c>
      <c r="D1555" t="s">
        <v>5960</v>
      </c>
    </row>
    <row r="1556" spans="1:4">
      <c r="A1556">
        <v>1580</v>
      </c>
      <c r="B1556" s="13">
        <v>46198</v>
      </c>
      <c r="C1556" t="s">
        <v>5955</v>
      </c>
      <c r="D1556" t="s">
        <v>5962</v>
      </c>
    </row>
    <row r="1557" spans="1:4">
      <c r="A1557">
        <v>1581</v>
      </c>
      <c r="B1557" s="13">
        <v>46198</v>
      </c>
      <c r="C1557" t="s">
        <v>1569</v>
      </c>
      <c r="D1557" t="s">
        <v>5963</v>
      </c>
    </row>
    <row r="1558" spans="1:4">
      <c r="A1558">
        <v>1582</v>
      </c>
      <c r="B1558" s="13">
        <v>46198</v>
      </c>
      <c r="C1558" t="s">
        <v>4686</v>
      </c>
      <c r="D1558" t="s">
        <v>5965</v>
      </c>
    </row>
    <row r="1559" spans="1:4">
      <c r="A1559">
        <v>1583</v>
      </c>
      <c r="B1559" s="13">
        <v>46198</v>
      </c>
      <c r="C1559" t="s">
        <v>2096</v>
      </c>
      <c r="D1559" t="s">
        <v>5966</v>
      </c>
    </row>
    <row r="1560" spans="1:4">
      <c r="A1560">
        <v>1584</v>
      </c>
      <c r="B1560" s="13">
        <v>46198</v>
      </c>
      <c r="C1560" t="s">
        <v>1557</v>
      </c>
      <c r="D1560" t="s">
        <v>5968</v>
      </c>
    </row>
    <row r="1561" spans="1:4">
      <c r="A1561">
        <v>1585</v>
      </c>
      <c r="B1561" s="13">
        <v>46198</v>
      </c>
      <c r="C1561" t="s">
        <v>3876</v>
      </c>
      <c r="D1561" t="s">
        <v>5969</v>
      </c>
    </row>
    <row r="1562" spans="1:4">
      <c r="A1562">
        <v>1586</v>
      </c>
      <c r="B1562" s="13">
        <v>46198</v>
      </c>
      <c r="C1562" t="s">
        <v>3072</v>
      </c>
      <c r="D1562" t="s">
        <v>5970</v>
      </c>
    </row>
    <row r="1563" spans="1:4">
      <c r="A1563">
        <v>1587</v>
      </c>
      <c r="B1563" s="13">
        <v>46198</v>
      </c>
      <c r="C1563" t="s">
        <v>3868</v>
      </c>
      <c r="D1563" t="s">
        <v>5971</v>
      </c>
    </row>
    <row r="1564" spans="1:4">
      <c r="A1564">
        <v>1588</v>
      </c>
      <c r="B1564" s="13">
        <v>46199</v>
      </c>
      <c r="C1564" t="s">
        <v>3872</v>
      </c>
      <c r="D1564" t="s">
        <v>5975</v>
      </c>
    </row>
    <row r="1565" spans="1:4">
      <c r="A1565">
        <v>1589</v>
      </c>
      <c r="B1565" s="13">
        <v>46199</v>
      </c>
      <c r="C1565" t="s">
        <v>2675</v>
      </c>
      <c r="D1565" t="s">
        <v>5976</v>
      </c>
    </row>
    <row r="1566" spans="1:4">
      <c r="A1566">
        <v>1590</v>
      </c>
      <c r="B1566" s="13">
        <v>46199</v>
      </c>
      <c r="C1566" t="s">
        <v>1010</v>
      </c>
      <c r="D1566" t="s">
        <v>5977</v>
      </c>
    </row>
    <row r="1567" spans="1:4">
      <c r="A1567">
        <v>1591</v>
      </c>
      <c r="B1567" s="13">
        <v>46199</v>
      </c>
      <c r="C1567" t="s">
        <v>1569</v>
      </c>
      <c r="D1567" t="s">
        <v>5978</v>
      </c>
    </row>
    <row r="1568" spans="1:4">
      <c r="A1568">
        <v>1592</v>
      </c>
      <c r="B1568" s="13">
        <v>46199</v>
      </c>
      <c r="C1568" t="s">
        <v>3778</v>
      </c>
      <c r="D1568" t="s">
        <v>5980</v>
      </c>
    </row>
    <row r="1569" spans="1:4">
      <c r="A1569">
        <v>1593</v>
      </c>
      <c r="B1569" s="13">
        <v>46199</v>
      </c>
      <c r="C1569" t="s">
        <v>1465</v>
      </c>
      <c r="D1569" t="s">
        <v>5982</v>
      </c>
    </row>
    <row r="1570" spans="1:4">
      <c r="A1570">
        <v>1594</v>
      </c>
      <c r="B1570" s="13">
        <v>46199</v>
      </c>
      <c r="C1570" t="s">
        <v>5983</v>
      </c>
      <c r="D1570" t="s">
        <v>5985</v>
      </c>
    </row>
    <row r="1571" spans="1:4">
      <c r="A1571">
        <v>1595</v>
      </c>
      <c r="B1571" s="13">
        <v>46200</v>
      </c>
      <c r="C1571" t="s">
        <v>3867</v>
      </c>
      <c r="D1571" t="s">
        <v>6002</v>
      </c>
    </row>
    <row r="1572" spans="1:4">
      <c r="A1572">
        <v>1596</v>
      </c>
      <c r="B1572" s="13">
        <v>46200</v>
      </c>
      <c r="C1572" t="s">
        <v>1512</v>
      </c>
      <c r="D1572" t="s">
        <v>6005</v>
      </c>
    </row>
    <row r="1573" spans="1:4">
      <c r="A1573">
        <v>1597</v>
      </c>
      <c r="B1573" s="13">
        <v>46200</v>
      </c>
      <c r="C1573" t="s">
        <v>1450</v>
      </c>
      <c r="D1573" t="s">
        <v>6008</v>
      </c>
    </row>
    <row r="1574" spans="1:4">
      <c r="A1574">
        <v>1598</v>
      </c>
      <c r="B1574" s="13">
        <v>46202</v>
      </c>
      <c r="C1574" t="s">
        <v>1512</v>
      </c>
      <c r="D1574" t="s">
        <v>6012</v>
      </c>
    </row>
    <row r="1575" spans="1:4">
      <c r="A1575">
        <v>1599</v>
      </c>
      <c r="B1575" s="13">
        <v>46202</v>
      </c>
      <c r="C1575" t="s">
        <v>1420</v>
      </c>
      <c r="D1575" t="s">
        <v>6013</v>
      </c>
    </row>
    <row r="1576" spans="1:4">
      <c r="A1576">
        <v>1600</v>
      </c>
      <c r="B1576" s="13">
        <v>46202</v>
      </c>
      <c r="C1576" t="s">
        <v>1007</v>
      </c>
      <c r="D1576" t="s">
        <v>6014</v>
      </c>
    </row>
    <row r="1577" spans="1:4">
      <c r="A1577">
        <v>1601</v>
      </c>
      <c r="B1577" s="13">
        <v>46202</v>
      </c>
      <c r="C1577" t="s">
        <v>3858</v>
      </c>
      <c r="D1577" t="s">
        <v>6015</v>
      </c>
    </row>
    <row r="1578" spans="1:4">
      <c r="A1578">
        <v>1602</v>
      </c>
      <c r="B1578" s="13">
        <v>46202</v>
      </c>
      <c r="C1578" t="s">
        <v>1551</v>
      </c>
      <c r="D1578" t="s">
        <v>6022</v>
      </c>
    </row>
    <row r="1579" spans="1:4">
      <c r="A1579">
        <v>1603</v>
      </c>
      <c r="B1579" s="13">
        <v>46202</v>
      </c>
      <c r="C1579" t="s">
        <v>1370</v>
      </c>
      <c r="D1579" t="s">
        <v>6025</v>
      </c>
    </row>
    <row r="1580" spans="1:4">
      <c r="A1580">
        <v>1604</v>
      </c>
      <c r="B1580" s="13">
        <v>46203</v>
      </c>
      <c r="C1580" t="s">
        <v>2249</v>
      </c>
      <c r="D1580" t="s">
        <v>6029</v>
      </c>
    </row>
    <row r="1581" spans="1:4">
      <c r="A1581">
        <v>1605</v>
      </c>
      <c r="B1581" s="13">
        <v>46203</v>
      </c>
      <c r="C1581" t="s">
        <v>2493</v>
      </c>
      <c r="D1581" t="s">
        <v>6031</v>
      </c>
    </row>
    <row r="1582" spans="1:4">
      <c r="A1582">
        <v>1606</v>
      </c>
      <c r="B1582" s="13">
        <v>46203</v>
      </c>
      <c r="C1582" t="s">
        <v>2050</v>
      </c>
      <c r="D1582" t="s">
        <v>6033</v>
      </c>
    </row>
    <row r="1583" spans="1:4">
      <c r="A1583">
        <v>1607</v>
      </c>
      <c r="B1583" s="13">
        <v>46203</v>
      </c>
      <c r="C1583" t="s">
        <v>2236</v>
      </c>
      <c r="D1583" t="s">
        <v>6037</v>
      </c>
    </row>
    <row r="1584" spans="1:4">
      <c r="A1584">
        <v>1608</v>
      </c>
      <c r="B1584" s="13">
        <v>46203</v>
      </c>
      <c r="C1584" t="s">
        <v>1131</v>
      </c>
      <c r="D1584" t="s">
        <v>6041</v>
      </c>
    </row>
    <row r="1585" spans="1:4">
      <c r="A1585">
        <v>1609</v>
      </c>
      <c r="B1585" s="13">
        <v>46203</v>
      </c>
      <c r="C1585" t="s">
        <v>1370</v>
      </c>
      <c r="D1585" t="s">
        <v>6042</v>
      </c>
    </row>
    <row r="1586" spans="1:4">
      <c r="A1586">
        <v>1610</v>
      </c>
      <c r="B1586" s="13">
        <v>46203</v>
      </c>
      <c r="C1586" t="s">
        <v>1849</v>
      </c>
      <c r="D1586" t="s">
        <v>6044</v>
      </c>
    </row>
    <row r="1587" spans="1:4">
      <c r="A1587">
        <v>1611</v>
      </c>
      <c r="B1587" s="13">
        <v>46204</v>
      </c>
      <c r="C1587" t="s">
        <v>3857</v>
      </c>
      <c r="D1587" t="s">
        <v>6048</v>
      </c>
    </row>
    <row r="1588" spans="1:4">
      <c r="A1588">
        <v>1612</v>
      </c>
      <c r="B1588" s="13">
        <v>46204</v>
      </c>
      <c r="C1588" t="s">
        <v>1766</v>
      </c>
      <c r="D1588" t="s">
        <v>6049</v>
      </c>
    </row>
    <row r="1589" spans="1:4">
      <c r="A1589">
        <v>1613</v>
      </c>
      <c r="B1589" s="13">
        <v>46204</v>
      </c>
      <c r="C1589" t="s">
        <v>1004</v>
      </c>
      <c r="D1589" t="s">
        <v>6050</v>
      </c>
    </row>
    <row r="1590" spans="1:4">
      <c r="A1590">
        <v>1614</v>
      </c>
      <c r="B1590" s="13">
        <v>46204</v>
      </c>
      <c r="C1590" t="s">
        <v>2027</v>
      </c>
      <c r="D1590" t="s">
        <v>6051</v>
      </c>
    </row>
    <row r="1591" spans="1:4">
      <c r="A1591">
        <v>1615</v>
      </c>
      <c r="B1591" s="13">
        <v>46204</v>
      </c>
      <c r="C1591" t="s">
        <v>1370</v>
      </c>
      <c r="D1591" t="s">
        <v>6053</v>
      </c>
    </row>
    <row r="1592" spans="1:4">
      <c r="A1592">
        <v>1616</v>
      </c>
      <c r="B1592" s="13">
        <v>46205</v>
      </c>
      <c r="C1592" t="s">
        <v>1420</v>
      </c>
      <c r="D1592" t="s">
        <v>6058</v>
      </c>
    </row>
    <row r="1593" spans="1:4">
      <c r="A1593">
        <v>1617</v>
      </c>
      <c r="B1593" s="13">
        <v>46205</v>
      </c>
      <c r="C1593" t="s">
        <v>6059</v>
      </c>
      <c r="D1593" t="s">
        <v>6062</v>
      </c>
    </row>
    <row r="1594" spans="1:4">
      <c r="A1594">
        <v>1618</v>
      </c>
      <c r="B1594" s="13">
        <v>46205</v>
      </c>
      <c r="C1594" t="s">
        <v>1415</v>
      </c>
      <c r="D1594" t="s">
        <v>6066</v>
      </c>
    </row>
    <row r="1595" spans="1:4">
      <c r="A1595">
        <v>1619</v>
      </c>
      <c r="B1595" s="13">
        <v>46205</v>
      </c>
      <c r="C1595" t="s">
        <v>1762</v>
      </c>
      <c r="D1595" t="s">
        <v>6068</v>
      </c>
    </row>
    <row r="1596" spans="1:4">
      <c r="A1596">
        <v>1620</v>
      </c>
      <c r="B1596" s="13">
        <v>46205</v>
      </c>
      <c r="C1596" t="s">
        <v>1444</v>
      </c>
      <c r="D1596" t="s">
        <v>6069</v>
      </c>
    </row>
    <row r="1597" spans="1:4">
      <c r="A1597">
        <v>1621</v>
      </c>
      <c r="B1597" s="13">
        <v>46206</v>
      </c>
      <c r="C1597" t="s">
        <v>1423</v>
      </c>
      <c r="D1597" t="s">
        <v>6073</v>
      </c>
    </row>
    <row r="1598" spans="1:4">
      <c r="A1598">
        <v>1622</v>
      </c>
      <c r="B1598" s="13">
        <v>46206</v>
      </c>
      <c r="C1598" t="s">
        <v>1370</v>
      </c>
      <c r="D1598" t="s">
        <v>6074</v>
      </c>
    </row>
    <row r="1599" spans="1:4">
      <c r="A1599">
        <v>1623</v>
      </c>
      <c r="B1599" s="13">
        <v>46206</v>
      </c>
      <c r="C1599" t="s">
        <v>1074</v>
      </c>
      <c r="D1599" t="s">
        <v>6076</v>
      </c>
    </row>
    <row r="1600" spans="1:4">
      <c r="A1600">
        <v>1624</v>
      </c>
      <c r="B1600" s="13">
        <v>46206</v>
      </c>
      <c r="C1600" t="s">
        <v>1525</v>
      </c>
      <c r="D1600" t="s">
        <v>6077</v>
      </c>
    </row>
    <row r="1601" spans="1:4">
      <c r="A1601">
        <v>1625</v>
      </c>
      <c r="B1601" s="13">
        <v>46206</v>
      </c>
      <c r="C1601" t="s">
        <v>999</v>
      </c>
      <c r="D1601" t="s">
        <v>6079</v>
      </c>
    </row>
    <row r="1602" spans="1:4">
      <c r="A1602">
        <v>1626</v>
      </c>
      <c r="B1602" s="13">
        <v>46206</v>
      </c>
      <c r="C1602" t="s">
        <v>1747</v>
      </c>
      <c r="D1602" t="s">
        <v>6081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25" activePane="bottomRight" state="frozen"/>
      <selection activeCell="N26" sqref="N26"/>
      <selection pane="topRight" activeCell="N26" sqref="N26"/>
      <selection pane="bottomLeft" activeCell="N26" sqref="N26"/>
      <selection pane="bottomRight" activeCell="H243" sqref="H243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5170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5140</v>
      </c>
    </row>
    <row r="3" spans="1:11">
      <c r="A3" s="58">
        <v>2</v>
      </c>
      <c r="B3" s="261" t="s">
        <v>2527</v>
      </c>
      <c r="C3" s="261" t="s">
        <v>2528</v>
      </c>
      <c r="D3" s="327" t="s">
        <v>5898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5171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5172</v>
      </c>
      <c r="E5" s="261" t="s">
        <v>1143</v>
      </c>
      <c r="F5" s="261" t="s">
        <v>960</v>
      </c>
      <c r="G5" s="261" t="s">
        <v>5450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5173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5839</v>
      </c>
    </row>
    <row r="7" spans="1:11">
      <c r="A7" s="58">
        <v>6</v>
      </c>
      <c r="B7" s="261" t="s">
        <v>1248</v>
      </c>
      <c r="C7" s="261" t="s">
        <v>1057</v>
      </c>
      <c r="D7" s="328" t="s">
        <v>5899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4329</v>
      </c>
      <c r="D8" s="261" t="s">
        <v>5174</v>
      </c>
      <c r="E8" s="261" t="s">
        <v>4376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5175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4970000</v>
      </c>
      <c r="I10" s="52" t="s">
        <v>6054</v>
      </c>
    </row>
    <row r="11" spans="1:11">
      <c r="A11" s="58">
        <v>10</v>
      </c>
      <c r="B11" s="261" t="s">
        <v>1252</v>
      </c>
      <c r="C11" s="261" t="s">
        <v>4330</v>
      </c>
      <c r="D11" s="332" t="s">
        <v>5176</v>
      </c>
      <c r="E11" s="261" t="s">
        <v>4377</v>
      </c>
      <c r="F11" s="261" t="s">
        <v>34</v>
      </c>
      <c r="G11" s="261" t="s">
        <v>4378</v>
      </c>
      <c r="H11" s="257">
        <f>SUMIF(주문_리스트!D:D,거래처!$B11,주문_리스트!M:M)+SUMIF(주문_리스트!D:D,거래처!B11,주문_리스트!N:N)+60000</f>
        <v>0</v>
      </c>
      <c r="I11" s="52" t="s">
        <v>4702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5177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5992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450000</v>
      </c>
      <c r="I14" s="52" t="s">
        <v>6054</v>
      </c>
    </row>
    <row r="15" spans="1:11">
      <c r="A15" s="58">
        <v>14</v>
      </c>
      <c r="B15" s="261" t="s">
        <v>1256</v>
      </c>
      <c r="C15" s="261" t="s">
        <v>4331</v>
      </c>
      <c r="D15" s="327"/>
      <c r="E15" s="261" t="s">
        <v>4379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5178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6054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5179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5166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5880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5180</v>
      </c>
      <c r="E20" s="261" t="s">
        <v>4380</v>
      </c>
      <c r="F20" s="261" t="s">
        <v>32</v>
      </c>
      <c r="G20" s="261" t="s">
        <v>4381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5181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5621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5182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5183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5184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6054</v>
      </c>
    </row>
    <row r="27" spans="1:13">
      <c r="A27" s="58">
        <v>26</v>
      </c>
      <c r="B27" s="261" t="s">
        <v>1268</v>
      </c>
      <c r="C27" s="261" t="s">
        <v>4332</v>
      </c>
      <c r="D27" s="329"/>
      <c r="E27" s="261" t="s">
        <v>4382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5992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5185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5186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5646</v>
      </c>
      <c r="G31" s="261" t="s">
        <v>5647</v>
      </c>
      <c r="H31" s="257">
        <f>SUMIF(주문_리스트!D:D,거래처!$B31,주문_리스트!M:M)+SUMIF(주문_리스트!D:D,거래처!B31,주문_리스트!N:N)-1200000</f>
        <v>0</v>
      </c>
      <c r="I31" s="52" t="s">
        <v>5880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5187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5743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5353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5188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  <c r="I37" s="52" t="s">
        <v>6046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5189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5992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5190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5191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5192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5193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1320000</v>
      </c>
      <c r="I42" s="52" t="s">
        <v>6054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5194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5195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5196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5197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6054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5198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4763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5199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5322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5200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1100000</v>
      </c>
      <c r="I63" s="52" t="s">
        <v>6054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5201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5202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5300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5203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6054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5204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4763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5992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5205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5992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1760000</v>
      </c>
      <c r="I77" s="52" t="s">
        <v>6046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5438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6054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5206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5207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5060000</v>
      </c>
      <c r="I84" s="52" t="s">
        <v>6054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5208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5209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5550</v>
      </c>
      <c r="D89" s="327"/>
      <c r="E89" s="261" t="s">
        <v>1862</v>
      </c>
      <c r="F89" s="261" t="s">
        <v>5643</v>
      </c>
      <c r="G89" s="261" t="s">
        <v>5645</v>
      </c>
      <c r="H89" s="257">
        <f>SUMIF(주문_리스트!D:D,거래처!$B89,주문_리스트!M:M)+SUMIF(주문_리스트!D:D,거래처!B89,주문_리스트!N:N)</f>
        <v>0</v>
      </c>
      <c r="I89" s="52" t="s">
        <v>5795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5210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5211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650000.10000000149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5212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6054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5213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6054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5214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5215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6054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5216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5217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5658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5218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5219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5973</v>
      </c>
    </row>
    <row r="102" spans="1:10">
      <c r="A102" s="58">
        <v>101</v>
      </c>
      <c r="B102" s="261" t="s">
        <v>1326</v>
      </c>
      <c r="C102" s="261" t="s">
        <v>4333</v>
      </c>
      <c r="D102" s="261" t="s">
        <v>5220</v>
      </c>
      <c r="E102" s="261" t="s">
        <v>4383</v>
      </c>
      <c r="F102" s="261" t="s">
        <v>32</v>
      </c>
      <c r="G102" s="261" t="s">
        <v>5893</v>
      </c>
      <c r="H102" s="257">
        <f>SUMIF(주문_리스트!D:D,거래처!$B102,주문_리스트!M:M)+SUMIF(주문_리스트!D:D,거래처!B102,주문_리스트!N:N)</f>
        <v>0</v>
      </c>
      <c r="I102" s="52" t="s">
        <v>4763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5221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5222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5438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5223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5224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5374</v>
      </c>
      <c r="H108" s="257">
        <f>SUMIF(주문_리스트!D:D,거래처!$B108,주문_리스트!M:M)+SUMIF(주문_리스트!D:D,거래처!B108,주문_리스트!N:N)</f>
        <v>0</v>
      </c>
      <c r="I108" s="52" t="s">
        <v>5621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6054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5548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5658</v>
      </c>
    </row>
    <row r="115" spans="1:10">
      <c r="A115" s="58">
        <v>114</v>
      </c>
      <c r="B115" s="261" t="s">
        <v>3862</v>
      </c>
      <c r="C115" s="261" t="s">
        <v>4334</v>
      </c>
      <c r="D115" s="327"/>
      <c r="E115" s="261" t="s">
        <v>4384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5225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6046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5322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5880</v>
      </c>
    </row>
    <row r="119" spans="1:10">
      <c r="A119" s="58">
        <v>118</v>
      </c>
      <c r="B119" s="261" t="s">
        <v>4335</v>
      </c>
      <c r="C119" s="261" t="s">
        <v>4336</v>
      </c>
      <c r="D119" s="261" t="s">
        <v>5226</v>
      </c>
      <c r="E119" s="261" t="s">
        <v>4385</v>
      </c>
      <c r="F119" s="261" t="s">
        <v>33</v>
      </c>
      <c r="G119" s="261" t="s">
        <v>4386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5227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5438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4964</v>
      </c>
    </row>
    <row r="125" spans="1:10">
      <c r="A125" s="58">
        <v>124</v>
      </c>
      <c r="B125" s="261" t="s">
        <v>4814</v>
      </c>
      <c r="C125" s="261" t="s">
        <v>4815</v>
      </c>
      <c r="D125" s="332" t="s">
        <v>5228</v>
      </c>
      <c r="E125" s="261" t="s">
        <v>4816</v>
      </c>
      <c r="F125" s="261" t="s">
        <v>960</v>
      </c>
      <c r="G125" s="261" t="s">
        <v>4817</v>
      </c>
      <c r="H125" s="257">
        <f>SUMIF(주문_리스트!D:D,거래처!$B125,주문_리스트!M:M)+SUMIF(주문_리스트!D:D,거래처!B125,주문_리스트!N:N)-4755000</f>
        <v>0</v>
      </c>
      <c r="I125" s="52" t="s">
        <v>5548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5140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4387</v>
      </c>
      <c r="H129" s="257">
        <f>SUMIF(주문_리스트!D:D,거래처!$B129,주문_리스트!M:M)+SUMIF(주문_리스트!D:D,거래처!B129,주문_리스트!N:N)</f>
        <v>0</v>
      </c>
      <c r="I129" s="52" t="s">
        <v>4858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5229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5230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4337</v>
      </c>
      <c r="C140" s="261" t="s">
        <v>4338</v>
      </c>
      <c r="D140" s="327"/>
      <c r="E140" s="261" t="s">
        <v>4388</v>
      </c>
      <c r="F140" s="261" t="s">
        <v>32</v>
      </c>
      <c r="G140" s="261" t="s">
        <v>4389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5231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5642</v>
      </c>
      <c r="E145" s="261" t="s">
        <v>2877</v>
      </c>
      <c r="F145" s="261" t="s">
        <v>5643</v>
      </c>
      <c r="G145" s="261" t="s">
        <v>5644</v>
      </c>
      <c r="H145" s="257">
        <f>SUMIF(주문_리스트!D:D,거래처!$B145,주문_리스트!M:M)+SUMIF(주문_리스트!D:D,거래처!B145,주문_리스트!N:N)</f>
        <v>0</v>
      </c>
      <c r="I145" s="52" t="s">
        <v>5743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5232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5839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5992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5233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5234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5235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5236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4964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5237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5322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5238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5839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5239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4964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5240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5241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5743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5242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4339</v>
      </c>
      <c r="D190" s="327"/>
      <c r="E190" s="261" t="s">
        <v>4390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4340</v>
      </c>
      <c r="D191" s="329"/>
      <c r="E191" s="261" t="s">
        <v>4391</v>
      </c>
      <c r="F191" s="261" t="s">
        <v>970</v>
      </c>
      <c r="G191" s="261" t="s">
        <v>4392</v>
      </c>
      <c r="H191" s="257">
        <f>SUMIF(주문_리스트!D:D,거래처!$B191,주문_리스트!M:M)+SUMIF(주문_리스트!D:D,거래처!B191,주문_리스트!N:N)</f>
        <v>0</v>
      </c>
      <c r="I191" s="52" t="s">
        <v>4964</v>
      </c>
    </row>
    <row r="192" spans="1:9">
      <c r="A192" s="58">
        <v>191</v>
      </c>
      <c r="B192" s="261" t="s">
        <v>3857</v>
      </c>
      <c r="C192" s="261" t="s">
        <v>4341</v>
      </c>
      <c r="D192" s="327"/>
      <c r="E192" s="261" t="s">
        <v>4393</v>
      </c>
      <c r="F192" s="261" t="s">
        <v>960</v>
      </c>
      <c r="G192" s="261" t="s">
        <v>4394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4342</v>
      </c>
      <c r="D193" s="327"/>
      <c r="E193" s="261" t="s">
        <v>4395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6019</v>
      </c>
    </row>
    <row r="194" spans="1:9">
      <c r="A194" s="58">
        <v>193</v>
      </c>
      <c r="B194" s="261" t="s">
        <v>4343</v>
      </c>
      <c r="C194" s="261" t="s">
        <v>4344</v>
      </c>
      <c r="D194" s="327"/>
      <c r="E194" s="261" t="s">
        <v>4396</v>
      </c>
      <c r="F194" s="261" t="s">
        <v>34</v>
      </c>
      <c r="G194" s="261" t="s">
        <v>4397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4345</v>
      </c>
      <c r="D195" s="261" t="s">
        <v>5243</v>
      </c>
      <c r="E195" s="261" t="s">
        <v>4398</v>
      </c>
      <c r="F195" s="261" t="s">
        <v>960</v>
      </c>
      <c r="G195" s="261" t="s">
        <v>4399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4346</v>
      </c>
      <c r="D196" s="327"/>
      <c r="E196" s="261" t="s">
        <v>4400</v>
      </c>
      <c r="F196" s="261" t="s">
        <v>1161</v>
      </c>
      <c r="G196" s="261" t="s">
        <v>4401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4347</v>
      </c>
      <c r="D197" s="327"/>
      <c r="E197" s="261" t="s">
        <v>4402</v>
      </c>
      <c r="F197" s="261" t="s">
        <v>960</v>
      </c>
      <c r="G197" s="261" t="s">
        <v>4403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4348</v>
      </c>
      <c r="D198" s="327"/>
      <c r="E198" s="261" t="s">
        <v>4404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4349</v>
      </c>
      <c r="D199" s="327"/>
      <c r="E199" s="261" t="s">
        <v>4405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4350</v>
      </c>
      <c r="D200" s="261" t="s">
        <v>5244</v>
      </c>
      <c r="E200" s="261" t="s">
        <v>4406</v>
      </c>
      <c r="F200" s="261" t="s">
        <v>960</v>
      </c>
      <c r="G200" s="261" t="s">
        <v>4407</v>
      </c>
      <c r="H200" s="257">
        <f>SUMIF(주문_리스트!D:D,거래처!$B200,주문_리스트!M:M)+SUMIF(주문_리스트!D:D,거래처!B200,주문_리스트!N:N)</f>
        <v>0</v>
      </c>
      <c r="I200" s="52" t="s">
        <v>6054</v>
      </c>
    </row>
    <row r="201" spans="1:9">
      <c r="A201" s="58">
        <v>201</v>
      </c>
      <c r="B201" s="261" t="s">
        <v>3875</v>
      </c>
      <c r="C201" s="261" t="s">
        <v>4351</v>
      </c>
      <c r="D201" s="261" t="s">
        <v>5245</v>
      </c>
      <c r="E201" s="261" t="s">
        <v>4408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4964</v>
      </c>
    </row>
    <row r="202" spans="1:9">
      <c r="A202" s="58">
        <v>202</v>
      </c>
      <c r="B202" s="261" t="s">
        <v>4352</v>
      </c>
      <c r="C202" s="261" t="s">
        <v>4353</v>
      </c>
      <c r="D202" s="261" t="s">
        <v>5246</v>
      </c>
      <c r="E202" s="261" t="s">
        <v>4409</v>
      </c>
      <c r="F202" s="261" t="s">
        <v>4678</v>
      </c>
      <c r="G202" s="261" t="s">
        <v>4677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4354</v>
      </c>
      <c r="D203" s="329"/>
      <c r="E203" s="261" t="s">
        <v>4410</v>
      </c>
      <c r="F203" s="261" t="s">
        <v>960</v>
      </c>
      <c r="G203" s="261" t="s">
        <v>4411</v>
      </c>
      <c r="H203" s="257">
        <f>SUMIF(주문_리스트!D:D,거래처!$B203,주문_리스트!M:M)+SUMIF(주문_리스트!D:D,거래처!B203,주문_리스트!N:N)</f>
        <v>0</v>
      </c>
      <c r="I203" s="52" t="s">
        <v>5586</v>
      </c>
    </row>
    <row r="204" spans="1:9">
      <c r="A204" s="58">
        <v>204</v>
      </c>
      <c r="B204" s="261" t="s">
        <v>3454</v>
      </c>
      <c r="C204" s="261" t="s">
        <v>4355</v>
      </c>
      <c r="D204" s="327"/>
      <c r="E204" s="261" t="s">
        <v>4412</v>
      </c>
      <c r="F204" s="261" t="s">
        <v>960</v>
      </c>
      <c r="G204" s="261" t="s">
        <v>4413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5143</v>
      </c>
      <c r="D205" s="329"/>
      <c r="E205" s="261" t="s">
        <v>4414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5992</v>
      </c>
    </row>
    <row r="206" spans="1:9">
      <c r="A206" s="58">
        <v>206</v>
      </c>
      <c r="B206" s="261" t="s">
        <v>4356</v>
      </c>
      <c r="C206" s="261" t="s">
        <v>4357</v>
      </c>
      <c r="D206" s="327"/>
      <c r="E206" s="261" t="s">
        <v>4415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4358</v>
      </c>
      <c r="D207" s="327"/>
      <c r="E207" s="261" t="s">
        <v>4416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4359</v>
      </c>
      <c r="C208" s="261" t="s">
        <v>4360</v>
      </c>
      <c r="D208" s="329"/>
      <c r="E208" s="261" t="s">
        <v>4417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4361</v>
      </c>
      <c r="D209" s="329"/>
      <c r="E209" s="261" t="s">
        <v>4418</v>
      </c>
      <c r="F209" s="261" t="s">
        <v>960</v>
      </c>
      <c r="G209" s="261" t="s">
        <v>4419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4362</v>
      </c>
      <c r="D210" s="327"/>
      <c r="E210" s="261" t="s">
        <v>4420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4363</v>
      </c>
      <c r="D211" s="327"/>
      <c r="E211" s="261" t="s">
        <v>4421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4364</v>
      </c>
      <c r="D212" s="261" t="s">
        <v>5247</v>
      </c>
      <c r="E212" s="261" t="s">
        <v>4422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5900</v>
      </c>
      <c r="C213" s="261" t="s">
        <v>4365</v>
      </c>
      <c r="D213" s="329" t="s">
        <v>5901</v>
      </c>
      <c r="E213" s="261" t="s">
        <v>4423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4366</v>
      </c>
      <c r="D214" s="329"/>
      <c r="E214" s="261" t="s">
        <v>4424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4367</v>
      </c>
      <c r="C215" s="261" t="s">
        <v>4368</v>
      </c>
      <c r="D215" s="329"/>
      <c r="E215" s="261" t="s">
        <v>4425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4369</v>
      </c>
      <c r="D216" s="329"/>
      <c r="E216" s="261" t="s">
        <v>4426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4370</v>
      </c>
      <c r="C217" s="261" t="s">
        <v>4371</v>
      </c>
      <c r="D217" s="329"/>
      <c r="E217" s="261" t="s">
        <v>4427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4160</v>
      </c>
      <c r="C218" s="261" t="s">
        <v>4372</v>
      </c>
      <c r="D218" s="261" t="s">
        <v>5248</v>
      </c>
      <c r="E218" s="261" t="s">
        <v>4428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4271</v>
      </c>
      <c r="C219" s="261" t="s">
        <v>4373</v>
      </c>
      <c r="D219" s="329"/>
      <c r="E219" s="261" t="s">
        <v>4429</v>
      </c>
      <c r="F219" s="261" t="s">
        <v>1161</v>
      </c>
      <c r="G219" s="261" t="s">
        <v>4429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4272</v>
      </c>
      <c r="C220" s="261" t="s">
        <v>4374</v>
      </c>
      <c r="D220" s="327"/>
      <c r="E220" s="261" t="s">
        <v>4430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4964</v>
      </c>
    </row>
    <row r="221" spans="1:9">
      <c r="A221" s="58">
        <v>221</v>
      </c>
      <c r="B221" s="261" t="s">
        <v>4273</v>
      </c>
      <c r="C221" s="261" t="s">
        <v>4375</v>
      </c>
      <c r="D221" s="327"/>
      <c r="E221" s="261" t="s">
        <v>4431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4499</v>
      </c>
      <c r="C222" s="261" t="s">
        <v>4500</v>
      </c>
      <c r="D222" s="327"/>
      <c r="E222" s="261" t="s">
        <v>4501</v>
      </c>
      <c r="F222" s="261" t="s">
        <v>960</v>
      </c>
      <c r="G222" s="261" t="s">
        <v>4502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4503</v>
      </c>
      <c r="C223" s="261" t="s">
        <v>4504</v>
      </c>
      <c r="D223" s="329"/>
      <c r="E223" s="261" t="s">
        <v>4505</v>
      </c>
      <c r="F223" s="261" t="s">
        <v>4528</v>
      </c>
      <c r="G223" s="261" t="s">
        <v>4529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4633</v>
      </c>
      <c r="C224" s="261" t="s">
        <v>4634</v>
      </c>
      <c r="D224" s="261" t="s">
        <v>5249</v>
      </c>
      <c r="E224" s="261" t="s">
        <v>4635</v>
      </c>
      <c r="F224" s="261" t="s">
        <v>4636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4661</v>
      </c>
      <c r="C225" s="261" t="s">
        <v>4662</v>
      </c>
      <c r="D225" s="327"/>
      <c r="E225" s="261" t="s">
        <v>4663</v>
      </c>
      <c r="F225" s="261" t="s">
        <v>1161</v>
      </c>
      <c r="G225" s="261" t="s">
        <v>4663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4686</v>
      </c>
      <c r="C226" s="261" t="s">
        <v>4687</v>
      </c>
      <c r="D226" s="261" t="s">
        <v>5250</v>
      </c>
      <c r="E226" s="261" t="s">
        <v>4688</v>
      </c>
      <c r="F226" s="261" t="s">
        <v>1161</v>
      </c>
      <c r="G226" s="261" t="s">
        <v>4688</v>
      </c>
      <c r="H226" s="257">
        <f>SUMIF(주문_리스트!D:D,거래처!$B226,주문_리스트!M:M)+SUMIF(주문_리스트!D:D,거래처!B226,주문_리스트!N:N)</f>
        <v>0</v>
      </c>
      <c r="I226" s="52" t="s">
        <v>5992</v>
      </c>
    </row>
    <row r="227" spans="1:9">
      <c r="A227" s="58">
        <v>227</v>
      </c>
      <c r="B227" s="261" t="s">
        <v>4718</v>
      </c>
      <c r="C227" s="261" t="s">
        <v>4719</v>
      </c>
      <c r="D227" s="327"/>
      <c r="E227" s="261" t="s">
        <v>4720</v>
      </c>
      <c r="F227" s="261" t="s">
        <v>4721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4754</v>
      </c>
      <c r="C228" s="261" t="s">
        <v>4755</v>
      </c>
      <c r="D228" s="327"/>
      <c r="E228" s="261" t="s">
        <v>4756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4763</v>
      </c>
    </row>
    <row r="229" spans="1:9">
      <c r="A229" s="58">
        <v>229</v>
      </c>
      <c r="B229" s="261" t="s">
        <v>4776</v>
      </c>
      <c r="C229" s="261" t="s">
        <v>4331</v>
      </c>
      <c r="D229" s="261" t="s">
        <v>5251</v>
      </c>
      <c r="E229" s="261" t="s">
        <v>4777</v>
      </c>
      <c r="F229" s="261" t="s">
        <v>960</v>
      </c>
      <c r="G229" s="261" t="s">
        <v>4778</v>
      </c>
      <c r="H229" s="257">
        <f>SUMIF(주문_리스트!D:D,거래처!$B229,주문_리스트!M:M)+SUMIF(주문_리스트!D:D,거래처!B229,주문_리스트!N:N)</f>
        <v>0</v>
      </c>
      <c r="I229" s="52" t="s">
        <v>4964</v>
      </c>
    </row>
    <row r="230" spans="1:9">
      <c r="A230" s="58">
        <v>230</v>
      </c>
      <c r="B230" s="261" t="s">
        <v>5162</v>
      </c>
      <c r="C230" s="261" t="s">
        <v>4869</v>
      </c>
      <c r="D230" s="327"/>
      <c r="E230" s="261" t="s">
        <v>4870</v>
      </c>
      <c r="F230" s="261" t="s">
        <v>960</v>
      </c>
      <c r="G230" s="261" t="s">
        <v>4871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4921</v>
      </c>
      <c r="C231" s="261" t="s">
        <v>4922</v>
      </c>
      <c r="D231" s="327"/>
      <c r="E231" s="261" t="s">
        <v>4923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4924</v>
      </c>
      <c r="C232" s="261" t="s">
        <v>4925</v>
      </c>
      <c r="D232" s="329"/>
      <c r="E232" s="261" t="s">
        <v>4926</v>
      </c>
      <c r="F232" s="261" t="s">
        <v>960</v>
      </c>
      <c r="G232" s="261" t="s">
        <v>4927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5052</v>
      </c>
      <c r="C233" s="261" t="s">
        <v>5053</v>
      </c>
      <c r="D233" s="329"/>
      <c r="E233" s="261" t="s">
        <v>5054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5274</v>
      </c>
      <c r="C234" s="261" t="s">
        <v>5275</v>
      </c>
      <c r="E234" s="261" t="s">
        <v>5276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5289</v>
      </c>
      <c r="C235" s="261" t="s">
        <v>5290</v>
      </c>
      <c r="E235" s="261" t="s">
        <v>5291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5296</v>
      </c>
      <c r="C236" s="261" t="s">
        <v>5297</v>
      </c>
      <c r="E236" s="261" t="s">
        <v>5298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5887</v>
      </c>
      <c r="C237" s="261" t="s">
        <v>5311</v>
      </c>
      <c r="E237" s="261" t="s">
        <v>5312</v>
      </c>
      <c r="F237" s="261" t="s">
        <v>960</v>
      </c>
      <c r="G237" s="261" t="s">
        <v>5313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5323</v>
      </c>
      <c r="C238" s="261" t="s">
        <v>5324</v>
      </c>
      <c r="E238" s="261" t="s">
        <v>5325</v>
      </c>
      <c r="F238" s="261" t="s">
        <v>1161</v>
      </c>
      <c r="G238" s="261" t="s">
        <v>5325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5691</v>
      </c>
      <c r="C239" s="261" t="s">
        <v>5692</v>
      </c>
      <c r="E239" s="261" t="s">
        <v>5693</v>
      </c>
      <c r="F239" s="261" t="s">
        <v>970</v>
      </c>
      <c r="G239" s="261" t="s">
        <v>5892</v>
      </c>
      <c r="H239" s="257">
        <f>SUMIF(주문_리스트!D:D,거래처!$B239,주문_리스트!M:M)+SUMIF(주문_리스트!D:D,거래처!B239,주문_리스트!N:N)</f>
        <v>0</v>
      </c>
      <c r="I239" s="52" t="s">
        <v>5921</v>
      </c>
    </row>
    <row r="240" spans="1:9">
      <c r="A240" s="58">
        <v>240</v>
      </c>
      <c r="B240" s="261" t="s">
        <v>5797</v>
      </c>
      <c r="C240" s="261" t="s">
        <v>5798</v>
      </c>
      <c r="E240" s="261" t="s">
        <v>5799</v>
      </c>
      <c r="F240" s="261" t="s">
        <v>960</v>
      </c>
      <c r="G240" s="261" t="s">
        <v>5800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5993</v>
      </c>
      <c r="C241" s="261" t="s">
        <v>5995</v>
      </c>
      <c r="D241" s="261" t="s">
        <v>5994</v>
      </c>
      <c r="E241" s="261" t="s">
        <v>5996</v>
      </c>
      <c r="F241" s="261" t="s">
        <v>3252</v>
      </c>
      <c r="G241" s="261" t="s">
        <v>5905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5922</v>
      </c>
      <c r="C242" s="261" t="s">
        <v>5923</v>
      </c>
      <c r="E242" s="261" t="s">
        <v>5924</v>
      </c>
      <c r="F242" s="261" t="s">
        <v>33</v>
      </c>
      <c r="G242" s="261" t="s">
        <v>5924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6026</v>
      </c>
      <c r="C243" s="261" t="s">
        <v>5997</v>
      </c>
      <c r="E243" s="261" t="s">
        <v>5998</v>
      </c>
      <c r="F243" s="261" t="s">
        <v>32</v>
      </c>
      <c r="G243" s="276" t="s">
        <v>6027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5955</v>
      </c>
      <c r="C244" s="261" t="s">
        <v>6000</v>
      </c>
      <c r="E244" s="261" t="s">
        <v>6001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6059</v>
      </c>
      <c r="C245" s="261" t="s">
        <v>6060</v>
      </c>
      <c r="E245" s="261" t="s">
        <v>6061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5095</v>
      </c>
      <c r="C3" s="280" t="s">
        <v>5095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5102</v>
      </c>
      <c r="C5" s="280" t="s">
        <v>1701</v>
      </c>
      <c r="D5" s="280" t="s">
        <v>5102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4100</v>
      </c>
      <c r="C12" s="280" t="s">
        <v>1616</v>
      </c>
      <c r="D12" s="280" t="s">
        <v>4100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5103</v>
      </c>
      <c r="C15" s="280" t="s">
        <v>5103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4432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4218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5844</v>
      </c>
      <c r="C25" s="280" t="s">
        <v>5168</v>
      </c>
      <c r="D25" s="280" t="s">
        <v>5167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5169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5097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4433</v>
      </c>
      <c r="C37" s="280" t="s">
        <v>4434</v>
      </c>
      <c r="D37" s="280" t="s">
        <v>4433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5099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4514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4435</v>
      </c>
      <c r="C75" s="280" t="s">
        <v>2670</v>
      </c>
      <c r="D75" s="280" t="s">
        <v>4435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4436</v>
      </c>
      <c r="C78" s="280" t="s">
        <v>1681</v>
      </c>
      <c r="D78" s="280" t="s">
        <v>4436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4437</v>
      </c>
      <c r="C79" s="280" t="s">
        <v>1682</v>
      </c>
      <c r="D79" s="280" t="s">
        <v>4437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4438</v>
      </c>
      <c r="C87" s="280" t="s">
        <v>4439</v>
      </c>
      <c r="D87" s="280" t="s">
        <v>4438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5957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5098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4440</v>
      </c>
      <c r="C110" s="280" t="s">
        <v>4441</v>
      </c>
      <c r="D110" s="280" t="s">
        <v>4440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4442</v>
      </c>
      <c r="C111" s="280" t="s">
        <v>4443</v>
      </c>
      <c r="D111" s="280" t="s">
        <v>4442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5843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5075</v>
      </c>
      <c r="G130"/>
      <c r="H130" s="334" t="s">
        <v>5079</v>
      </c>
    </row>
    <row r="131" spans="1:8">
      <c r="A131">
        <v>141</v>
      </c>
      <c r="B131" s="280" t="s">
        <v>1863</v>
      </c>
      <c r="C131" s="280" t="s">
        <v>4444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4445</v>
      </c>
      <c r="C134" s="280" t="s">
        <v>2159</v>
      </c>
      <c r="D134" s="280" t="s">
        <v>4445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4446</v>
      </c>
      <c r="C151" s="280" t="s">
        <v>2217</v>
      </c>
      <c r="D151" s="280" t="s">
        <v>4446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5156</v>
      </c>
      <c r="C184" s="280" t="s">
        <v>2729</v>
      </c>
      <c r="D184" s="280" t="s">
        <v>5156</v>
      </c>
      <c r="E184" s="280" t="s">
        <v>5157</v>
      </c>
      <c r="F184" s="52">
        <v>150000</v>
      </c>
      <c r="H184" s="281" t="s">
        <v>5158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4447</v>
      </c>
      <c r="C189" s="280" t="s">
        <v>4448</v>
      </c>
      <c r="D189" s="280" t="s">
        <v>4447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4449</v>
      </c>
      <c r="C193" s="280" t="s">
        <v>4450</v>
      </c>
      <c r="D193" s="280" t="s">
        <v>4449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4451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4860</v>
      </c>
      <c r="C205" s="280" t="s">
        <v>3138</v>
      </c>
      <c r="D205" s="280" t="s">
        <v>4860</v>
      </c>
      <c r="E205" s="280" t="s">
        <v>4861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4452</v>
      </c>
      <c r="C217" s="280" t="s">
        <v>4453</v>
      </c>
      <c r="D217" s="280" t="s">
        <v>4452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4239</v>
      </c>
    </row>
    <row r="230" spans="1:9">
      <c r="A230">
        <v>241</v>
      </c>
      <c r="C230" s="280" t="s">
        <v>3907</v>
      </c>
      <c r="E230" s="52">
        <v>200000</v>
      </c>
      <c r="H230" s="334" t="s">
        <v>4239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4247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4454</v>
      </c>
      <c r="C234" s="280" t="s">
        <v>2847</v>
      </c>
      <c r="D234" s="280" t="s">
        <v>4454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4455</v>
      </c>
      <c r="C236" s="280" t="s">
        <v>3917</v>
      </c>
      <c r="D236" s="280" t="s">
        <v>4455</v>
      </c>
      <c r="E236" s="52">
        <v>1550000</v>
      </c>
    </row>
    <row r="237" spans="1:9">
      <c r="A237">
        <v>248</v>
      </c>
      <c r="B237" s="280" t="s">
        <v>1903</v>
      </c>
      <c r="C237" s="280" t="s">
        <v>4456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4457</v>
      </c>
      <c r="C238" s="280" t="s">
        <v>2847</v>
      </c>
      <c r="D238" s="280" t="s">
        <v>4457</v>
      </c>
      <c r="E238" s="52">
        <v>396000</v>
      </c>
    </row>
    <row r="239" spans="1:9">
      <c r="A239">
        <v>250</v>
      </c>
      <c r="B239" s="280" t="s">
        <v>4458</v>
      </c>
      <c r="C239" s="280" t="s">
        <v>3930</v>
      </c>
      <c r="D239" s="280" t="s">
        <v>4458</v>
      </c>
      <c r="E239" s="52">
        <v>800000</v>
      </c>
    </row>
    <row r="240" spans="1:9">
      <c r="A240">
        <v>251</v>
      </c>
      <c r="B240" s="280" t="s">
        <v>4459</v>
      </c>
      <c r="C240" s="280" t="s">
        <v>2323</v>
      </c>
      <c r="D240" s="280" t="s">
        <v>4459</v>
      </c>
    </row>
    <row r="241" spans="1:8">
      <c r="A241">
        <v>252</v>
      </c>
      <c r="B241" s="280" t="s">
        <v>4460</v>
      </c>
      <c r="C241" s="280" t="s">
        <v>3049</v>
      </c>
      <c r="D241" s="280" t="s">
        <v>4460</v>
      </c>
      <c r="E241" s="52">
        <v>1600000</v>
      </c>
    </row>
    <row r="242" spans="1:8">
      <c r="A242">
        <v>253</v>
      </c>
      <c r="B242" s="280" t="s">
        <v>4461</v>
      </c>
      <c r="C242" s="280" t="s">
        <v>3963</v>
      </c>
      <c r="D242" s="280" t="s">
        <v>4461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4462</v>
      </c>
      <c r="C245" s="280" t="s">
        <v>4463</v>
      </c>
      <c r="D245" s="280" t="s">
        <v>4462</v>
      </c>
    </row>
    <row r="246" spans="1:8">
      <c r="A246">
        <v>257</v>
      </c>
      <c r="B246" s="280" t="s">
        <v>4464</v>
      </c>
      <c r="C246" s="280" t="s">
        <v>4229</v>
      </c>
      <c r="D246" s="280" t="s">
        <v>4464</v>
      </c>
    </row>
    <row r="247" spans="1:8">
      <c r="A247">
        <v>258</v>
      </c>
      <c r="B247" s="280" t="s">
        <v>4465</v>
      </c>
      <c r="C247" s="280" t="s">
        <v>1182</v>
      </c>
      <c r="D247" s="280" t="s">
        <v>4465</v>
      </c>
      <c r="E247" s="52">
        <v>1600000</v>
      </c>
    </row>
    <row r="248" spans="1:8">
      <c r="A248">
        <v>259</v>
      </c>
      <c r="B248" s="280" t="s">
        <v>4749</v>
      </c>
      <c r="C248" s="280" t="s">
        <v>4750</v>
      </c>
      <c r="D248" s="280" t="s">
        <v>4751</v>
      </c>
    </row>
    <row r="249" spans="1:8">
      <c r="A249">
        <v>260</v>
      </c>
      <c r="C249" s="280" t="s">
        <v>4466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5451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4467</v>
      </c>
      <c r="C252" s="280" t="s">
        <v>4031</v>
      </c>
      <c r="D252" s="280" t="s">
        <v>4467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4468</v>
      </c>
      <c r="C254" s="280" t="s">
        <v>4038</v>
      </c>
      <c r="D254" s="280" t="s">
        <v>4468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4469</v>
      </c>
      <c r="C257" s="280" t="s">
        <v>3895</v>
      </c>
      <c r="D257" s="280" t="s">
        <v>4469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4470</v>
      </c>
      <c r="C259" s="280" t="s">
        <v>4471</v>
      </c>
      <c r="D259" s="280" t="s">
        <v>4470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4472</v>
      </c>
      <c r="D261" s="280" t="s">
        <v>1534</v>
      </c>
      <c r="E261" s="52">
        <v>1200000</v>
      </c>
    </row>
    <row r="262" spans="1:6">
      <c r="A262">
        <v>273</v>
      </c>
      <c r="B262" s="280" t="s">
        <v>4083</v>
      </c>
      <c r="C262" s="280" t="s">
        <v>4082</v>
      </c>
      <c r="D262" s="280" t="s">
        <v>4083</v>
      </c>
      <c r="E262" s="52">
        <v>1400000</v>
      </c>
    </row>
    <row r="263" spans="1:6">
      <c r="A263">
        <v>274</v>
      </c>
      <c r="B263" s="280" t="s">
        <v>4085</v>
      </c>
      <c r="C263" s="280" t="s">
        <v>3950</v>
      </c>
      <c r="D263" s="280" t="s">
        <v>4085</v>
      </c>
      <c r="E263" s="52">
        <v>1600000</v>
      </c>
    </row>
    <row r="264" spans="1:6">
      <c r="A264">
        <v>275</v>
      </c>
      <c r="B264" s="280" t="s">
        <v>4473</v>
      </c>
      <c r="C264" s="280" t="s">
        <v>4474</v>
      </c>
      <c r="D264" s="280" t="s">
        <v>4473</v>
      </c>
      <c r="E264" s="52">
        <v>150000</v>
      </c>
      <c r="F264" s="52">
        <v>110000</v>
      </c>
    </row>
    <row r="265" spans="1:6">
      <c r="A265">
        <v>276</v>
      </c>
      <c r="C265" s="280" t="s">
        <v>4090</v>
      </c>
      <c r="E265" s="52">
        <v>10000</v>
      </c>
    </row>
    <row r="266" spans="1:6">
      <c r="A266">
        <v>277</v>
      </c>
      <c r="B266" s="280" t="s">
        <v>4475</v>
      </c>
      <c r="C266" s="280" t="s">
        <v>4476</v>
      </c>
      <c r="D266" s="280" t="s">
        <v>4475</v>
      </c>
      <c r="E266" s="52">
        <v>1800000</v>
      </c>
    </row>
    <row r="267" spans="1:6">
      <c r="A267">
        <v>278</v>
      </c>
      <c r="B267" s="280" t="s">
        <v>4095</v>
      </c>
      <c r="C267" s="280" t="s">
        <v>4094</v>
      </c>
      <c r="D267" s="280" t="s">
        <v>4095</v>
      </c>
      <c r="E267" s="52">
        <v>1000000</v>
      </c>
    </row>
    <row r="268" spans="1:6">
      <c r="A268">
        <v>279</v>
      </c>
      <c r="B268" s="280" t="s">
        <v>4477</v>
      </c>
      <c r="C268" s="280" t="s">
        <v>4104</v>
      </c>
      <c r="D268" s="280" t="s">
        <v>4477</v>
      </c>
      <c r="E268" s="52">
        <v>1600000</v>
      </c>
    </row>
    <row r="269" spans="1:6">
      <c r="A269">
        <v>280</v>
      </c>
      <c r="B269" s="280" t="s">
        <v>4478</v>
      </c>
      <c r="C269" s="280" t="s">
        <v>4283</v>
      </c>
      <c r="D269" s="280" t="s">
        <v>4478</v>
      </c>
      <c r="E269" s="52">
        <v>2100000</v>
      </c>
    </row>
    <row r="270" spans="1:6">
      <c r="A270">
        <v>281</v>
      </c>
      <c r="B270" s="280" t="s">
        <v>2337</v>
      </c>
      <c r="C270" s="280" t="s">
        <v>4167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4168</v>
      </c>
      <c r="D271" s="280" t="s">
        <v>2372</v>
      </c>
      <c r="E271" s="52">
        <v>1200000</v>
      </c>
    </row>
    <row r="272" spans="1:6">
      <c r="A272">
        <v>283</v>
      </c>
      <c r="B272" s="280" t="s">
        <v>4479</v>
      </c>
      <c r="C272" s="280" t="s">
        <v>4174</v>
      </c>
      <c r="D272" s="280" t="s">
        <v>4479</v>
      </c>
      <c r="E272" s="52">
        <v>1700000</v>
      </c>
    </row>
    <row r="273" spans="1:8">
      <c r="A273">
        <v>284</v>
      </c>
      <c r="B273" s="280" t="s">
        <v>4266</v>
      </c>
      <c r="C273" s="280" t="s">
        <v>4267</v>
      </c>
      <c r="D273" s="280" t="s">
        <v>4266</v>
      </c>
      <c r="E273" s="52">
        <v>400000</v>
      </c>
    </row>
    <row r="274" spans="1:8">
      <c r="A274">
        <v>285</v>
      </c>
      <c r="B274" s="280" t="s">
        <v>4268</v>
      </c>
      <c r="C274" s="280" t="s">
        <v>4269</v>
      </c>
      <c r="D274" s="280" t="s">
        <v>4268</v>
      </c>
      <c r="E274" s="52">
        <v>400000</v>
      </c>
    </row>
    <row r="275" spans="1:8">
      <c r="A275">
        <v>286</v>
      </c>
      <c r="B275" s="280" t="s">
        <v>4284</v>
      </c>
      <c r="C275" s="280" t="s">
        <v>4283</v>
      </c>
      <c r="D275" s="280" t="s">
        <v>4284</v>
      </c>
      <c r="E275" s="52">
        <v>2100000</v>
      </c>
    </row>
    <row r="276" spans="1:8">
      <c r="A276">
        <v>287</v>
      </c>
      <c r="B276" s="280" t="s">
        <v>5100</v>
      </c>
      <c r="C276" s="280" t="s">
        <v>1805</v>
      </c>
      <c r="D276" s="280" t="s">
        <v>4480</v>
      </c>
      <c r="E276" s="52">
        <v>210000</v>
      </c>
    </row>
    <row r="277" spans="1:8">
      <c r="A277">
        <v>288</v>
      </c>
      <c r="B277" s="280" t="s">
        <v>4309</v>
      </c>
      <c r="C277" s="280" t="s">
        <v>4309</v>
      </c>
      <c r="E277" s="52">
        <v>350000</v>
      </c>
    </row>
    <row r="278" spans="1:8">
      <c r="A278">
        <v>289</v>
      </c>
      <c r="C278" s="280" t="s">
        <v>4506</v>
      </c>
      <c r="E278" s="52">
        <v>1500000</v>
      </c>
      <c r="H278" s="281" t="s">
        <v>4490</v>
      </c>
    </row>
    <row r="279" spans="1:8">
      <c r="A279">
        <v>290</v>
      </c>
      <c r="B279" s="280" t="s">
        <v>4515</v>
      </c>
      <c r="C279" s="280" t="s">
        <v>4516</v>
      </c>
      <c r="D279" s="280" t="s">
        <v>4515</v>
      </c>
      <c r="E279" s="52">
        <v>10000</v>
      </c>
      <c r="H279" s="281" t="s">
        <v>4493</v>
      </c>
    </row>
    <row r="280" spans="1:8">
      <c r="A280">
        <v>291</v>
      </c>
      <c r="B280" s="280" t="s">
        <v>4517</v>
      </c>
      <c r="C280" s="280" t="s">
        <v>5101</v>
      </c>
      <c r="D280" s="280" t="s">
        <v>4517</v>
      </c>
      <c r="E280" s="52">
        <v>100000</v>
      </c>
      <c r="F280" s="52">
        <v>25000</v>
      </c>
    </row>
    <row r="281" spans="1:8">
      <c r="A281">
        <v>292</v>
      </c>
      <c r="B281" s="280" t="s">
        <v>4518</v>
      </c>
      <c r="C281" s="280" t="s">
        <v>4283</v>
      </c>
      <c r="D281" s="280" t="s">
        <v>4518</v>
      </c>
      <c r="E281" s="52">
        <v>2100000</v>
      </c>
    </row>
    <row r="282" spans="1:8">
      <c r="A282">
        <v>293</v>
      </c>
      <c r="B282" s="280" t="s">
        <v>4519</v>
      </c>
      <c r="C282" s="280" t="s">
        <v>4520</v>
      </c>
      <c r="D282" s="280" t="s">
        <v>4519</v>
      </c>
      <c r="E282" s="52">
        <v>1000000</v>
      </c>
    </row>
    <row r="283" spans="1:8">
      <c r="A283">
        <v>294</v>
      </c>
      <c r="B283" s="280" t="s">
        <v>4521</v>
      </c>
      <c r="C283" s="280" t="s">
        <v>4520</v>
      </c>
      <c r="D283" s="280" t="s">
        <v>4521</v>
      </c>
      <c r="E283" s="52">
        <v>1000000</v>
      </c>
      <c r="H283" s="334" t="s">
        <v>4521</v>
      </c>
    </row>
    <row r="284" spans="1:8">
      <c r="A284">
        <v>295</v>
      </c>
      <c r="B284" s="280" t="s">
        <v>4557</v>
      </c>
      <c r="C284" s="280" t="s">
        <v>4556</v>
      </c>
      <c r="D284" s="280" t="s">
        <v>4557</v>
      </c>
      <c r="E284" s="52">
        <v>100000</v>
      </c>
      <c r="H284" s="334" t="s">
        <v>4558</v>
      </c>
    </row>
    <row r="285" spans="1:8">
      <c r="A285">
        <v>252</v>
      </c>
      <c r="B285" s="280" t="s">
        <v>4630</v>
      </c>
      <c r="C285" s="280" t="s">
        <v>4630</v>
      </c>
      <c r="E285" s="52">
        <v>300000</v>
      </c>
    </row>
    <row r="286" spans="1:8">
      <c r="A286">
        <v>253</v>
      </c>
      <c r="B286" s="280" t="s">
        <v>4652</v>
      </c>
      <c r="C286" s="280" t="s">
        <v>4652</v>
      </c>
      <c r="E286" s="52">
        <v>1000000</v>
      </c>
    </row>
    <row r="287" spans="1:8">
      <c r="A287">
        <v>254</v>
      </c>
      <c r="C287" s="280" t="s">
        <v>4655</v>
      </c>
      <c r="E287" s="52">
        <v>20000</v>
      </c>
    </row>
    <row r="288" spans="1:8">
      <c r="A288">
        <v>255</v>
      </c>
      <c r="C288" s="280" t="s">
        <v>4656</v>
      </c>
      <c r="E288" s="52">
        <v>30000</v>
      </c>
    </row>
    <row r="289" spans="1:8">
      <c r="A289">
        <v>256</v>
      </c>
      <c r="C289" s="280" t="s">
        <v>4675</v>
      </c>
      <c r="E289" s="52">
        <v>350000</v>
      </c>
    </row>
    <row r="290" spans="1:8">
      <c r="A290">
        <v>257</v>
      </c>
      <c r="C290" s="280" t="s">
        <v>4684</v>
      </c>
      <c r="D290" s="280" t="s">
        <v>4685</v>
      </c>
      <c r="E290" s="52">
        <v>1200000</v>
      </c>
    </row>
    <row r="291" spans="1:8">
      <c r="A291">
        <v>258</v>
      </c>
      <c r="C291" s="280" t="s">
        <v>4693</v>
      </c>
      <c r="E291" s="52">
        <v>100000</v>
      </c>
    </row>
    <row r="292" spans="1:8">
      <c r="A292">
        <v>259</v>
      </c>
      <c r="C292" s="280" t="s">
        <v>4741</v>
      </c>
      <c r="D292" s="280" t="s">
        <v>4742</v>
      </c>
      <c r="E292" s="52">
        <v>30000</v>
      </c>
    </row>
    <row r="293" spans="1:8">
      <c r="A293">
        <v>260</v>
      </c>
      <c r="C293" s="280" t="s">
        <v>4767</v>
      </c>
      <c r="E293" s="52">
        <v>300000</v>
      </c>
    </row>
    <row r="294" spans="1:8">
      <c r="A294">
        <v>261</v>
      </c>
      <c r="C294" s="280" t="s">
        <v>4774</v>
      </c>
      <c r="D294" s="280" t="s">
        <v>4775</v>
      </c>
      <c r="E294" s="52">
        <v>350000</v>
      </c>
    </row>
    <row r="295" spans="1:8">
      <c r="A295">
        <v>262</v>
      </c>
      <c r="C295" s="280" t="s">
        <v>4792</v>
      </c>
      <c r="D295" s="280" t="s">
        <v>3306</v>
      </c>
      <c r="E295" s="52">
        <v>2000000</v>
      </c>
    </row>
    <row r="296" spans="1:8">
      <c r="A296">
        <v>263</v>
      </c>
      <c r="C296" s="280" t="s">
        <v>4862</v>
      </c>
      <c r="D296" s="280" t="s">
        <v>4863</v>
      </c>
      <c r="E296" s="52">
        <v>1500000</v>
      </c>
      <c r="H296" s="334" t="s">
        <v>4864</v>
      </c>
    </row>
    <row r="297" spans="1:8">
      <c r="A297">
        <v>264</v>
      </c>
      <c r="C297" s="280" t="s">
        <v>4874</v>
      </c>
      <c r="E297" s="52">
        <v>160000</v>
      </c>
    </row>
    <row r="298" spans="1:8">
      <c r="A298">
        <v>265</v>
      </c>
      <c r="C298" s="280" t="s">
        <v>4902</v>
      </c>
      <c r="D298" s="280" t="s">
        <v>4903</v>
      </c>
      <c r="E298" s="52">
        <v>150000</v>
      </c>
    </row>
    <row r="299" spans="1:8">
      <c r="A299">
        <v>266</v>
      </c>
      <c r="C299" s="280" t="s">
        <v>4929</v>
      </c>
      <c r="E299" s="52">
        <v>50000</v>
      </c>
    </row>
    <row r="300" spans="1:8">
      <c r="A300">
        <v>267</v>
      </c>
      <c r="C300" s="280" t="s">
        <v>4929</v>
      </c>
      <c r="E300" s="52">
        <v>50000</v>
      </c>
    </row>
    <row r="301" spans="1:8">
      <c r="A301">
        <v>268</v>
      </c>
      <c r="C301" s="280" t="s">
        <v>4201</v>
      </c>
      <c r="D301" s="280" t="s">
        <v>4939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4967</v>
      </c>
      <c r="D303" s="280" t="s">
        <v>4968</v>
      </c>
      <c r="E303" s="52">
        <v>200000</v>
      </c>
    </row>
    <row r="304" spans="1:8">
      <c r="A304">
        <v>271</v>
      </c>
      <c r="C304" s="280" t="s">
        <v>4969</v>
      </c>
      <c r="D304" s="280" t="s">
        <v>4970</v>
      </c>
      <c r="E304" s="52">
        <v>500000</v>
      </c>
    </row>
    <row r="305" spans="1:8">
      <c r="A305">
        <v>272</v>
      </c>
      <c r="C305" s="280" t="s">
        <v>5492</v>
      </c>
      <c r="D305" s="280" t="s">
        <v>4972</v>
      </c>
      <c r="E305" s="52">
        <v>500000</v>
      </c>
      <c r="H305" s="334">
        <v>3.5</v>
      </c>
    </row>
    <row r="306" spans="1:8">
      <c r="A306">
        <v>273</v>
      </c>
      <c r="C306" s="280" t="s">
        <v>4491</v>
      </c>
      <c r="D306" s="280" t="s">
        <v>4975</v>
      </c>
      <c r="E306" s="52">
        <v>1200000</v>
      </c>
    </row>
    <row r="307" spans="1:8">
      <c r="A307">
        <v>274</v>
      </c>
      <c r="C307" s="280" t="s">
        <v>5001</v>
      </c>
      <c r="D307" s="280" t="s">
        <v>5002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5012</v>
      </c>
      <c r="D309" s="280" t="s">
        <v>5013</v>
      </c>
      <c r="E309" s="52">
        <v>1550000</v>
      </c>
    </row>
    <row r="310" spans="1:8">
      <c r="A310">
        <v>277</v>
      </c>
      <c r="C310" s="280" t="s">
        <v>5032</v>
      </c>
      <c r="D310" s="280" t="s">
        <v>5033</v>
      </c>
      <c r="E310" s="52">
        <v>30000</v>
      </c>
    </row>
    <row r="311" spans="1:8">
      <c r="A311">
        <v>278</v>
      </c>
      <c r="B311" s="280" t="s">
        <v>4912</v>
      </c>
      <c r="C311" s="280" t="s">
        <v>4912</v>
      </c>
      <c r="E311" s="52">
        <v>400000</v>
      </c>
    </row>
    <row r="312" spans="1:8">
      <c r="A312">
        <v>279</v>
      </c>
      <c r="C312" s="280" t="s">
        <v>5070</v>
      </c>
      <c r="E312" s="52">
        <v>120000</v>
      </c>
    </row>
    <row r="313" spans="1:8">
      <c r="A313">
        <v>280</v>
      </c>
      <c r="C313" s="280" t="s">
        <v>5071</v>
      </c>
      <c r="D313" s="280" t="s">
        <v>5072</v>
      </c>
      <c r="E313" s="52">
        <v>2000000</v>
      </c>
    </row>
    <row r="314" spans="1:8">
      <c r="A314">
        <v>281</v>
      </c>
      <c r="B314" s="280" t="s">
        <v>5077</v>
      </c>
      <c r="C314" s="280" t="s">
        <v>5076</v>
      </c>
      <c r="D314" s="280" t="s">
        <v>5080</v>
      </c>
      <c r="E314" s="52">
        <v>1000000</v>
      </c>
      <c r="H314" s="334" t="s">
        <v>5078</v>
      </c>
    </row>
    <row r="315" spans="1:8">
      <c r="A315">
        <v>282</v>
      </c>
      <c r="B315" s="280" t="s">
        <v>5082</v>
      </c>
      <c r="C315" s="280" t="s">
        <v>5082</v>
      </c>
      <c r="E315" s="52">
        <v>100000</v>
      </c>
    </row>
    <row r="316" spans="1:8">
      <c r="A316">
        <v>283</v>
      </c>
      <c r="C316" s="280" t="s">
        <v>5108</v>
      </c>
      <c r="E316" s="52">
        <v>2000000</v>
      </c>
    </row>
    <row r="317" spans="1:8">
      <c r="A317">
        <v>284</v>
      </c>
      <c r="C317" s="280" t="s">
        <v>5112</v>
      </c>
      <c r="E317" s="52">
        <v>1600000</v>
      </c>
    </row>
    <row r="318" spans="1:8">
      <c r="A318">
        <v>285</v>
      </c>
      <c r="C318" s="280" t="s">
        <v>5113</v>
      </c>
      <c r="E318" s="52">
        <v>100000</v>
      </c>
    </row>
    <row r="319" spans="1:8">
      <c r="A319">
        <v>286</v>
      </c>
      <c r="C319" s="280" t="s">
        <v>5163</v>
      </c>
      <c r="D319" s="280" t="s">
        <v>5164</v>
      </c>
      <c r="E319" s="52">
        <v>50000</v>
      </c>
    </row>
    <row r="320" spans="1:8">
      <c r="A320">
        <v>287</v>
      </c>
      <c r="C320" s="280" t="s">
        <v>5261</v>
      </c>
      <c r="D320" s="280" t="s">
        <v>5262</v>
      </c>
      <c r="E320" s="52">
        <v>2500000</v>
      </c>
    </row>
    <row r="321" spans="1:8">
      <c r="A321">
        <v>288</v>
      </c>
      <c r="C321" s="280" t="s">
        <v>5287</v>
      </c>
      <c r="E321" s="52">
        <v>150000</v>
      </c>
    </row>
    <row r="322" spans="1:8">
      <c r="A322">
        <v>289</v>
      </c>
      <c r="C322" s="280" t="s">
        <v>5305</v>
      </c>
      <c r="E322" s="52">
        <v>250000</v>
      </c>
      <c r="H322" s="334" t="s">
        <v>5306</v>
      </c>
    </row>
    <row r="323" spans="1:8">
      <c r="A323">
        <v>290</v>
      </c>
      <c r="C323" s="280" t="s">
        <v>5417</v>
      </c>
      <c r="D323" s="280" t="s">
        <v>5418</v>
      </c>
      <c r="E323" s="52">
        <v>1500000</v>
      </c>
    </row>
    <row r="324" spans="1:8">
      <c r="A324">
        <v>291</v>
      </c>
      <c r="B324" s="280" t="s">
        <v>5443</v>
      </c>
      <c r="C324" s="280" t="s">
        <v>5441</v>
      </c>
      <c r="D324" s="280" t="s">
        <v>5443</v>
      </c>
      <c r="E324" s="52">
        <v>30000</v>
      </c>
      <c r="F324" s="52">
        <v>14000</v>
      </c>
      <c r="H324" s="334" t="s">
        <v>5444</v>
      </c>
    </row>
    <row r="325" spans="1:8">
      <c r="A325">
        <v>292</v>
      </c>
      <c r="B325" s="280" t="s">
        <v>5445</v>
      </c>
      <c r="C325" s="280" t="s">
        <v>5442</v>
      </c>
      <c r="D325" s="280" t="s">
        <v>5445</v>
      </c>
      <c r="E325" s="52">
        <v>10000</v>
      </c>
      <c r="F325" s="52">
        <v>5000</v>
      </c>
    </row>
    <row r="326" spans="1:8">
      <c r="A326">
        <v>293</v>
      </c>
      <c r="C326" s="280" t="s">
        <v>5488</v>
      </c>
      <c r="D326" s="280" t="s">
        <v>5489</v>
      </c>
      <c r="E326" s="52">
        <v>80000</v>
      </c>
      <c r="H326" s="334" t="s">
        <v>5472</v>
      </c>
    </row>
    <row r="327" spans="1:8">
      <c r="A327">
        <v>294</v>
      </c>
      <c r="C327" s="280" t="s">
        <v>5471</v>
      </c>
      <c r="D327" s="280" t="s">
        <v>5490</v>
      </c>
      <c r="E327" s="52">
        <v>80000</v>
      </c>
      <c r="H327" s="334" t="s">
        <v>5473</v>
      </c>
    </row>
    <row r="328" spans="1:8">
      <c r="A328">
        <v>295</v>
      </c>
      <c r="C328" s="280" t="s">
        <v>5471</v>
      </c>
      <c r="D328" s="280" t="s">
        <v>5491</v>
      </c>
      <c r="E328" s="52">
        <v>80000</v>
      </c>
      <c r="H328" s="334" t="s">
        <v>5474</v>
      </c>
    </row>
    <row r="329" spans="1:8">
      <c r="A329">
        <v>296</v>
      </c>
      <c r="C329" s="280" t="s">
        <v>5471</v>
      </c>
      <c r="D329" s="280" t="s">
        <v>5475</v>
      </c>
      <c r="E329" s="52">
        <v>80000</v>
      </c>
      <c r="H329" s="334" t="s">
        <v>5476</v>
      </c>
    </row>
    <row r="330" spans="1:8">
      <c r="A330">
        <v>297</v>
      </c>
      <c r="C330" s="280" t="s">
        <v>5477</v>
      </c>
      <c r="D330" s="280" t="s">
        <v>5478</v>
      </c>
      <c r="E330" s="52">
        <v>80000</v>
      </c>
      <c r="H330" s="334" t="s">
        <v>5479</v>
      </c>
    </row>
    <row r="331" spans="1:8">
      <c r="A331">
        <v>298</v>
      </c>
      <c r="C331" s="280" t="s">
        <v>5482</v>
      </c>
      <c r="D331" s="280" t="s">
        <v>5480</v>
      </c>
      <c r="E331" s="52">
        <v>80000</v>
      </c>
      <c r="H331" s="334" t="s">
        <v>5481</v>
      </c>
    </row>
    <row r="332" spans="1:8">
      <c r="A332">
        <v>299</v>
      </c>
      <c r="C332" s="280" t="s">
        <v>5482</v>
      </c>
      <c r="D332" s="280" t="s">
        <v>5483</v>
      </c>
      <c r="E332" s="52">
        <v>80000</v>
      </c>
      <c r="H332" s="334" t="s">
        <v>5484</v>
      </c>
    </row>
    <row r="333" spans="1:8">
      <c r="A333">
        <v>300</v>
      </c>
      <c r="C333" s="280" t="s">
        <v>5485</v>
      </c>
      <c r="D333" s="280" t="s">
        <v>5486</v>
      </c>
      <c r="E333" s="52">
        <v>80000</v>
      </c>
      <c r="H333" s="334" t="s">
        <v>5487</v>
      </c>
    </row>
    <row r="334" spans="1:8">
      <c r="A334">
        <v>301</v>
      </c>
      <c r="C334" s="280" t="s">
        <v>5492</v>
      </c>
      <c r="D334" s="280" t="s">
        <v>5493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5494</v>
      </c>
      <c r="D335" s="280" t="s">
        <v>5495</v>
      </c>
      <c r="E335" s="52">
        <v>1800000</v>
      </c>
    </row>
    <row r="336" spans="1:8">
      <c r="A336">
        <v>303</v>
      </c>
      <c r="C336" s="280" t="s">
        <v>5513</v>
      </c>
      <c r="E336" s="52">
        <v>150000</v>
      </c>
    </row>
    <row r="337" spans="1:8">
      <c r="A337">
        <v>304</v>
      </c>
      <c r="C337" s="280" t="s">
        <v>5519</v>
      </c>
      <c r="E337" s="52">
        <v>28000</v>
      </c>
    </row>
    <row r="338" spans="1:8">
      <c r="A338">
        <v>305</v>
      </c>
      <c r="C338" s="280" t="s">
        <v>5527</v>
      </c>
      <c r="D338" s="280" t="s">
        <v>5528</v>
      </c>
      <c r="E338" s="52">
        <v>80000</v>
      </c>
      <c r="F338" s="52">
        <v>30000</v>
      </c>
    </row>
    <row r="339" spans="1:8">
      <c r="A339">
        <v>306</v>
      </c>
      <c r="C339" s="280" t="s">
        <v>5529</v>
      </c>
      <c r="E339" s="52">
        <v>50000</v>
      </c>
    </row>
    <row r="340" spans="1:8">
      <c r="A340">
        <v>307</v>
      </c>
      <c r="C340" s="280" t="s">
        <v>5556</v>
      </c>
      <c r="D340" s="280" t="s">
        <v>5557</v>
      </c>
      <c r="E340" s="52">
        <v>2500000</v>
      </c>
    </row>
    <row r="341" spans="1:8">
      <c r="A341">
        <v>308</v>
      </c>
      <c r="C341" s="280" t="s">
        <v>5050</v>
      </c>
      <c r="D341" s="280" t="s">
        <v>5584</v>
      </c>
      <c r="E341" s="52">
        <v>1000000</v>
      </c>
    </row>
    <row r="342" spans="1:8">
      <c r="A342">
        <v>309</v>
      </c>
      <c r="C342" s="280" t="s">
        <v>5606</v>
      </c>
      <c r="D342" s="280" t="s">
        <v>5607</v>
      </c>
      <c r="E342" s="52">
        <v>1500000</v>
      </c>
    </row>
    <row r="343" spans="1:8">
      <c r="A343">
        <v>310</v>
      </c>
      <c r="C343" s="280" t="s">
        <v>1628</v>
      </c>
      <c r="D343" s="280" t="s">
        <v>5634</v>
      </c>
      <c r="E343" s="52">
        <v>600000</v>
      </c>
    </row>
    <row r="344" spans="1:8">
      <c r="A344">
        <v>311</v>
      </c>
      <c r="C344" s="280" t="s">
        <v>5739</v>
      </c>
      <c r="E344" s="52">
        <v>220000</v>
      </c>
    </row>
    <row r="345" spans="1:8">
      <c r="A345">
        <v>312</v>
      </c>
      <c r="C345" s="280" t="s">
        <v>5756</v>
      </c>
      <c r="D345" s="280" t="s">
        <v>5757</v>
      </c>
      <c r="E345" s="52">
        <v>1500000</v>
      </c>
    </row>
    <row r="346" spans="1:8">
      <c r="A346">
        <v>313</v>
      </c>
      <c r="C346" s="280" t="s">
        <v>5860</v>
      </c>
      <c r="D346" s="280" t="s">
        <v>5861</v>
      </c>
      <c r="E346" s="52">
        <v>500000</v>
      </c>
    </row>
    <row r="347" spans="1:8">
      <c r="A347">
        <v>314</v>
      </c>
      <c r="C347" s="280" t="s">
        <v>5884</v>
      </c>
      <c r="D347" s="280" t="s">
        <v>5885</v>
      </c>
      <c r="E347" s="52">
        <v>1000000</v>
      </c>
    </row>
    <row r="348" spans="1:8" ht="49.5">
      <c r="A348">
        <v>315</v>
      </c>
      <c r="C348" s="280" t="s">
        <v>5937</v>
      </c>
      <c r="E348" s="52">
        <v>40000</v>
      </c>
      <c r="H348" s="337" t="s">
        <v>5938</v>
      </c>
    </row>
    <row r="349" spans="1:8">
      <c r="A349">
        <v>316</v>
      </c>
      <c r="C349" s="280" t="s">
        <v>5950</v>
      </c>
      <c r="D349" s="280" t="s">
        <v>5951</v>
      </c>
      <c r="E349" s="52">
        <v>2000000</v>
      </c>
    </row>
    <row r="350" spans="1:8">
      <c r="A350">
        <v>317</v>
      </c>
      <c r="C350" s="280" t="s">
        <v>1184</v>
      </c>
      <c r="D350" s="280" t="s">
        <v>4951</v>
      </c>
      <c r="E350" s="52">
        <v>1700000</v>
      </c>
    </row>
    <row r="351" spans="1:8">
      <c r="A351">
        <v>318</v>
      </c>
      <c r="C351" s="280" t="s">
        <v>5981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4185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4186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4187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4188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4189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4190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5499</v>
      </c>
      <c r="D9" s="280" t="s">
        <v>4191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6063</v>
      </c>
      <c r="D10" s="280" t="s">
        <v>4192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4193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4194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4195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4196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5763</v>
      </c>
      <c r="D15" s="280" t="s">
        <v>4197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4198</v>
      </c>
    </row>
    <row r="16" spans="1:11">
      <c r="A16">
        <v>15</v>
      </c>
      <c r="B16" s="13">
        <v>46051</v>
      </c>
      <c r="C16" s="13"/>
      <c r="D16" s="280" t="s">
        <v>4199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4198</v>
      </c>
    </row>
    <row r="17" spans="1:10">
      <c r="A17">
        <v>16</v>
      </c>
      <c r="B17" s="13">
        <v>46051</v>
      </c>
      <c r="C17" s="13" t="s">
        <v>3807</v>
      </c>
      <c r="D17" s="280" t="s">
        <v>4200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4198</v>
      </c>
    </row>
    <row r="18" spans="1:10">
      <c r="A18">
        <v>17</v>
      </c>
      <c r="B18" s="13">
        <v>46051</v>
      </c>
      <c r="C18" s="13"/>
      <c r="D18" s="280" t="s">
        <v>4202</v>
      </c>
      <c r="E18" s="189" t="s">
        <v>4203</v>
      </c>
      <c r="F18" s="189" t="s">
        <v>4204</v>
      </c>
      <c r="G18" s="52">
        <v>1</v>
      </c>
      <c r="H18" s="52">
        <v>1500000</v>
      </c>
      <c r="I18" t="s">
        <v>4205</v>
      </c>
    </row>
    <row r="19" spans="1:10">
      <c r="A19">
        <v>18</v>
      </c>
      <c r="B19" s="13">
        <v>46051</v>
      </c>
      <c r="C19" s="13"/>
      <c r="D19" s="280" t="s">
        <v>4206</v>
      </c>
      <c r="E19" s="189" t="s">
        <v>4203</v>
      </c>
      <c r="F19" s="189" t="s">
        <v>4204</v>
      </c>
      <c r="G19" s="52">
        <v>1</v>
      </c>
      <c r="H19" s="52">
        <v>1500000</v>
      </c>
      <c r="I19" t="s">
        <v>4207</v>
      </c>
    </row>
    <row r="20" spans="1:10">
      <c r="A20">
        <v>19</v>
      </c>
      <c r="B20" s="13">
        <v>46051</v>
      </c>
      <c r="C20" s="13"/>
      <c r="D20" s="280" t="s">
        <v>4208</v>
      </c>
      <c r="E20" s="189" t="s">
        <v>4203</v>
      </c>
      <c r="F20" s="189" t="s">
        <v>4204</v>
      </c>
      <c r="G20" s="52">
        <v>1</v>
      </c>
      <c r="H20" s="52">
        <v>1500000</v>
      </c>
      <c r="I20" t="s">
        <v>4209</v>
      </c>
    </row>
    <row r="21" spans="1:10">
      <c r="A21">
        <v>20</v>
      </c>
      <c r="B21" s="13">
        <v>46051</v>
      </c>
      <c r="C21" s="13"/>
      <c r="D21" s="280" t="s">
        <v>4211</v>
      </c>
      <c r="E21" s="189" t="s">
        <v>4203</v>
      </c>
      <c r="F21" s="189" t="s">
        <v>4204</v>
      </c>
      <c r="G21" s="52">
        <v>1</v>
      </c>
      <c r="H21" s="52">
        <v>1500000</v>
      </c>
      <c r="I21" t="s">
        <v>4209</v>
      </c>
    </row>
    <row r="22" spans="1:10">
      <c r="A22">
        <v>21</v>
      </c>
      <c r="B22" s="13">
        <v>46051</v>
      </c>
      <c r="C22" s="13"/>
      <c r="D22" s="280" t="s">
        <v>4210</v>
      </c>
      <c r="E22" s="189" t="s">
        <v>4203</v>
      </c>
      <c r="F22" s="189" t="s">
        <v>4204</v>
      </c>
      <c r="G22" s="52">
        <v>1</v>
      </c>
      <c r="H22" s="52">
        <v>1500000</v>
      </c>
      <c r="I22" t="s">
        <v>4209</v>
      </c>
    </row>
    <row r="23" spans="1:10">
      <c r="A23">
        <v>22</v>
      </c>
      <c r="B23" s="13">
        <v>46051</v>
      </c>
      <c r="C23" s="13"/>
      <c r="D23" s="280" t="s">
        <v>4212</v>
      </c>
      <c r="E23" s="189" t="s">
        <v>4203</v>
      </c>
      <c r="F23" s="189" t="s">
        <v>4204</v>
      </c>
      <c r="G23" s="52">
        <v>1</v>
      </c>
      <c r="H23" s="52">
        <v>1500000</v>
      </c>
      <c r="I23" t="s">
        <v>4209</v>
      </c>
    </row>
    <row r="24" spans="1:10">
      <c r="A24">
        <v>23</v>
      </c>
      <c r="B24" s="13">
        <v>46051</v>
      </c>
      <c r="C24" s="13"/>
      <c r="D24" s="280" t="s">
        <v>4213</v>
      </c>
      <c r="E24" s="189" t="s">
        <v>4203</v>
      </c>
      <c r="F24" s="189" t="s">
        <v>4204</v>
      </c>
      <c r="G24" s="52">
        <v>1</v>
      </c>
      <c r="H24" s="52">
        <v>1500000</v>
      </c>
      <c r="I24" t="s">
        <v>4207</v>
      </c>
    </row>
    <row r="25" spans="1:10">
      <c r="A25">
        <v>24</v>
      </c>
      <c r="B25" s="13">
        <v>46051</v>
      </c>
      <c r="C25" s="13"/>
      <c r="D25" s="280" t="s">
        <v>4214</v>
      </c>
      <c r="E25" s="189" t="s">
        <v>4201</v>
      </c>
      <c r="F25" s="189" t="s">
        <v>1945</v>
      </c>
      <c r="G25" s="52">
        <v>1</v>
      </c>
      <c r="H25" s="52">
        <v>1500000</v>
      </c>
      <c r="I25" t="s">
        <v>4215</v>
      </c>
    </row>
    <row r="26" spans="1:10">
      <c r="A26">
        <v>25</v>
      </c>
      <c r="B26" s="13">
        <v>46051</v>
      </c>
      <c r="C26" s="13"/>
      <c r="D26" s="280" t="s">
        <v>4216</v>
      </c>
      <c r="E26" s="189" t="s">
        <v>4201</v>
      </c>
      <c r="F26" s="189" t="s">
        <v>1945</v>
      </c>
      <c r="G26" s="52">
        <v>1</v>
      </c>
      <c r="H26" s="52">
        <v>1500000</v>
      </c>
      <c r="I26" t="s">
        <v>4209</v>
      </c>
    </row>
    <row r="27" spans="1:10">
      <c r="A27">
        <v>26</v>
      </c>
      <c r="B27" s="13">
        <v>46051</v>
      </c>
      <c r="C27" s="13"/>
      <c r="D27" s="280" t="s">
        <v>4217</v>
      </c>
      <c r="E27" s="189" t="s">
        <v>4201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4219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4218</v>
      </c>
    </row>
    <row r="29" spans="1:10">
      <c r="A29">
        <v>28</v>
      </c>
      <c r="B29" s="13">
        <v>46051</v>
      </c>
      <c r="C29" s="13"/>
      <c r="D29" s="280" t="s">
        <v>4220</v>
      </c>
      <c r="E29" s="189" t="s">
        <v>1182</v>
      </c>
      <c r="F29" s="189" t="s">
        <v>1332</v>
      </c>
      <c r="H29" s="52">
        <v>1400000</v>
      </c>
      <c r="I29" t="s">
        <v>4218</v>
      </c>
      <c r="J29" t="s">
        <v>2310</v>
      </c>
    </row>
    <row r="30" spans="1:10">
      <c r="A30">
        <v>29</v>
      </c>
      <c r="B30" s="13">
        <v>46051</v>
      </c>
      <c r="C30" s="13" t="s">
        <v>5362</v>
      </c>
      <c r="D30" s="280" t="s">
        <v>4221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4218</v>
      </c>
    </row>
    <row r="31" spans="1:10">
      <c r="A31">
        <v>30</v>
      </c>
      <c r="B31" s="13">
        <v>46051</v>
      </c>
      <c r="C31" s="13" t="s">
        <v>3807</v>
      </c>
      <c r="D31" s="280" t="s">
        <v>4222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4218</v>
      </c>
    </row>
    <row r="32" spans="1:10">
      <c r="A32">
        <v>31</v>
      </c>
      <c r="B32" s="13">
        <v>46051</v>
      </c>
      <c r="C32" s="13"/>
      <c r="D32" s="280" t="s">
        <v>4223</v>
      </c>
      <c r="E32" s="189" t="s">
        <v>1182</v>
      </c>
      <c r="F32" s="189" t="s">
        <v>1332</v>
      </c>
      <c r="H32" s="52">
        <v>1400000</v>
      </c>
      <c r="I32" t="s">
        <v>4218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4224</v>
      </c>
      <c r="E33" s="189" t="s">
        <v>1182</v>
      </c>
      <c r="F33" s="189" t="s">
        <v>1332</v>
      </c>
      <c r="H33" s="52">
        <v>1400000</v>
      </c>
      <c r="I33" t="s">
        <v>4218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4225</v>
      </c>
      <c r="E34" s="189" t="s">
        <v>1182</v>
      </c>
      <c r="F34" s="189" t="s">
        <v>1332</v>
      </c>
      <c r="H34" s="52">
        <v>1400000</v>
      </c>
      <c r="I34" t="s">
        <v>4218</v>
      </c>
      <c r="J34" t="s">
        <v>4553</v>
      </c>
    </row>
    <row r="35" spans="1:10">
      <c r="A35">
        <v>34</v>
      </c>
      <c r="B35" s="13">
        <v>46051</v>
      </c>
      <c r="C35" s="13"/>
      <c r="D35" s="280" t="s">
        <v>4226</v>
      </c>
      <c r="E35" s="189" t="s">
        <v>1182</v>
      </c>
      <c r="F35" s="189" t="s">
        <v>1332</v>
      </c>
      <c r="H35" s="52">
        <v>1400000</v>
      </c>
      <c r="I35" t="s">
        <v>4218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4227</v>
      </c>
      <c r="E36" s="189" t="s">
        <v>1182</v>
      </c>
      <c r="F36" s="189" t="s">
        <v>1332</v>
      </c>
      <c r="H36" s="52">
        <v>1400000</v>
      </c>
      <c r="I36" t="s">
        <v>4218</v>
      </c>
      <c r="J36" t="s">
        <v>4535</v>
      </c>
    </row>
    <row r="37" spans="1:10">
      <c r="A37">
        <v>36</v>
      </c>
      <c r="B37" s="13">
        <v>46051</v>
      </c>
      <c r="C37" s="13"/>
      <c r="D37" s="280" t="s">
        <v>4228</v>
      </c>
      <c r="E37" s="189" t="s">
        <v>1182</v>
      </c>
      <c r="F37" s="189" t="s">
        <v>1332</v>
      </c>
      <c r="H37" s="52">
        <v>1400000</v>
      </c>
      <c r="I37" t="s">
        <v>4218</v>
      </c>
      <c r="J37" t="s">
        <v>4535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4232</v>
      </c>
      <c r="F38" s="189" t="s">
        <v>4233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4230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4231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4234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4235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4236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4237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4240</v>
      </c>
      <c r="E45" s="189" t="s">
        <v>1532</v>
      </c>
      <c r="F45" s="189" t="s">
        <v>4241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4242</v>
      </c>
      <c r="E46" s="189" t="s">
        <v>1532</v>
      </c>
      <c r="F46" s="189" t="s">
        <v>4238</v>
      </c>
      <c r="G46" s="52">
        <v>1</v>
      </c>
      <c r="H46" s="52">
        <v>1400000</v>
      </c>
      <c r="I46" t="s">
        <v>4243</v>
      </c>
    </row>
    <row r="47" spans="1:10">
      <c r="A47">
        <v>46</v>
      </c>
      <c r="B47" s="13">
        <v>46051</v>
      </c>
      <c r="C47" s="13"/>
      <c r="D47" s="280" t="s">
        <v>4244</v>
      </c>
      <c r="E47" s="189" t="s">
        <v>1532</v>
      </c>
      <c r="F47" s="189" t="s">
        <v>4238</v>
      </c>
      <c r="G47" s="52">
        <v>1</v>
      </c>
      <c r="H47" s="52">
        <v>1400000</v>
      </c>
      <c r="I47" t="s">
        <v>4245</v>
      </c>
    </row>
    <row r="48" spans="1:10">
      <c r="A48">
        <v>47</v>
      </c>
      <c r="B48" s="13">
        <v>46052</v>
      </c>
      <c r="C48" s="13"/>
      <c r="D48" s="280" t="s">
        <v>4248</v>
      </c>
      <c r="E48" s="189" t="s">
        <v>2134</v>
      </c>
      <c r="F48" s="189" t="s">
        <v>4246</v>
      </c>
      <c r="G48" s="52">
        <v>0</v>
      </c>
      <c r="H48" s="52">
        <v>1400000</v>
      </c>
      <c r="I48" t="s">
        <v>4249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4252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4253</v>
      </c>
      <c r="F54" s="189" t="s">
        <v>4254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4255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4256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4257</v>
      </c>
    </row>
    <row r="58" spans="1:9">
      <c r="A58">
        <v>57</v>
      </c>
      <c r="B58" s="13">
        <v>46052</v>
      </c>
      <c r="C58" s="13" t="s">
        <v>4892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4258</v>
      </c>
      <c r="E59" s="189" t="s">
        <v>4259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4260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4261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4262</v>
      </c>
      <c r="E62" s="189" t="s">
        <v>2971</v>
      </c>
      <c r="F62" s="189">
        <v>24137519344</v>
      </c>
      <c r="G62" s="52">
        <v>10</v>
      </c>
      <c r="I62" t="s">
        <v>4263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3797</v>
      </c>
      <c r="D65" s="280" t="s">
        <v>4264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4265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4481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4483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4485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4488</v>
      </c>
      <c r="F71" s="189" t="s">
        <v>4489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4494</v>
      </c>
      <c r="E72" s="189" t="s">
        <v>4491</v>
      </c>
      <c r="F72" s="189" t="s">
        <v>4492</v>
      </c>
      <c r="G72" s="52">
        <v>1</v>
      </c>
      <c r="H72" s="52">
        <v>100000</v>
      </c>
      <c r="I72" t="s">
        <v>4493</v>
      </c>
    </row>
    <row r="73" spans="1:10">
      <c r="A73">
        <v>72</v>
      </c>
      <c r="B73" s="13">
        <v>46085</v>
      </c>
      <c r="C73" s="13"/>
      <c r="D73" s="280" t="s">
        <v>4495</v>
      </c>
      <c r="E73" s="189" t="s">
        <v>4491</v>
      </c>
      <c r="F73" s="189" t="s">
        <v>4492</v>
      </c>
      <c r="G73" s="52">
        <v>1</v>
      </c>
      <c r="H73" s="52">
        <v>100000</v>
      </c>
      <c r="I73" t="s">
        <v>4493</v>
      </c>
    </row>
    <row r="74" spans="1:10">
      <c r="A74">
        <v>73</v>
      </c>
      <c r="B74" s="13">
        <v>46090</v>
      </c>
      <c r="C74" s="13"/>
      <c r="D74" s="280" t="s">
        <v>4522</v>
      </c>
      <c r="E74" s="189" t="s">
        <v>4520</v>
      </c>
      <c r="F74" s="189" t="s">
        <v>4521</v>
      </c>
      <c r="G74" s="52">
        <v>1</v>
      </c>
      <c r="H74" s="52">
        <v>1000000</v>
      </c>
      <c r="I74" t="s">
        <v>4521</v>
      </c>
    </row>
    <row r="75" spans="1:10">
      <c r="A75">
        <v>74</v>
      </c>
      <c r="B75" s="13">
        <v>46090</v>
      </c>
      <c r="C75" s="13"/>
      <c r="D75" s="280" t="s">
        <v>4523</v>
      </c>
      <c r="E75" s="189" t="s">
        <v>4520</v>
      </c>
      <c r="F75" s="189" t="s">
        <v>4521</v>
      </c>
      <c r="G75" s="52">
        <v>1</v>
      </c>
      <c r="H75" s="52">
        <v>1000000</v>
      </c>
      <c r="I75" t="s">
        <v>4521</v>
      </c>
    </row>
    <row r="76" spans="1:10">
      <c r="A76">
        <v>75</v>
      </c>
      <c r="B76" s="13">
        <v>46090</v>
      </c>
      <c r="C76" s="13" t="s">
        <v>3797</v>
      </c>
      <c r="D76" s="280" t="s">
        <v>4524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4526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4530</v>
      </c>
      <c r="E78" s="189" t="s">
        <v>4531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4559</v>
      </c>
      <c r="E81" s="189" t="s">
        <v>4556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4561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4563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4564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4565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4566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4571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4580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4583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5456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4619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4672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5499</v>
      </c>
      <c r="E109" s="189" t="s">
        <v>4082</v>
      </c>
      <c r="F109" s="189" t="s">
        <v>4083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5763</v>
      </c>
      <c r="E110" s="189" t="s">
        <v>4630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4639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4725</v>
      </c>
      <c r="D113" s="280" t="s">
        <v>4643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3797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4456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4664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4667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4673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5535</v>
      </c>
      <c r="E126" s="189" t="s">
        <v>4675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4526</v>
      </c>
      <c r="E127" s="189" t="s">
        <v>1694</v>
      </c>
      <c r="F127" s="189" t="s">
        <v>4438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4283</v>
      </c>
      <c r="F129" s="189" t="s">
        <v>4284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5610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6030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5456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4741</v>
      </c>
      <c r="F139" s="189" t="s">
        <v>4742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4767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4433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4788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4792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4793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4229</v>
      </c>
      <c r="F156" s="189" t="s">
        <v>4464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4799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5763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4565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4820</v>
      </c>
      <c r="F160" s="189" t="s">
        <v>4821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4580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4833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4840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5972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4862</v>
      </c>
      <c r="F169" s="189">
        <v>1112427046</v>
      </c>
      <c r="G169" s="52">
        <v>3</v>
      </c>
      <c r="H169" s="52">
        <v>1500000</v>
      </c>
      <c r="I169" t="s">
        <v>4864</v>
      </c>
    </row>
    <row r="170" spans="1:9">
      <c r="A170">
        <v>169</v>
      </c>
      <c r="B170" s="13">
        <v>46122</v>
      </c>
      <c r="C170" s="13" t="s">
        <v>3807</v>
      </c>
      <c r="D170" s="280" t="s">
        <v>4865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4876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5718</v>
      </c>
      <c r="D173" s="280" t="s">
        <v>4879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4902</v>
      </c>
      <c r="F174" s="189" t="s">
        <v>4903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4906</v>
      </c>
    </row>
    <row r="177" spans="1:9">
      <c r="A177">
        <v>176</v>
      </c>
      <c r="B177" s="13">
        <v>46126</v>
      </c>
      <c r="C177" s="13"/>
      <c r="E177" s="189" t="s">
        <v>4929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4946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4969</v>
      </c>
      <c r="F181" s="189" t="s">
        <v>4970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4969</v>
      </c>
      <c r="F182" s="189" t="s">
        <v>4970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4967</v>
      </c>
      <c r="F183" s="189" t="s">
        <v>4968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4971</v>
      </c>
      <c r="F184" s="189" t="s">
        <v>4972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4491</v>
      </c>
      <c r="F185" s="189" t="s">
        <v>4975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3807</v>
      </c>
      <c r="D186" s="280" t="s">
        <v>4976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4989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4993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5684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5032</v>
      </c>
      <c r="F194" s="189" t="s">
        <v>5033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6063</v>
      </c>
      <c r="E195" s="189" t="s">
        <v>4912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5071</v>
      </c>
      <c r="F197" s="189" t="s">
        <v>5072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5085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6009</v>
      </c>
      <c r="E205" s="189" t="s">
        <v>5122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5125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4971</v>
      </c>
      <c r="F207" s="189" t="s">
        <v>4972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5718</v>
      </c>
      <c r="D208" s="280" t="s">
        <v>4879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5141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5602</v>
      </c>
      <c r="D210" s="280" t="s">
        <v>5150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5258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5261</v>
      </c>
      <c r="F212" s="189" t="s">
        <v>5262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5287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5303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5305</v>
      </c>
      <c r="G216" s="52">
        <v>1</v>
      </c>
      <c r="H216" s="52">
        <v>250000</v>
      </c>
      <c r="I216" t="s">
        <v>5306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5316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5350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5354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5357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5417</v>
      </c>
      <c r="F224" s="189" t="s">
        <v>5418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5422</v>
      </c>
    </row>
    <row r="226" spans="1:9">
      <c r="A226">
        <v>225</v>
      </c>
      <c r="B226" s="13">
        <v>46158</v>
      </c>
      <c r="D226" s="280" t="s">
        <v>4865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5432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5458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5503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5510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5513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5519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4168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5531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5652</v>
      </c>
      <c r="E236" s="189" t="s">
        <v>5527</v>
      </c>
      <c r="F236" s="189" t="s">
        <v>5528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5537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5556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5568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5577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5606</v>
      </c>
      <c r="F245" s="189" t="s">
        <v>5607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5612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5614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5617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5634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5636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5822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4774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4283</v>
      </c>
      <c r="F256" s="189" t="s">
        <v>4518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5739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5860</v>
      </c>
      <c r="F259" s="189" t="s">
        <v>5861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5877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5158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5943</v>
      </c>
      <c r="F268" s="189" t="s">
        <v>5944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5937</v>
      </c>
      <c r="G269" s="52">
        <v>1</v>
      </c>
      <c r="H269" s="52">
        <v>40000</v>
      </c>
      <c r="I269" s="338" t="s">
        <v>5938</v>
      </c>
    </row>
    <row r="270" spans="1:9">
      <c r="A270">
        <v>269</v>
      </c>
      <c r="B270" s="13">
        <v>46197</v>
      </c>
      <c r="C270" t="s">
        <v>3807</v>
      </c>
      <c r="E270" s="189" t="s">
        <v>5950</v>
      </c>
      <c r="F270" s="189" t="s">
        <v>5951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4951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5981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6003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2026-07-03T08:49:32Z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