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3BC5F1E-ECB2-4CC4-A12D-4224CD759F20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주문_리스트!$A$1:$Q$4942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<sst xmlns="http://schemas.openxmlformats.org/spreadsheetml/2006/main" count="23903" uniqueCount="6667">
  <si>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</si>
  <si>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</si>
  <si>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</si>
  <si>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</si>
  <si>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</si>
  <si>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</si>
  <si>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</si>
  <si>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</si>
  <si>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</si>
  <si>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</si>
  <si>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</si>
  <si>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</si>
  <si>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</si>
  <si>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</si>
  <si>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</si>
  <si>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</si>
  <si>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</si>
  <si>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</si>
  <si>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</si>
  <si>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</si>
  <si>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</si>
  <si>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</si>
  <si>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</si>
  <si>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</si>
  <si>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</si>
  <si>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</si>
  <si>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</si>
  <si>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</si>
  <si>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</si>
  <si>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</si>
  <si>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</si>
  <si>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</si>
  <si>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</si>
  <si>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</si>
  <si>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</si>
  <si>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</si>
  <si>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</si>
  <si>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</si>
  <si>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</si>
  <si>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</si>
  <si>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</si>
  <si>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</si>
  <si>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</si>
  <si>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</si>
  <si>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</si>
  <si>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</si>
  <si>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</si>
  <si>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</si>
  <si>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</si>
  <si>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</si>
  <si>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</si>
  <si>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</si>
  <si>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</si>
  <si>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</si>
  <si>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</si>
  <si>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</si>
  <si>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</si>
  <si>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</si>
  <si>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</si>
  <si>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</si>
  <si>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</si>
  <si>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</si>
  <si>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</si>
  <si>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</si>
  <si>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</si>
  <si>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</si>
  <si>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</si>
  <si>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</si>
  <si>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</si>
  <si>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</si>
  <si>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</si>
  <si>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</si>
  <si>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</si>
  <si>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</si>
  <si>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</si>
  <si>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</si>
  <si>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</si>
  <si>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</si>
  <si>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</si>
  <si>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</si>
  <si>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</si>
  <si>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</si>
  <si>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</si>
  <si>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</si>
  <si>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</si>
  <si>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</si>
  <si>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</si>
  <si>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</si>
  <si>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</si>
  <si>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</si>
  <si>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</si>
  <si>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</si>
  <si>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</si>
  <si>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</si>
  <si>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</si>
  <si>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</si>
  <si>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</si>
  <si>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</si>
  <si>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</si>
  <si>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</si>
  <si>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</si>
  <si>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</si>
  <si>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</si>
  <si>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</si>
  <si>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</si>
  <si>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</si>
  <si>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</si>
  <si>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</si>
  <si>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</si>
  <si>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</si>
  <si>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</si>
  <si>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</si>
  <si>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</si>
  <si>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</si>
  <si>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</si>
  <si>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</si>
  <si>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</si>
  <si>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</si>
  <si>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</si>
  <si>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</si>
  <si>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</si>
  <si>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</si>
  <si>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</si>
  <si>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</si>
  <si>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</si>
  <si>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</si>
  <si>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</si>
  <si>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</si>
  <si>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</si>
  <si>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</si>
  <si>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</si>
  <si>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</si>
  <si>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</si>
  <si>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</si>
  <si>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</si>
  <si>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</si>
  <si>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</si>
  <si>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</si>
  <si>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</si>
  <si>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</si>
  <si>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</si>
  <si>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</si>
  <si>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</si>
  <si>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</si>
  <si>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</si>
  <si>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</si>
  <si>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</si>
  <si>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</si>
  <si>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</si>
  <si>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</si>
  <si>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</si>
  <si>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</si>
  <si>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</si>
  <si>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</si>
  <si>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</si>
  <si>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</si>
  <si>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</si>
  <si>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</si>
  <si>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</si>
  <si>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</si>
  <si>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</si>
  <si>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</si>
  <si>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</si>
  <si>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</si>
  <si>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</si>
  <si>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</si>
  <si>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</si>
  <si>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</si>
  <si>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</si>
  <si>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</si>
  <si>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</si>
  <si>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</si>
  <si>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</si>
  <si>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</si>
  <si>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</si>
  <si>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</si>
  <si>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</si>
  <si>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</si>
  <si>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</si>
  <si>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</si>
  <si>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</si>
  <si>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</si>
  <si>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</si>
  <si>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</si>
  <si>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</si>
  <si>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</si>
  <si>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</si>
  <si>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</si>
  <si>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</si>
  <si>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</si>
  <si>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</si>
  <si>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</si>
  <si>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</si>
  <si>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</si>
  <si>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</si>
  <si>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</si>
  <si>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</si>
  <si>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</si>
  <si>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</si>
  <si>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</si>
  <si>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</si>
  <si>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</si>
  <si>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</si>
  <si>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</si>
  <si>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</si>
  <si>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</si>
  <si>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</si>
  <si>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</si>
  <si>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</si>
  <si>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</si>
  <si>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</si>
  <si>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</si>
  <si>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</si>
  <si>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</si>
  <si>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</si>
  <si>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</si>
  <si>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</si>
  <si>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</si>
  <si>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</si>
  <si>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</si>
  <si>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</si>
  <si>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</si>
  <si>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</si>
  <si>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</si>
  <si>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</si>
  <si>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</si>
  <si>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</si>
  <si>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</si>
  <si>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</si>
  <si>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</si>
  <si>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</si>
  <si>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</si>
  <si>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</si>
  <si>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</si>
  <si>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</si>
  <si>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</si>
  <si>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</si>
  <si>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</si>
  <si>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</si>
  <si>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</si>
  <si>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</si>
  <si>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</si>
  <si>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</si>
  <si>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</si>
  <si>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</si>
  <si>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</si>
  <si>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</si>
  <si>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</si>
  <si>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</si>
  <si>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</si>
  <si>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</si>
  <si>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</si>
  <si>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</si>
  <si>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</si>
  <si>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</si>
  <si>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</si>
  <si>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</si>
  <si>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</si>
  <si>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</si>
  <si>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</si>
  <si>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</si>
  <si>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</si>
  <si>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</si>
  <si>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</si>
  <si>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</si>
  <si>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</si>
  <si>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</si>
  <si>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</si>
  <si>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</si>
  <si>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</si>
  <si>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</si>
  <si>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</si>
  <si>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</si>
  <si>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</si>
  <si>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</si>
  <si>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</si>
  <si>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</si>
  <si>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</si>
  <si>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</si>
  <si>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</si>
  <si>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</si>
  <si>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</si>
  <si>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</si>
  <si>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</si>
  <si>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</si>
  <si>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</si>
  <si>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</si>
  <si>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</si>
  <si>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</si>
  <si>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</si>
  <si>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</si>
  <si>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</si>
  <si>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</si>
  <si>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</si>
  <si>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</si>
  <si>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</si>
  <si>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</si>
  <si>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</si>
  <si>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</si>
  <si>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</si>
  <si>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</si>
  <si>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</si>
  <si>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</si>
  <si>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</si>
  <si>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</si>
  <si>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</si>
  <si>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</si>
  <si>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</si>
  <si>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</si>
  <si>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</si>
  <si>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</si>
  <si>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</si>
  <si>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</si>
  <si>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</si>
  <si>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</si>
  <si>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</si>
  <si>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</si>
  <si>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</si>
  <si>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</si>
  <si>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</si>
  <si>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</si>
  <si>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</si>
  <si>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</si>
  <si>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</si>
  <si>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</si>
  <si>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</si>
  <si>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</si>
  <si>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</si>
  <si>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</si>
  <si>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</si>
  <si>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</si>
  <si>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</si>
  <si>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</si>
  <si>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</si>
  <si>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</si>
  <si>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</si>
  <si>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</si>
  <si>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</si>
  <si>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</si>
  <si>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</si>
  <si>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</si>
  <si>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</si>
  <si>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</si>
  <si>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</si>
  <si>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</si>
  <si>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</si>
  <si>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</si>
  <si>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</si>
  <si>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</si>
  <si>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</si>
  <si>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</si>
  <si>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</si>
  <si>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</si>
  <si>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</si>
  <si>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</si>
  <si>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</si>
  <si>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</si>
  <si>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</si>
  <si>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</si>
  <si>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</si>
  <si>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</si>
  <si>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</si>
  <si>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</si>
  <si>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</si>
  <si>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</si>
  <si>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</si>
  <si>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</si>
  <si>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</si>
  <si>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</si>
  <si>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</si>
  <si>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</si>
  <si>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</si>
  <si>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</si>
  <si>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</si>
  <si>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</si>
  <si>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</si>
  <si>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</si>
  <si>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</si>
  <si>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</si>
  <si>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</si>
  <si>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</si>
  <si>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</si>
  <si>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</si>
  <si>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</si>
  <si>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</si>
  <si>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</si>
  <si>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</si>
  <si>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</si>
  <si>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</si>
  <si>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</si>
  <si>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</si>
  <si>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</si>
  <si>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</si>
  <si>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</si>
  <si>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</si>
  <si>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</si>
  <si>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</si>
  <si>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</si>
  <si>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</si>
  <si>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</si>
  <si>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</si>
  <si>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</si>
  <si>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</si>
  <si>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</si>
  <si>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</si>
  <si>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</si>
  <si>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</si>
  <si>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</si>
  <si>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</si>
  <si>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</si>
  <si>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</si>
  <si>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</si>
  <si>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</si>
  <si>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</si>
  <si>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</si>
  <si>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</si>
  <si>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</si>
  <si>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</si>
  <si>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</si>
  <si>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</si>
  <si>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</si>
  <si>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</si>
  <si>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</si>
  <si>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</si>
  <si>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</si>
  <si>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</si>
  <si>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</si>
  <si>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</si>
  <si>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</si>
  <si>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</si>
  <si>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</si>
  <si>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</si>
  <si>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</si>
  <si>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</si>
  <si>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</si>
  <si>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</si>
  <si>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</si>
  <si>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</si>
  <si>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</si>
  <si>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</si>
  <si>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</si>
  <si>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</si>
  <si>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</si>
  <si>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</si>
  <si>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</si>
  <si>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</si>
  <si>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</si>
  <si>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</si>
  <si>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</si>
  <si>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</si>
  <si>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</si>
  <si>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</si>
  <si>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</si>
  <si>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</si>
  <si>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</si>
  <si>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</si>
  <si>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</si>
  <si>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</si>
  <si>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</si>
  <si>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</si>
  <si>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</si>
  <si>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</si>
  <si>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</si>
  <si>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</si>
  <si>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</si>
  <si>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</si>
  <si>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</si>
  <si>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</si>
  <si>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</si>
  <si>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</si>
  <si>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</si>
  <si>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</si>
  <si>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</si>
  <si>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</si>
  <si>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</si>
  <si>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</si>
  <si>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</si>
  <si>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</si>
  <si>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</si>
  <si>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</si>
  <si>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</si>
  <si>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</si>
  <si>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</si>
  <si>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</si>
  <si>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</si>
  <si>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</si>
  <si>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</si>
  <si>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</si>
  <si>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</si>
  <si>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</si>
  <si>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</si>
  <si>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</si>
  <si>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</si>
  <si>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</si>
  <si>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</si>
  <si>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</si>
  <si>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</si>
  <si>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</si>
  <si>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</si>
  <si>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</si>
  <si>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</si>
  <si>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</si>
  <si>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</si>
  <si>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</si>
  <si>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</si>
  <si>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</si>
  <si>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</si>
  <si>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</si>
  <si>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</si>
  <si>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</si>
  <si>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</si>
  <si>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</si>
  <si>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</si>
  <si>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</si>
  <si>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</si>
  <si>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</si>
  <si>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</si>
  <si>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</si>
  <si>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</si>
  <si>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</si>
  <si>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</si>
  <si>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</si>
  <si>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</si>
  <si>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</si>
  <si>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</si>
  <si>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</si>
  <si>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</si>
  <si>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</si>
  <si>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</si>
  <si>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</si>
  <si>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</si>
  <si>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</si>
  <si>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</si>
  <si>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</si>
  <si>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</si>
  <si>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</si>
  <si>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</si>
  <si>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</si>
  <si>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</si>
  <si>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</si>
  <si>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</si>
  <si>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</si>
  <si>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</si>
  <si>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</si>
  <si>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</si>
  <si>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</si>
  <si>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</si>
  <si>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</si>
  <si>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</si>
  <si>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</si>
  <si>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</si>
  <si>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</si>
  <si>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</si>
  <si>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</si>
  <si>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</si>
  <si>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</si>
  <si>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</si>
  <si>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</si>
  <si>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</si>
  <si>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</si>
  <si>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</si>
  <si>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</si>
  <si>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</si>
  <si>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</si>
  <si>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</si>
  <si>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</si>
  <si>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</si>
  <si>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</si>
  <si>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</si>
  <si>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</si>
  <si>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</si>
  <si>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</si>
  <si>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</si>
  <si>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</si>
  <si>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</si>
  <si>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</si>
  <si>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</si>
  <si>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</si>
  <si>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</si>
  <si>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</si>
  <si>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</si>
  <si>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</si>
  <si>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</si>
  <si>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</si>
  <si>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</si>
  <si>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</si>
  <si>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</si>
  <si>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</si>
  <si>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</si>
  <si>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</si>
  <si>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</si>
  <si>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</si>
  <si>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</si>
  <si>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</si>
  <si>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</si>
  <si>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</si>
  <si>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</si>
  <si>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</si>
  <si>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</si>
  <si>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</si>
  <si>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</si>
  <si>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</si>
  <si>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</si>
  <si>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</si>
  <si>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</si>
  <si>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</si>
  <si>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</si>
  <si>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</si>
  <si>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</si>
  <si>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</si>
  <si>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</si>
  <si>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</si>
  <si>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</si>
  <si>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</si>
  <si>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</si>
  <si>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</si>
  <si>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</si>
  <si>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</si>
  <si>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</si>
  <si>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</si>
  <si>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</si>
  <si>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</si>
  <si>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</si>
  <si>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</si>
  <si>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</si>
  <si>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</si>
  <si>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</si>
  <si>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</si>
  <si>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</si>
  <si>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</si>
  <si>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</si>
  <si>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</si>
  <si>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</si>
  <si>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</si>
  <si>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</si>
  <si>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</si>
  <si>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</si>
  <si>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</si>
  <si>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</si>
  <si>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</si>
  <si>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</si>
  <si>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</si>
  <si>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</si>
  <si>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</si>
  <si>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</si>
  <si>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</si>
  <si>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</si>
  <si>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</si>
  <si>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</si>
  <si>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</si>
  <si>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</si>
  <si>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</si>
  <si>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</si>
  <si>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</si>
  <si>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</si>
  <si>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</si>
  <si>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</si>
  <si>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</si>
  <si>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</si>
  <si>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</si>
  <si>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</si>
  <si>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</si>
  <si>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</si>
  <si>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</si>
  <si>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</si>
  <si>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</si>
  <si>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</si>
  <si>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</si>
  <si>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</si>
  <si>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</si>
  <si>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</si>
  <si>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</si>
  <si>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</si>
  <si>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</si>
  <si>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</si>
  <si>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</si>
  <si>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</si>
  <si>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</si>
  <si>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</si>
  <si>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</si>
  <si>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</si>
  <si>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</si>
  <si>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</si>
  <si>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</si>
  <si>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</si>
  <si>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</si>
  <si>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</si>
  <si>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</si>
  <si>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</si>
  <si>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</si>
  <si>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</si>
  <si>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</si>
  <si>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</si>
  <si>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</si>
  <si>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</si>
  <si>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</si>
  <si>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</si>
  <si>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</si>
  <si>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</si>
  <si>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</si>
  <si>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</si>
  <si>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</si>
  <si>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</si>
  <si>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</si>
  <si>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</si>
  <si>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</si>
  <si>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</si>
  <si>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</si>
  <si>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</si>
  <si>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</si>
  <si>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</si>
  <si>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</si>
  <si>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</si>
  <si>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</si>
  <si>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</si>
  <si>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</si>
  <si>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</si>
  <si>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</si>
  <si>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</si>
  <si>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</si>
  <si>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</si>
  <si>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</si>
  <si>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</si>
  <si>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</si>
  <si>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</si>
  <si>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</si>
  <si>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</si>
  <si>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</si>
  <si>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</si>
  <si>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</si>
  <si>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</si>
  <si>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</si>
  <si>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</si>
  <si>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</si>
  <si>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</si>
  <si>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</si>
  <si>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</si>
  <si>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</si>
  <si>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</si>
  <si>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</si>
  <si>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</si>
  <si>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</si>
  <si>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</si>
  <si>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</si>
  <si>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</si>
  <si>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</si>
  <si>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</si>
  <si>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</si>
  <si>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</si>
  <si>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</si>
  <si>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</si>
  <si>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</si>
  <si>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</si>
  <si>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</si>
  <si>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</si>
  <si>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</si>
  <si>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</si>
  <si>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</si>
  <si>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</si>
  <si>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</si>
  <si>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</si>
  <si>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</si>
  <si>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</si>
  <si>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</si>
  <si>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</si>
  <si>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</si>
  <si>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</si>
  <si>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</si>
  <si>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</si>
  <si>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</si>
  <si>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</si>
  <si>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</si>
  <si>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</si>
  <si>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</si>
  <si>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</si>
  <si>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</si>
  <si>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</si>
  <si>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</si>
  <si>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</si>
  <si>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</si>
  <si>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</si>
  <si>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</si>
  <si>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</si>
  <si>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</si>
  <si>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</si>
  <si>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</si>
  <si>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</si>
  <si>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</si>
  <si>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</si>
  <si>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</si>
  <si>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</si>
  <si>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</si>
  <si>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</si>
  <si>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</si>
  <si>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</si>
  <si>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</si>
  <si>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</si>
  <si>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</si>
  <si>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</si>
  <si>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</si>
  <si>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</si>
  <si>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</si>
  <si>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</si>
  <si>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</si>
  <si>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</si>
  <si>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</si>
  <si>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</si>
  <si>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</si>
  <si>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</si>
  <si>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</si>
  <si>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</si>
  <si>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</si>
  <si>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</si>
  <si>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</si>
  <si>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</si>
  <si>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</si>
  <si>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</si>
  <si>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</si>
  <si>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</si>
  <si>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</si>
  <si>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</si>
  <si>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</si>
  <si>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</si>
  <si>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</si>
  <si>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</si>
  <si>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</si>
  <si>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</si>
  <si>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</si>
  <si>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</si>
  <si>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</si>
  <si>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</si>
  <si>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</si>
  <si>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</si>
  <si>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</si>
  <si>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</si>
  <si>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</si>
  <si>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</si>
  <si>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</si>
  <si>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</si>
  <si>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</si>
  <si>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</si>
  <si>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</si>
  <si>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</si>
  <si>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</si>
  <si>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</si>
  <si>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</si>
  <si>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</si>
  <si>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</si>
  <si>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</si>
  <si>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</si>
  <si>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</si>
  <si>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</si>
  <si>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</si>
  <si>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</si>
  <si>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</si>
  <si>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</si>
  <si>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</si>
  <si>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</si>
  <si>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</si>
  <si>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</si>
  <si>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</si>
  <si>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</si>
  <si>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</si>
  <si>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</si>
  <si>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</si>
  <si>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</si>
  <si>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</si>
  <si>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</si>
  <si>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</si>
  <si>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</si>
  <si>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</si>
  <si>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</si>
  <si>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</si>
  <si>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</si>
  <si>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</si>
  <si>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</si>
  <si>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</si>
  <si>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</si>
  <si>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</si>
  <si>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</si>
  <si>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</si>
  <si>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</si>
  <si>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</si>
  <si>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</si>
  <si>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</si>
  <si>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</si>
  <si>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</si>
  <si>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</si>
  <si>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</si>
  <si>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</si>
  <si>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</si>
  <si>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</si>
  <si>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</si>
  <si>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</si>
  <si>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</si>
  <si>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</si>
  <si>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</si>
  <si>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</si>
  <si>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</si>
  <si>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</si>
  <si>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</si>
  <si>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</si>
  <si>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</si>
  <si>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</si>
  <si>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</si>
  <si>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</si>
  <si>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</si>
  <si>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</si>
  <si>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</si>
  <si>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</si>
  <si>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</si>
  <si>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</si>
  <si>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</si>
  <si>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</si>
  <si>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</si>
  <si>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</si>
  <si>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</si>
  <si>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</si>
  <si>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</si>
  <si>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</si>
  <si>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</si>
  <si>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</si>
  <si>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</si>
  <si>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</si>
  <si>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</si>
  <si>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</si>
  <si>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</si>
  <si>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</si>
  <si>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</si>
  <si>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</si>
  <si>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</si>
  <si>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</si>
  <si>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</si>
  <si>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</si>
  <si>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</si>
  <si>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</si>
  <si>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</si>
  <si>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</si>
  <si>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</si>
  <si>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</si>
  <si>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</si>
  <si>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</si>
  <si>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</si>
  <si>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</si>
  <si>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</si>
  <si>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</si>
  <si>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</si>
  <si>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</si>
  <si>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</si>
  <si>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</si>
  <si>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</si>
  <si>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</si>
  <si>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</si>
  <si>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</si>
  <si>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</si>
  <si>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</si>
  <si>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</si>
  <si>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</si>
  <si>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</si>
  <si>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</si>
  <si>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</si>
  <si>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</si>
  <si>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</si>
  <si>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</si>
  <si>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</si>
  <si>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</si>
  <si>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</si>
  <si>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</si>
  <si>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</si>
  <si>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</si>
  <si>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</si>
  <si>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</si>
  <si>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</si>
  <si>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</si>
  <si>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</si>
  <si>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</si>
  <si>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</si>
  <si>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</si>
  <si>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</si>
  <si>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</si>
  <si>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</si>
  <si>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</si>
  <si>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</si>
  <si>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</si>
  <si>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</si>
  <si>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</si>
  <si>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</si>
  <si>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</si>
  <si>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</si>
  <si>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</si>
  <si>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</si>
  <si>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</si>
  <si>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</si>
  <si>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</si>
  <si>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</si>
  <si>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</si>
  <si>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</si>
  <si>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</si>
  <si>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</si>
  <si>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</si>
  <si>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</si>
  <si>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</si>
  <si>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</si>
  <si>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</si>
  <si>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</si>
  <si>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</si>
  <si>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</si>
  <si>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</si>
  <si>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</si>
  <si>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</si>
  <si>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</si>
  <si>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</si>
  <si>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</si>
  <si>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</si>
  <si>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</si>
  <si>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</si>
  <si>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</si>
  <si>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</si>
  <si>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</si>
  <si>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</si>
  <si>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</si>
  <si>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</si>
  <si>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</si>
  <si>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</si>
  <si>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</si>
  <si>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</si>
  <si>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</si>
  <si>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</si>
  <si>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</si>
  <si>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</si>
  <si>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</si>
  <si>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</si>
  <si>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</si>
  <si>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</si>
  <si>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</si>
  <si>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</si>
  <si>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</si>
  <si>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</si>
  <si>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</si>
  <si>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</si>
  <si>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</si>
  <si>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</si>
  <si>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</si>
  <si>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</si>
  <si>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</si>
  <si>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</si>
  <si>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</si>
  <si>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</si>
  <si>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</si>
  <si>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</si>
  <si>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</si>
  <si>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</si>
  <si>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</si>
  <si>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</si>
  <si>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</si>
  <si>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</si>
  <si>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</si>
  <si>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</si>
  <si>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</si>
  <si>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</si>
  <si>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</si>
  <si>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</si>
  <si>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</si>
  <si>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</si>
  <si>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</si>
  <si>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</si>
  <si>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</si>
  <si>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</si>
  <si>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</si>
  <si>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</si>
  <si>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</si>
  <si>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</si>
  <si>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</si>
  <si>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</si>
  <si>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</si>
  <si>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</si>
  <si>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</si>
  <si>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</si>
  <si>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</si>
  <si>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</si>
  <si>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</si>
  <si>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</si>
  <si>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</si>
  <si>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</si>
  <si>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</si>
  <si>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</si>
  <si>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</si>
  <si>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</si>
  <si>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</si>
  <si>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</si>
  <si>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</si>
  <si>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</si>
  <si>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</si>
  <si>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</si>
  <si>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</si>
  <si>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</si>
  <si>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</si>
  <si>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</si>
  <si>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</si>
  <si>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</si>
  <si>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</si>
  <si>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</si>
  <si>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</si>
  <si>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</si>
  <si>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</si>
  <si>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</si>
  <si>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</si>
  <si>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</si>
  <si>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</si>
  <si>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</si>
  <si>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</si>
  <si>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</si>
  <si>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</si>
  <si>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</si>
  <si>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</si>
  <si>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</si>
  <si>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</si>
  <si>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</si>
  <si>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</si>
  <si>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</si>
  <si>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</si>
  <si>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</si>
  <si>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</si>
  <si>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</si>
  <si>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</si>
  <si>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</si>
  <si>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</si>
  <si>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</si>
  <si>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</si>
  <si>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</si>
  <si>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</si>
  <si>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</si>
  <si>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</si>
  <si>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</si>
  <si>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</si>
  <si>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</si>
  <si>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</si>
  <si>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</si>
  <si>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</si>
  <si>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</si>
  <si>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</si>
  <si>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</si>
  <si>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</si>
  <si>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</si>
  <si>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</si>
  <si>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</si>
  <si>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</si>
  <si>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</si>
  <si>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</si>
  <si>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</si>
  <si>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</si>
  <si>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</si>
  <si>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</si>
  <si>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</si>
  <si>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</si>
  <si>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</si>
  <si>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</si>
  <si>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</si>
  <si>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</si>
  <si>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</si>
  <si>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</si>
  <si>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</si>
  <si>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</si>
  <si>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</si>
  <si>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</si>
  <si>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</si>
  <si>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</si>
  <si>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</si>
  <si>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</si>
  <si>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</si>
  <si>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</si>
  <si>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</si>
  <si>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</si>
  <si>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</si>
  <si>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</si>
  <si>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</si>
  <si>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</si>
  <si>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</si>
  <si>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</si>
  <si>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</si>
  <si>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</si>
  <si>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</si>
  <si>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</si>
  <si>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</si>
  <si>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</si>
  <si>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</si>
  <si>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</si>
  <si>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</si>
  <si>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</si>
  <si>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</si>
  <si>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</si>
  <si>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</si>
  <si>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</si>
  <si>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</si>
  <si>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</si>
  <si>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</si>
  <si>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</si>
  <si>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</si>
  <si>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</si>
  <si>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</si>
  <si>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</si>
  <si>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</si>
  <si>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</si>
  <si>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</si>
  <si>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</si>
  <si>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</si>
  <si>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</si>
  <si>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</si>
  <si>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</si>
  <si>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</si>
  <si>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</si>
  <si>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</si>
  <si>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</si>
  <si>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</si>
  <si>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</si>
  <si>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</si>
  <si>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</si>
  <si>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</si>
  <si>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</si>
  <si>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</si>
  <si>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</si>
  <si>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</si>
  <si>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</si>
  <si>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</si>
  <si>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</si>
  <si>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</si>
  <si>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</si>
  <si>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</si>
  <si>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</si>
  <si>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</si>
  <si>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</si>
  <si>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</si>
  <si>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</si>
  <si>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</si>
  <si>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</si>
  <si>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</si>
  <si>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</si>
  <si>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</si>
  <si>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</si>
  <si>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</si>
  <si>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</si>
  <si>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</si>
  <si>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</si>
  <si>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</si>
  <si>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</si>
  <si>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</si>
  <si>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</si>
  <si>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</si>
  <si>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</si>
  <si>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</si>
  <si>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</si>
  <si>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</si>
  <si>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</si>
  <si>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</si>
  <si>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</si>
  <si>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</si>
  <si>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</si>
  <si>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</si>
  <si>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</si>
  <si>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</si>
  <si>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</si>
  <si>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</si>
  <si>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</si>
  <si>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</si>
  <si>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</si>
  <si>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</si>
  <si>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</si>
  <si>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</si>
  <si>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</si>
  <si>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</si>
  <si>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</si>
  <si>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</si>
  <si>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</si>
  <si>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</si>
  <si>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</si>
  <si>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</si>
  <si>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</si>
  <si>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</si>
  <si>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</si>
  <si>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</si>
  <si>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</si>
  <si>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</si>
  <si>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</si>
  <si>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</si>
  <si>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</si>
  <si>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</si>
  <si>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</si>
  <si>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</si>
  <si>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</si>
  <si>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</si>
  <si>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</si>
  <si>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</si>
  <si>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</si>
  <si>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</si>
  <si>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</si>
  <si>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</si>
  <si>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</si>
  <si>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</si>
  <si>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</si>
  <si>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</si>
  <si>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</si>
  <si>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</si>
  <si>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</si>
  <si>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</si>
  <si>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</si>
  <si>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</si>
  <si>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</si>
  <si>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</si>
  <si>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</si>
  <si>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</si>
  <si>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</si>
  <si>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</si>
  <si>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</si>
  <si>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</si>
  <si>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</si>
  <si>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</si>
  <si>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</si>
  <si>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</si>
  <si>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</si>
  <si>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</si>
  <si>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</si>
  <si>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</si>
  <si>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</si>
  <si>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</si>
  <si>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</si>
  <si>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</si>
  <si>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</si>
  <si>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</si>
  <si>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</si>
  <si>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</si>
  <si>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</si>
  <si>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</si>
  <si>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</si>
  <si>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</si>
  <si>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</si>
  <si>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</si>
  <si>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</si>
  <si>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</si>
  <si>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</si>
  <si>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</si>
  <si>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</si>
  <si>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</si>
  <si>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</si>
  <si>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</si>
  <si>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</si>
  <si>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</si>
  <si>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</si>
  <si>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</si>
  <si>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</si>
  <si>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</si>
  <si>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</si>
  <si>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</si>
  <si>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</si>
  <si>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</si>
  <si>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</si>
  <si>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</si>
  <si>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</si>
  <si>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</si>
  <si>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</si>
  <si>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</si>
  <si>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</si>
  <si>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</si>
  <si>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</si>
  <si>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</si>
  <si>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</si>
  <si>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</si>
  <si>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</si>
  <si>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</si>
  <si>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</si>
  <si>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</si>
  <si>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</si>
  <si>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</si>
  <si>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</si>
  <si>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</si>
  <si>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</si>
  <si>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</si>
  <si>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</si>
  <si>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</si>
  <si>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</si>
  <si>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</si>
  <si>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</si>
  <si>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</si>
  <si>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</si>
  <si>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</si>
  <si>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</si>
  <si>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</si>
  <si>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</si>
  <si>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</si>
  <si>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</si>
  <si>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</si>
  <si>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</si>
  <si>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</si>
  <si>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</si>
  <si>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</si>
  <si>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</si>
  <si>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</si>
  <si>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</si>
  <si>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</si>
  <si>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</si>
  <si>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</si>
  <si>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</si>
  <si>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</si>
  <si>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</si>
  <si>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</si>
  <si>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</si>
  <si>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</si>
  <si>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</si>
  <si>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</si>
  <si>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</si>
  <si>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</si>
  <si>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</si>
  <si>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</si>
  <si>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</si>
  <si>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</si>
  <si>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</si>
  <si>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</si>
  <si>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</si>
  <si>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</si>
  <si>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</si>
  <si>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</si>
  <si>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</si>
  <si>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</si>
  <si>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</si>
  <si>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</si>
  <si>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</si>
  <si>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</si>
  <si>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</si>
  <si>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</si>
  <si>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</si>
  <si>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</si>
  <si>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</si>
  <si>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</si>
  <si>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</si>
  <si>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</si>
  <si>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</si>
  <si>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</si>
  <si>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</si>
  <si>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</si>
  <si>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</si>
  <si>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</si>
  <si>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</si>
  <si>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</si>
  <si>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</si>
  <si>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</si>
  <si>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</si>
  <si>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</si>
  <si>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</si>
  <si>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</si>
  <si>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</si>
  <si>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</si>
  <si>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</si>
  <si>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</si>
  <si>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</si>
  <si>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</si>
  <si>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</si>
  <si>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</si>
  <si>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</si>
  <si>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</si>
  <si>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</si>
  <si>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</si>
  <si>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</si>
  <si>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</si>
  <si>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</si>
  <si>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</si>
  <si>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</si>
  <si>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</si>
  <si>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</si>
  <si>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</si>
  <si>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</si>
  <si>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</si>
  <si>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</si>
  <si>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</si>
  <si>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</si>
  <si>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</si>
  <si>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</si>
  <si>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</si>
  <si>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</si>
  <si>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</si>
  <si>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</si>
  <si>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</si>
  <si>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</si>
  <si>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</si>
  <si>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</si>
  <si>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</si>
  <si>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</si>
  <si>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</si>
  <si>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</si>
  <si>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</si>
  <si>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</si>
  <si>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</si>
  <si>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</si>
  <si>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</si>
  <si>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</si>
  <si>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</si>
  <si>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</si>
  <si>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</si>
  <si>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</si>
  <si>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</si>
  <si>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</si>
  <si>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</si>
  <si>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</si>
  <si>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</si>
  <si>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</si>
  <si>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</si>
  <si>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</si>
  <si>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</si>
  <si>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</si>
  <si>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</si>
  <si>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</si>
  <si>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</si>
  <si>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</si>
  <si>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</si>
  <si>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</si>
  <si>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</si>
  <si>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</si>
  <si>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</si>
  <si>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</si>
  <si>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</si>
  <si>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</si>
  <si>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</si>
  <si>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</si>
  <si>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</si>
  <si>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</si>
  <si>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</si>
  <si>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</si>
  <si>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</si>
  <si>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</si>
  <si>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</si>
  <si>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</si>
  <si>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</si>
  <si>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</si>
  <si>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</si>
  <si>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</si>
  <si>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</si>
  <si>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</si>
  <si>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</si>
  <si>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</si>
  <si>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</si>
  <si>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</si>
  <si>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</si>
  <si>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</si>
  <si>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</si>
  <si>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</si>
  <si>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</si>
  <si>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</si>
  <si>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</si>
  <si>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</si>
  <si>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</si>
  <si>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</si>
  <si>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</si>
  <si>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</si>
  <si>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</si>
  <si>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</si>
  <si>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</si>
  <si>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</si>
  <si>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</si>
  <si>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</si>
  <si>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</si>
  <si>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</si>
  <si>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</si>
  <si>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</si>
  <si>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</si>
  <si>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</si>
  <si>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</si>
  <si>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</si>
  <si>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</si>
  <si>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</si>
  <si>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</si>
  <si>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</si>
  <si>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</si>
  <si>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</si>
  <si>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</si>
  <si>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</si>
  <si>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</si>
  <si>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</si>
  <si>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</si>
  <si>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</si>
  <si>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</si>
  <si>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</si>
  <si>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</si>
  <si>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</si>
  <si>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</si>
  <si>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</si>
  <si>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</si>
  <si>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</si>
  <si>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</si>
  <si>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</si>
  <si>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</si>
  <si>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</si>
  <si>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</si>
  <si>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</si>
  <si>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</si>
  <si>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</si>
  <si>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</si>
  <si>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</si>
  <si>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</si>
  <si>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</si>
  <si>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</si>
  <si>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</si>
  <si>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</si>
  <si>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</si>
  <si>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</si>
  <si>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</si>
  <si>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</si>
  <si>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</si>
  <si>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</si>
  <si>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</si>
  <si>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</si>
  <si>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</si>
  <si>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</si>
  <si>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</si>
  <si>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</si>
  <si>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</si>
  <si>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</si>
  <si>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</si>
  <si>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</si>
  <si>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</si>
  <si>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</si>
  <si>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</si>
  <si>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</si>
  <si>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</si>
  <si>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</si>
  <si>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</si>
  <si>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</si>
  <si>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</si>
  <si>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</si>
  <si>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</si>
  <si>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</si>
  <si>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</si>
  <si>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</si>
  <si>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</si>
  <si>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</si>
  <si>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</si>
  <si>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</si>
  <si>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</si>
  <si>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</si>
  <si>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</si>
  <si>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</si>
  <si>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</si>
  <si>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</si>
  <si>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</si>
  <si>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</si>
  <si>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</si>
  <si>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</si>
  <si>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</si>
  <si>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</si>
  <si>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</si>
  <si>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</si>
  <si>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</si>
  <si>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</si>
  <si>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</si>
  <si>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</si>
  <si>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</si>
  <si>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</si>
  <si>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</si>
  <si>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</si>
  <si>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</si>
  <si>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</si>
  <si>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</si>
  <si>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</si>
  <si>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</si>
  <si>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</si>
  <si>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</si>
  <si>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</si>
  <si>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</si>
  <si>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</si>
  <si>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</si>
  <si>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</si>
  <si>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</si>
  <si>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</si>
  <si>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</si>
  <si>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</si>
  <si>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</si>
  <si>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</si>
  <si>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</si>
  <si>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</si>
  <si>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</si>
  <si>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</si>
  <si>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</si>
  <si>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</si>
  <si>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</si>
  <si>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</si>
  <si>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</si>
  <si>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</si>
  <si>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</si>
  <si>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</si>
  <si>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</si>
  <si>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</si>
  <si>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</si>
  <si>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</si>
  <si>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</si>
  <si>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</si>
  <si>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</si>
  <si>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</si>
  <si>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</si>
  <si>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</si>
  <si>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</si>
  <si>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</si>
  <si>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</si>
  <si>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</si>
  <si>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</si>
  <si>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</si>
  <si>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</si>
  <si>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</si>
  <si>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</si>
  <si>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</si>
  <si>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</si>
  <si>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</si>
  <si>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</si>
  <si>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</si>
  <si>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</si>
  <si>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</si>
  <si>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</si>
  <si>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</si>
  <si>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</si>
  <si>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</si>
  <si>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</si>
  <si>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</si>
  <si>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</si>
  <si>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</si>
  <si>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</si>
  <si>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</si>
  <si>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</si>
  <si>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</si>
  <si>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</si>
  <si>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</si>
  <si>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</si>
  <si>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</si>
  <si>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</si>
  <si>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</si>
  <si>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</si>
  <si>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</si>
  <si>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</si>
  <si>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</si>
  <si>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</si>
  <si>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</si>
  <si>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</si>
  <si>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</si>
  <si>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</si>
  <si>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</si>
  <si>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</si>
  <si>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</si>
  <si>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</si>
  <si>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</si>
  <si>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</si>
  <si>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</si>
  <si>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</si>
  <si>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</si>
  <si>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</si>
  <si>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</si>
  <si>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</si>
  <si>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</si>
  <si>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</si>
  <si>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</si>
  <si>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</si>
  <si>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</si>
  <si>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</si>
  <si>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</si>
  <si>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</si>
  <si>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</si>
  <si>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</si>
  <si>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</si>
  <si>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</si>
  <si>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</si>
  <si>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</si>
  <si>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</si>
  <si>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</si>
  <si>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</si>
  <si>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</si>
  <si>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</si>
  <si>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</si>
  <si>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</si>
  <si>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</si>
  <si>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</si>
  <si>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</si>
  <si>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</si>
  <si>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</si>
  <si>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</si>
  <si>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</si>
  <si>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</si>
  <si>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</si>
  <si>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</si>
  <si>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</si>
  <si>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</si>
  <si>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</si>
  <si>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</si>
  <si>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</si>
  <si>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</si>
  <si>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</si>
  <si>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</si>
  <si>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</si>
  <si>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</si>
  <si>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</si>
  <si>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</si>
  <si>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</si>
  <si>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</si>
  <si>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</si>
  <si>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</si>
  <si>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</si>
  <si>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</si>
  <si>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</si>
  <si>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</si>
  <si>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</si>
  <si>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</si>
  <si>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</si>
  <si>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</si>
  <si>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</si>
  <si>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</si>
  <si>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</si>
  <si>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</si>
  <si>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</si>
  <si>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</si>
  <si>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</si>
  <si>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</si>
  <si>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</si>
  <si>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</si>
  <si>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</si>
  <si>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</si>
  <si>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</si>
  <si>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</si>
  <si>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</si>
  <si>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</si>
  <si>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</si>
  <si>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</si>
  <si>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</si>
  <si>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</si>
  <si>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</si>
  <si>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</si>
  <si>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</si>
  <si>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</si>
  <si>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</si>
  <si>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</si>
  <si>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</si>
  <si>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</si>
  <si>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</si>
  <si>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</si>
  <si>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</si>
  <si>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</si>
  <si>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</si>
  <si>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</si>
  <si>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</si>
  <si>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</si>
  <si>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</si>
  <si>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</si>
  <si>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</si>
  <si>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</si>
  <si>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</si>
  <si>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</si>
  <si>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</si>
  <si>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</si>
  <si>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</si>
  <si>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</si>
  <si>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</si>
  <si>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</si>
  <si>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</si>
  <si>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</si>
  <si>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</si>
  <si>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</si>
  <si>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</si>
  <si>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</si>
  <si>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</si>
  <si>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</si>
  <si>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</si>
  <si>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</si>
  <si>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</si>
  <si>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</si>
  <si>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</si>
  <si>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</si>
  <si>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</si>
  <si>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</si>
  <si>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</si>
  <si>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</si>
  <si>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</si>
  <si>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</si>
  <si>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</si>
  <si>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</si>
  <si>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</si>
  <si>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</si>
  <si>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</si>
  <si>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</si>
  <si>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</si>
  <si>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</si>
  <si>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</si>
  <si>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</si>
  <si>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</si>
  <si>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</si>
  <si>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</si>
  <si>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</si>
  <si>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</si>
  <si>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</si>
  <si>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</si>
  <si>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</si>
  <si>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</si>
  <si>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</si>
  <si>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</si>
  <si>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</si>
  <si>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</si>
  <si>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</si>
  <si>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</si>
  <si>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</si>
  <si>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</si>
  <si>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</si>
  <si>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</si>
  <si>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</si>
  <si>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</si>
  <si>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</si>
  <si>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</si>
  <si>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</si>
  <si>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</si>
  <si>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</si>
  <si>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</si>
  <si>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</si>
  <si>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</si>
  <si>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</si>
  <si>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</si>
  <si>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</si>
  <si>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</si>
  <si>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</si>
  <si>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</si>
  <si>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</si>
  <si>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</si>
  <si>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</si>
  <si>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</si>
  <si>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</si>
  <si>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</si>
  <si>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</si>
  <si>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</si>
  <si>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</si>
  <si>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</si>
  <si>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</si>
  <si>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</si>
  <si>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</si>
  <si>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</si>
  <si>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</si>
  <si>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</si>
  <si>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</si>
  <si>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</si>
  <si>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</si>
  <si>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</si>
  <si>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</si>
  <si>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</si>
  <si>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</si>
  <si>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</si>
  <si>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</si>
  <si>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</si>
  <si>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</si>
  <si>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</si>
  <si>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</si>
  <si>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</si>
  <si>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</si>
  <si>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</si>
  <si>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</si>
  <si>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</si>
  <si>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</si>
  <si>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</si>
  <si>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</si>
  <si>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</si>
  <si>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</si>
  <si>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</si>
  <si>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</si>
  <si>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</si>
  <si>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</si>
  <si>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</si>
  <si>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</si>
  <si>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</si>
  <si>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</si>
  <si>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</si>
  <si>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</si>
  <si>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</si>
  <si>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</si>
  <si>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</si>
  <si>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</si>
  <si>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</si>
  <si>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</si>
  <si>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</si>
  <si>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</si>
  <si>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</si>
  <si>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</si>
  <si>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</si>
  <si>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</si>
  <si>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</si>
  <si>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</si>
  <si>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</si>
  <si>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</si>
  <si>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</si>
  <si>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</si>
  <si>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</si>
  <si>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</si>
  <si>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</si>
  <si>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</si>
  <si>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</si>
  <si>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</si>
  <si>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</si>
  <si>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</si>
  <si>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</si>
  <si>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</si>
  <si>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</si>
  <si>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</si>
  <si>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</si>
  <si>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</si>
  <si>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</si>
  <si>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</si>
  <si>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</si>
  <si>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</si>
  <si>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</si>
  <si>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</si>
  <si>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</si>
  <si>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</si>
  <si>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</si>
  <si>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</si>
  <si>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</si>
  <si>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</si>
  <si>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</si>
  <si>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</si>
  <si>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</si>
  <si>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</si>
  <si>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</si>
  <si>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</si>
  <si>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</si>
  <si>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</si>
  <si>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</si>
  <si>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</si>
  <si>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</si>
  <si>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</si>
  <si>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</si>
  <si>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</si>
  <si>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</si>
  <si>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</si>
  <si>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</si>
  <si>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</si>
  <si>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</si>
  <si>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</si>
  <si>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</si>
  <si>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</si>
  <si>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</si>
  <si>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</si>
  <si>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</si>
  <si>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</si>
  <si>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</si>
  <si>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</si>
  <si>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</si>
  <si>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</si>
  <si>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</si>
  <si>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</si>
  <si>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</si>
  <si>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</si>
  <si>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</si>
  <si>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</si>
  <si>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</si>
  <si>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</si>
  <si>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</si>
  <si>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</si>
  <si>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</si>
  <si>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</si>
  <si>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</si>
  <si>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</si>
  <si>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</si>
  <si>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</si>
  <si>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</si>
  <si>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</si>
  <si>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</si>
  <si>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</si>
  <si>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</si>
  <si>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</si>
  <si>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</si>
  <si>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</si>
  <si>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</si>
  <si>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</si>
  <si>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</si>
  <si>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</si>
  <si>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</si>
  <si>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</si>
  <si>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</si>
  <si>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</si>
  <si>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</si>
  <si>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</si>
  <si>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</si>
  <si>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</si>
  <si>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</si>
  <si>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</si>
  <si>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</si>
  <si>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</si>
  <si>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</si>
  <si>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</si>
  <si>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</si>
  <si>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</si>
  <si>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</si>
  <si>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</si>
  <si>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</si>
  <si>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</si>
  <si>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</si>
  <si>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</si>
  <si>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</si>
  <si>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</si>
  <si>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</si>
  <si>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</si>
  <si>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</si>
  <si>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</si>
  <si>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</si>
  <si>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</si>
  <si>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</si>
  <si>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</si>
  <si>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</si>
  <si>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</si>
  <si>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</si>
  <si>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</si>
  <si>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</si>
  <si>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</si>
  <si>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</si>
  <si>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</si>
  <si>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</si>
  <si>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</si>
  <si>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</si>
  <si>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</si>
  <si>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</si>
  <si>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</si>
  <si>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</si>
  <si>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</si>
  <si>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</si>
  <si>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</si>
  <si>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</si>
  <si>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</si>
  <si>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</si>
  <si>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</si>
  <si>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</si>
  <si>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</si>
  <si>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</si>
  <si>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</si>
  <si>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</si>
  <si>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</si>
  <si>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</si>
  <si>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</si>
  <si>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</si>
  <si>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</si>
  <si>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</si>
  <si>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</si>
  <si>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</si>
  <si>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</si>
  <si>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</si>
  <si>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</si>
  <si>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</si>
  <si>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</si>
  <si>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</si>
  <si>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</si>
  <si>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</si>
  <si>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</si>
  <si>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</si>
  <si>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</si>
  <si>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</si>
  <si>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</si>
  <si>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</si>
  <si>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</si>
  <si>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</si>
  <si>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</si>
  <si>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</si>
  <si>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</si>
  <si>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</si>
  <si>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</si>
  <si>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</si>
  <si>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</si>
  <si>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</si>
  <si>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</si>
  <si>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</si>
  <si>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</si>
  <si>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</si>
  <si>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</si>
  <si>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</si>
  <si>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</si>
  <si>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</si>
  <si>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</si>
  <si>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</si>
  <si>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</si>
  <si>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</si>
  <si>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</si>
  <si>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</si>
  <si>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</si>
  <si>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</si>
  <si>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</si>
  <si>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</si>
  <si>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</si>
  <si>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</si>
  <si>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</si>
  <si>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</si>
  <si>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</si>
  <si>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</si>
  <si>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</si>
  <si>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</si>
  <si>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</si>
  <si>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</si>
  <si>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</si>
  <si>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</si>
  <si>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</si>
  <si>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</si>
  <si>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</si>
  <si>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</si>
  <si>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</si>
  <si>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</si>
  <si>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</si>
  <si>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</si>
  <si>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</si>
  <si>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</si>
  <si>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</si>
  <si>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</si>
  <si>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</si>
  <si>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</si>
  <si>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</si>
  <si>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</si>
  <si>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</si>
  <si>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</si>
  <si>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</si>
  <si>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</si>
  <si>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</si>
  <si>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</si>
  <si>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</si>
  <si>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</si>
  <si>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</si>
  <si>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</si>
  <si>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</si>
  <si>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</si>
  <si>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</si>
  <si>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</si>
  <si>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</si>
  <si>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</si>
  <si>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</si>
  <si>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</si>
  <si>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</si>
  <si>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</si>
  <si>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</si>
  <si>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</si>
  <si>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</si>
  <si>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</si>
  <si>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</si>
  <si>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</si>
  <si>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</si>
  <si>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</si>
  <si>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</si>
  <si>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</si>
  <si>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</si>
  <si>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</si>
  <si>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</si>
  <si>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</si>
  <si>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</si>
  <si>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</si>
  <si>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</si>
  <si>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</si>
  <si>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</si>
  <si>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</si>
  <si>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</si>
  <si>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</si>
  <si>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</si>
  <si>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</si>
  <si>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</si>
  <si>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</si>
  <si>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</si>
  <si>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</si>
  <si>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</si>
  <si>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</si>
  <si>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</si>
  <si>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</si>
  <si>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</si>
  <si>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</si>
  <si>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</si>
  <si>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</si>
  <si>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</si>
  <si>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</si>
  <si>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</si>
  <si>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</si>
  <si>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</si>
  <si>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</si>
  <si>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</si>
  <si>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</si>
  <si>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</si>
  <si>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</si>
  <si>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</si>
  <si>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</si>
  <si>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</si>
  <si>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</si>
  <si>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</si>
  <si>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</si>
  <si>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</si>
  <si>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</si>
  <si>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</si>
  <si>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</si>
  <si>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</si>
  <si>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</si>
  <si>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</si>
  <si>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</si>
  <si>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</si>
  <si>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</si>
  <si>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</si>
  <si>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</si>
  <si>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</si>
  <si>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</si>
  <si>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</si>
  <si>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</si>
  <si>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</si>
  <si>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</si>
  <si>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</si>
  <si>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</si>
  <si>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</si>
  <si>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</si>
  <si>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</si>
  <si>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</si>
  <si>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</si>
  <si>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</si>
  <si>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</si>
  <si>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</si>
  <si>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</si>
  <si>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</si>
  <si>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</si>
  <si>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</si>
  <si>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</si>
  <si>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</si>
  <si>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</si>
  <si>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</si>
  <si>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</si>
  <si>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</si>
  <si>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</si>
  <si>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</si>
  <si>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</si>
  <si>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</si>
  <si>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</si>
  <si>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</si>
  <si>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</si>
  <si>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</si>
  <si>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</si>
  <si>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</si>
  <si>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</si>
  <si>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</si>
  <si>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</si>
  <si>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</si>
  <si>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</si>
  <si>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</si>
  <si>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</si>
  <si>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</si>
  <si>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</si>
  <si>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</si>
  <si>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</si>
  <si>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</si>
  <si>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</si>
  <si>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</si>
  <si>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</si>
  <si>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</si>
  <si>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</si>
  <si>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</si>
  <si>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</si>
  <si>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</si>
  <si>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</si>
  <si>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</si>
  <si>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</si>
  <si>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</si>
  <si>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</si>
  <si>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</si>
  <si>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</si>
  <si>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</si>
  <si>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</si>
  <si>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</si>
  <si>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</si>
  <si>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</si>
  <si>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</si>
  <si>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</si>
  <si>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</si>
  <si>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</si>
  <si>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</si>
  <si>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</si>
  <si>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</si>
  <si>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</si>
  <si>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</si>
  <si>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</si>
  <si>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</si>
  <si>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</si>
  <si>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</si>
  <si>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</si>
  <si>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</si>
  <si>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</si>
  <si>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</si>
  <si>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</si>
  <si>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</si>
  <si>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</si>
  <si>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</si>
  <si>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</si>
  <si>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</si>
  <si>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</si>
  <si>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</si>
  <si>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</si>
  <si>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</si>
  <si>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</si>
  <si>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</si>
  <si>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</si>
  <si>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</si>
  <si>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</si>
  <si>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</si>
  <si>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</si>
  <si>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</si>
  <si>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</si>
  <si>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</si>
  <si>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</si>
  <si>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</si>
  <si>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</si>
  <si>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</si>
  <si>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</si>
  <si>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</si>
  <si>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</si>
  <si>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</si>
  <si>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</si>
  <si>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</si>
  <si>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</si>
  <si>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</si>
  <si>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</si>
  <si>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</si>
  <si>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</si>
  <si>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</si>
  <si>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</si>
  <si>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</si>
  <si>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</si>
  <si>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</si>
  <si>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</si>
  <si>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</si>
  <si>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</si>
  <si>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</si>
  <si>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</si>
  <si>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</si>
  <si>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</si>
  <si>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</si>
  <si>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</si>
  <si>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</si>
  <si>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</si>
  <si>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</si>
  <si>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</si>
  <si>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</si>
  <si>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</si>
  <si>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</si>
  <si>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</si>
  <si>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</si>
  <si>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</si>
  <si>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</si>
  <si>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</si>
  <si>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</si>
  <si>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</si>
  <si>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</si>
  <si>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</si>
  <si>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</si>
  <si>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</si>
  <si>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</si>
  <si>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</si>
  <si>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</si>
  <si>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</si>
  <si>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</si>
  <si>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</si>
  <si>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</si>
  <si>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</si>
  <si>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</si>
  <si>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</si>
  <si>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</si>
  <si>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</si>
  <si>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</si>
  <si>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</si>
  <si>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</si>
  <si>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</si>
  <si>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</si>
  <si>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</si>
  <si>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</si>
  <si>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</si>
  <si>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</si>
  <si>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</si>
  <si>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</si>
  <si>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</si>
  <si>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</si>
  <si>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</si>
  <si>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</si>
  <si>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</si>
  <si>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</si>
  <si>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</si>
  <si>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</si>
  <si>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</si>
  <si>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</si>
  <si>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</si>
  <si>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</si>
  <si>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</si>
  <si>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</si>
  <si>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</si>
  <si>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</si>
  <si>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</si>
  <si>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</si>
  <si>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</si>
  <si>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</si>
  <si>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</si>
  <si>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</si>
  <si>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</si>
  <si>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</si>
  <si>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</si>
  <si>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</si>
  <si>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</si>
  <si>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</si>
  <si>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</si>
  <si>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</si>
  <si>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</si>
  <si>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</si>
  <si>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</si>
  <si>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</si>
  <si>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</si>
  <si>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</si>
  <si>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</si>
  <si>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</si>
  <si>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</si>
  <si>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</si>
  <si>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</si>
  <si>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</si>
  <si>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</si>
  <si>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</si>
  <si>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</si>
  <si>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</si>
  <si>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</si>
  <si>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</si>
  <si>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</si>
  <si>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</si>
  <si>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</si>
  <si>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</si>
  <si>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</si>
  <si>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</si>
  <si>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</si>
  <si>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</si>
  <si>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</si>
  <si>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</si>
  <si>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</si>
  <si>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</si>
  <si>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</si>
  <si>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</si>
  <si>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</si>
  <si>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</si>
  <si>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</si>
  <si>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</si>
  <si>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</si>
  <si>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</si>
  <si>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</si>
  <si>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</si>
  <si>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</si>
  <si>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</si>
  <si>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</si>
  <si>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</si>
  <si>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</si>
  <si>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</si>
  <si>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</si>
  <si>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</si>
  <si>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</si>
  <si>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</si>
  <si>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</si>
  <si>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</si>
  <si>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</si>
  <si>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</si>
  <si>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</si>
  <si>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</si>
  <si>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</si>
  <si>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</si>
  <si>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</si>
  <si>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</si>
  <si>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</si>
  <si>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</si>
  <si>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</si>
  <si>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</si>
  <si>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</si>
  <si>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</si>
  <si>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</si>
  <si>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</si>
  <si>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</si>
  <si>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</si>
  <si>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</si>
  <si>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</si>
  <si>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</si>
  <si>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</si>
  <si>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</si>
  <si>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</si>
  <si>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</si>
  <si>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</si>
  <si>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</si>
  <si>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</si>
  <si>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</si>
  <si>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</si>
  <si>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</si>
  <si>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</si>
  <si>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</si>
  <si>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</si>
  <si>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</si>
  <si>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</si>
  <si>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</si>
  <si>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</si>
  <si>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</si>
  <si>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</si>
  <si>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</si>
  <si>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</si>
  <si>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</si>
  <si>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</si>
  <si>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</si>
  <si>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</si>
  <si>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</si>
  <si>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</si>
  <si>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</si>
  <si>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</si>
  <si>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</si>
  <si>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</si>
  <si>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</si>
  <si>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</si>
  <si>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</si>
  <si>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</si>
  <si>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</si>
  <si>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</si>
  <si>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</si>
  <si>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</si>
  <si>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</si>
  <si>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</si>
  <si>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</si>
  <si>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</si>
  <si>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</si>
  <si>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</si>
  <si>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</si>
  <si>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</si>
  <si>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</si>
  <si>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</si>
  <si>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</si>
  <si>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</si>
  <si>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</si>
  <si>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</si>
  <si>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</si>
  <si>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</si>
  <si>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</si>
  <si>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</si>
  <si>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</si>
  <si>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</si>
  <si>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</si>
  <si>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</si>
  <si>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</si>
  <si>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</si>
  <si>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</si>
  <si>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</si>
  <si>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</si>
  <si>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</si>
  <si>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</si>
  <si>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</si>
  <si>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</si>
  <si>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</si>
  <si>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</si>
  <si>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</si>
  <si>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</si>
  <si>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</si>
  <si>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</si>
  <si>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</si>
  <si>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</si>
  <si>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</si>
  <si>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</si>
  <si>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</si>
  <si>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</si>
  <si>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</si>
  <si>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</si>
  <si>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</si>
  <si>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</si>
  <si>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</si>
  <si>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</si>
  <si>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</si>
  <si>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</si>
  <si>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</si>
  <si>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</si>
  <si>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</si>
  <si>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</si>
  <si>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</si>
  <si>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</si>
  <si>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</si>
  <si>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</si>
  <si>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</si>
  <si>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</si>
  <si>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</si>
  <si>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</si>
  <si>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</si>
  <si>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</si>
  <si>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</si>
  <si>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</si>
  <si>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</si>
  <si>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</si>
  <si>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</si>
  <si>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</si>
  <si>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</si>
  <si>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</si>
  <si>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</si>
  <si>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</si>
  <si>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</si>
  <si>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</si>
  <si>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</si>
  <si>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</si>
  <si>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</si>
  <si>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</si>
  <si>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</si>
  <si>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</si>
  <si>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</si>
  <si>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</si>
  <si>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</si>
  <si>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</si>
  <si>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</si>
  <si>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</si>
  <si>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</si>
  <si>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</si>
  <si>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</si>
  <si>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</si>
  <si>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</si>
  <si>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</si>
  <si>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</si>
  <si>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</si>
  <si>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</si>
  <si>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</si>
  <si>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</si>
  <si>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</si>
  <si>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</si>
  <si>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</si>
  <si>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</si>
  <si>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</si>
  <si>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</si>
  <si>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</si>
  <si>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</si>
  <si>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</si>
  <si>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</si>
  <si>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</si>
  <si>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</si>
  <si>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</si>
  <si>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</si>
  <si>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</si>
  <si>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</si>
  <si>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</si>
  <si>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</si>
  <si>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</si>
  <si>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</si>
  <si>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</si>
  <si>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</si>
  <si>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</si>
  <si>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</si>
  <si>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</si>
  <si>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</si>
  <si>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</si>
  <si>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</si>
  <si>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</si>
  <si>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</si>
  <si>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</si>
  <si>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</si>
  <si>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</si>
  <si>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</si>
  <si>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</si>
  <si>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</si>
  <si>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</si>
  <si>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</si>
  <si>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</si>
  <si>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</si>
  <si>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</si>
  <si>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</si>
  <si>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</si>
  <si>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</si>
  <si>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</si>
  <si>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</si>
  <si>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</si>
  <si>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</si>
  <si>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</si>
  <si>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</si>
  <si>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</si>
  <si>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</si>
  <si>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</si>
  <si>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</si>
  <si>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</si>
  <si>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</si>
  <si>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</si>
  <si>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</si>
  <si>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</si>
  <si>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</si>
  <si>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</si>
  <si>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</si>
  <si>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</si>
  <si>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</si>
  <si>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</si>
  <si>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</si>
  <si>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</si>
  <si>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</si>
  <si>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</si>
  <si>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</si>
  <si>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</si>
  <si>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</si>
  <si>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</si>
  <si>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</si>
  <si>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</si>
  <si>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</si>
  <si>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</si>
  <si>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</si>
  <si>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</si>
  <si>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</si>
  <si>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</si>
  <si>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</si>
  <si>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</si>
  <si>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</si>
  <si>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</si>
  <si>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</si>
  <si>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</si>
  <si>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</si>
  <si>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</si>
  <si>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</si>
  <si>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</si>
  <si>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</si>
  <si>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</si>
  <si>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</si>
  <si>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</si>
  <si>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</si>
  <si>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</si>
  <si>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</si>
  <si>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</si>
  <si>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</si>
  <si>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</si>
  <si>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</si>
  <si>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</si>
  <si>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</si>
  <si>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</si>
  <si>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</si>
  <si>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</si>
  <si>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</si>
  <si>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</si>
  <si>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</si>
  <si>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</si>
  <si>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</si>
  <si>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</si>
  <si>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</si>
  <si>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</si>
  <si>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</si>
  <si>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</si>
  <si>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</si>
  <si>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</si>
  <si>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</si>
  <si>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</si>
  <si>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</si>
  <si>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</si>
  <si>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</si>
  <si>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</si>
  <si>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</si>
  <si>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</si>
  <si>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</si>
  <si>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</si>
  <si>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</si>
  <si>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</si>
  <si>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</si>
  <si>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</si>
  <si>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</si>
  <si>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</si>
  <si>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</si>
  <si>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</si>
  <si>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</si>
  <si>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</si>
  <si>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</si>
  <si>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</si>
  <si>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</si>
  <si>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</si>
  <si>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</si>
  <si>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</si>
  <si>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</si>
  <si>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</si>
  <si>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</si>
  <si>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</si>
  <si>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</si>
  <si>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</si>
  <si>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</si>
  <si>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</si>
  <si>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</si>
  <si>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</si>
  <si>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</si>
  <si>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</si>
  <si>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</si>
  <si>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</si>
  <si>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</si>
  <si>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</si>
  <si>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</si>
  <si>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</si>
  <si>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</si>
  <si>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</si>
  <si>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</si>
  <si>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</si>
  <si>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</si>
  <si>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</si>
  <si>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</si>
  <si>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</si>
  <si>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</si>
  <si>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</si>
  <si>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</si>
  <si>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</si>
  <si>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</si>
  <si>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</si>
  <si>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</si>
  <si>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</si>
  <si>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</si>
  <si>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</si>
  <si>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</si>
  <si>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</si>
  <si>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</si>
  <si>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</si>
  <si>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</si>
  <si>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</si>
  <si>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</si>
  <si>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</si>
  <si>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</si>
  <si>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</si>
  <si>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</si>
  <si>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</si>
  <si>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</si>
  <si>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</si>
  <si>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</si>
  <si>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</si>
  <si>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</si>
  <si>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</si>
  <si>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</si>
  <si>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</si>
  <si>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</si>
  <si>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</si>
  <si>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</si>
  <si>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</si>
  <si>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</si>
  <si>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</si>
  <si>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</si>
  <si>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</si>
  <si>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</si>
  <si>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</si>
  <si>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</si>
  <si>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</si>
  <si>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</si>
  <si>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</si>
  <si>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</si>
  <si>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</si>
  <si>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</si>
  <si>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</si>
  <si>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</si>
  <si>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</si>
  <si>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</si>
  <si>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</si>
  <si>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</si>
  <si>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</si>
  <si>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</si>
  <si>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</si>
  <si>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</si>
  <si>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</si>
  <si>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</si>
  <si>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</si>
  <si>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</si>
  <si>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</si>
  <si>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</si>
  <si>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</si>
  <si>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</si>
  <si>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</si>
  <si>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</si>
  <si>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</si>
  <si>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</si>
  <si>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</si>
  <si>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</si>
  <si>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</si>
  <si>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</si>
  <si>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</si>
  <si>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</si>
  <si>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</si>
  <si>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</si>
  <si>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</si>
  <si>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</si>
  <si>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</si>
  <si>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</si>
  <si>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</si>
  <si>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</si>
  <si>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</si>
  <si>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</si>
  <si>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</si>
  <si>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</si>
  <si>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</si>
  <si>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</si>
  <si>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</si>
  <si>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</si>
  <si>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</si>
  <si>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</si>
  <si>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</si>
  <si>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</si>
  <si>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</si>
  <si>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</si>
  <si>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</si>
  <si>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</si>
  <si>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</si>
  <si>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</si>
  <si>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</si>
  <si>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</si>
  <si>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</si>
  <si>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</si>
  <si>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</si>
  <si>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</si>
  <si>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</si>
  <si>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</si>
  <si>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</si>
  <si>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</si>
  <si>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</si>
  <si>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</si>
  <si>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</si>
  <si>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</si>
  <si>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</si>
  <si>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</si>
  <si>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</si>
  <si>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</si>
  <si>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</si>
  <si>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</si>
  <si>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</si>
  <si>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</si>
  <si>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</si>
  <si>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</si>
  <si>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</si>
  <si>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</si>
  <si>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</si>
  <si>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</si>
  <si>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</si>
  <si>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</si>
  <si>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</si>
  <si>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</si>
  <si>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</si>
  <si>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</si>
  <si>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</si>
  <si>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</si>
  <si>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</si>
  <si>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</si>
  <si>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</si>
  <si>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</si>
  <si>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</si>
  <si>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</si>
  <si>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</si>
  <si>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</si>
  <si>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</si>
  <si>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</si>
  <si>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</si>
  <si>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</si>
  <si>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</si>
  <si>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</si>
  <si>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</si>
  <si>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</si>
  <si>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</si>
  <si>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</si>
  <si>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</si>
  <si>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</si>
  <si>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</si>
  <si>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</si>
  <si>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</si>
  <si>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</si>
  <si>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</si>
  <si>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</si>
  <si>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</si>
  <si>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</si>
  <si>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</si>
  <si>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</si>
  <si>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</si>
  <si>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</si>
  <si>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</si>
  <si>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</si>
  <si>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</si>
  <si>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</si>
  <si>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</si>
  <si>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</si>
  <si>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</si>
  <si>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</si>
  <si>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</si>
  <si>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</si>
  <si>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</si>
  <si>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</si>
  <si>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</si>
  <si>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</si>
  <si>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</si>
  <si>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</si>
  <si>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</si>
  <si>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</si>
  <si>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</si>
  <si>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</si>
  <si>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</si>
  <si>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</si>
  <si>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</si>
  <si>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</si>
  <si>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</si>
  <si>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</si>
  <si>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</si>
  <si>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</si>
  <si>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</si>
  <si>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</si>
  <si>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</si>
  <si>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</si>
  <si>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</si>
  <si>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</si>
  <si>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</si>
  <si>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</si>
  <si>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</si>
  <si>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</si>
  <si>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</si>
  <si>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</si>
  <si>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</si>
  <si>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</si>
  <si>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</si>
  <si>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</si>
  <si>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</si>
  <si>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</si>
  <si>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</si>
  <si>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</si>
  <si>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</si>
  <si>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</si>
  <si>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</si>
  <si>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</si>
  <si>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</si>
  <si>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</si>
  <si>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</si>
  <si>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</si>
  <si>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</si>
  <si>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</si>
  <si>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</si>
  <si>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</si>
  <si>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</si>
  <si>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</si>
  <si>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</si>
  <si>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</si>
  <si>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</si>
  <si>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</si>
  <si>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</si>
  <si>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</si>
  <si>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</si>
  <si>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</si>
  <si>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</si>
  <si>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</si>
  <si>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</si>
  <si>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</si>
  <si>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</si>
  <si>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</si>
  <si>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</si>
  <si>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</si>
  <si>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</si>
  <si>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</si>
  <si>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</si>
  <si>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</si>
  <si>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</si>
  <si>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</si>
  <si>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</si>
  <si>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</si>
  <si>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</si>
  <si>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</si>
  <si>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</si>
  <si>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</si>
  <si>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</si>
  <si>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</si>
  <si>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</si>
  <si>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</si>
  <si>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</si>
  <si>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</si>
  <si>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</si>
  <si>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</si>
  <si>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</si>
  <si>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</si>
  <si>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</si>
  <si>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</si>
  <si>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</si>
  <si>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</si>
  <si>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</si>
  <si>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</si>
  <si>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</si>
  <si>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</si>
  <si>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</si>
  <si>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</si>
  <si>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</si>
  <si>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</si>
  <si>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</si>
  <si>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</si>
  <si>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</si>
  <si>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</si>
  <si>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</si>
  <si>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</si>
  <si>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</si>
  <si>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</si>
  <si>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</si>
  <si>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</si>
  <si>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</si>
  <si>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</si>
  <si>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</si>
  <si>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</si>
  <si>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</si>
  <si>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</si>
  <si>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</si>
  <si>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</si>
  <si>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</si>
  <si>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</si>
  <si>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</si>
  <si>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</si>
  <si>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</si>
  <si>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</si>
  <si>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</si>
  <si>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</si>
  <si>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</si>
  <si>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</si>
  <si>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</si>
  <si>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</si>
  <si>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</si>
  <si>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</si>
  <si>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</si>
  <si>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</si>
  <si>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</si>
  <si>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</si>
  <si>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</si>
  <si>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</si>
  <si>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</si>
  <si>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</si>
  <si>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</si>
  <si>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</si>
  <si>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</si>
  <si>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</si>
  <si>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</si>
  <si>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</si>
  <si>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</si>
  <si>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</si>
  <si>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</si>
  <si>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</si>
  <si>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</si>
  <si>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</si>
  <si>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</si>
  <si>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</si>
  <si>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</si>
  <si>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</si>
  <si>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</si>
  <si>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</si>
  <si>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</si>
  <si>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</si>
  <si>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</si>
  <si>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</si>
  <si>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</si>
  <si>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</si>
  <si>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</si>
  <si>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</si>
  <si>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</si>
  <si>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</si>
  <si>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</si>
  <si>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</si>
  <si>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</si>
  <si>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</si>
  <si>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</si>
  <si>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</si>
  <si>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</si>
  <si>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</si>
  <si>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</si>
  <si>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</si>
  <si>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</si>
  <si>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</si>
  <si>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</si>
  <si>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</si>
  <si>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</si>
  <si>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</si>
  <si>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</si>
  <si>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</si>
  <si>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</si>
  <si>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</si>
  <si>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</si>
  <si>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</si>
  <si>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</si>
  <si>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</si>
  <si>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</si>
  <si>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</si>
  <si>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</si>
  <si>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</si>
  <si>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</si>
  <si>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</si>
  <si>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</si>
  <si>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</si>
  <si>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</si>
  <si>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</si>
  <si>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</si>
  <si>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</si>
  <si>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</si>
  <si>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</si>
  <si>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</si>
  <si>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</si>
  <si>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</si>
  <si>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</si>
  <si>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</si>
  <si>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</si>
  <si>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</si>
  <si>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</si>
  <si>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</si>
  <si>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</si>
  <si>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</si>
  <si>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</si>
  <si>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</si>
  <si>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</si>
  <si>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</si>
  <si>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</si>
  <si>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</si>
  <si>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</si>
  <si>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</si>
  <si>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</si>
  <si>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</si>
  <si>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</si>
  <si>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</si>
  <si>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</si>
  <si>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</si>
  <si>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</si>
  <si>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</si>
  <si>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</si>
  <si>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</si>
  <si>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</si>
  <si>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</si>
  <si>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</si>
  <si>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</si>
  <si>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</si>
  <si>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</si>
  <si>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</si>
  <si>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</si>
  <si>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</si>
  <si>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</si>
  <si>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</si>
  <si>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</si>
  <si>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</si>
  <si>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</si>
  <si>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</si>
  <si>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</si>
  <si>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</si>
  <si>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</si>
  <si>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</si>
  <si>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</si>
  <si>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</si>
  <si>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</si>
  <si>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</si>
  <si>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</si>
  <si>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</si>
  <si>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</si>
  <si>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</si>
  <si>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</si>
  <si>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</si>
  <si>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</si>
  <si>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</si>
  <si>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</si>
  <si>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</si>
  <si>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</si>
  <si>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</si>
  <si>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</si>
  <si>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</si>
  <si>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</si>
  <si>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</si>
  <si>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</si>
  <si>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</si>
  <si>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</si>
  <si>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</si>
  <si>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</si>
  <si>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</si>
  <si>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</si>
  <si>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</si>
  <si>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</si>
  <si>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</si>
  <si>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</si>
  <si>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</si>
  <si>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</si>
  <si>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</si>
  <si>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</si>
  <si>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</si>
  <si>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</si>
  <si>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</si>
  <si>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</si>
  <si>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</si>
  <si>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</si>
  <si>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</si>
  <si>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</si>
  <si>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</si>
  <si>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</si>
  <si>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</si>
  <si>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</si>
  <si>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</si>
  <si>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</si>
  <si>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</si>
  <si>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</si>
  <si>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</si>
  <si>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</si>
  <si>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</si>
  <si>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</si>
  <si>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</si>
  <si>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</si>
  <si>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</si>
  <si>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</si>
  <si>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</si>
  <si>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</si>
  <si>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</si>
  <si>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</si>
  <si>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</si>
  <si>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</si>
  <si>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</si>
  <si>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</si>
  <si>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</si>
  <si>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</si>
  <si>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</si>
  <si>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</si>
  <si>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</si>
  <si>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</si>
  <si>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</si>
  <si>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</si>
  <si>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</si>
  <si>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</si>
  <si>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</si>
  <si>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</si>
  <si>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</si>
  <si>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</si>
  <si>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</si>
  <si>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</si>
  <si>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</si>
  <si>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</si>
  <si>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</si>
  <si>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</si>
  <si>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</si>
  <si>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</si>
  <si>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</si>
  <si>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</si>
  <si>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</si>
  <si>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</si>
  <si>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</si>
  <si>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</si>
  <si>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</si>
  <si>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</si>
  <si>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</si>
  <si>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</si>
  <si>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</si>
  <si>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</si>
  <si>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</si>
  <si>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</si>
  <si>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</si>
  <si>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</si>
  <si>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</si>
  <si>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</si>
  <si>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</si>
  <si>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</si>
  <si>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</si>
  <si>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</si>
  <si>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</si>
  <si>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</si>
  <si>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</si>
  <si>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</si>
  <si>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</si>
  <si>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</si>
  <si>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</si>
  <si>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</si>
  <si>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</si>
  <si>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</si>
  <si>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</si>
  <si>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</si>
  <si>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</si>
  <si>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</si>
  <si>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</si>
  <si>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</si>
  <si>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</si>
  <si>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</si>
  <si>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</si>
  <si>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</si>
  <si>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</si>
  <si>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</si>
  <si>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</si>
  <si>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</si>
  <si>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</si>
  <si>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</si>
  <si>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</si>
  <si>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</si>
  <si>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</si>
  <si>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</si>
  <si>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</si>
  <si>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</si>
  <si>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</si>
  <si>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</si>
  <si>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</si>
  <si>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</si>
  <si>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</si>
  <si>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</si>
  <si>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</si>
  <si>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</si>
  <si>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</si>
  <si>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</si>
  <si>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</si>
  <si>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</si>
  <si>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</si>
  <si>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</si>
  <si>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</si>
  <si>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</si>
  <si>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</si>
  <si>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</si>
  <si>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</si>
  <si>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</si>
  <si>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</si>
  <si>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</si>
  <si>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</si>
  <si>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</si>
  <si>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</si>
  <si>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</si>
  <si>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</si>
  <si>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</si>
  <si>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</si>
  <si>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</si>
  <si>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</si>
  <si>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</si>
  <si>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</si>
  <si>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</si>
  <si>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</si>
  <si>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</si>
  <si>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</si>
  <si>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</si>
  <si>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</si>
  <si>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</si>
  <si>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</si>
  <si>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</si>
  <si>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</si>
  <si>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</si>
  <si>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</si>
  <si>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</si>
  <si>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</si>
  <si>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</si>
  <si>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</si>
  <si>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</si>
  <si>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</si>
  <si>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</si>
  <si>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</si>
  <si>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</si>
  <si>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</si>
  <si>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</si>
  <si>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</si>
  <si>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</si>
  <si>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</si>
  <si>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</si>
  <si>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</si>
  <si>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</si>
  <si>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</si>
  <si>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</si>
  <si>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</si>
  <si>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</si>
  <si>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</si>
  <si>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</si>
  <si>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</si>
  <si>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</si>
  <si>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</si>
  <si>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</si>
  <si>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</si>
  <si>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</si>
  <si>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</si>
  <si>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</si>
  <si>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</si>
  <si>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</si>
  <si>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</si>
  <si>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</si>
  <si>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</si>
  <si>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</si>
  <si>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</si>
  <si>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</si>
  <si>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</si>
  <si>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</si>
  <si>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</si>
  <si>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</si>
  <si>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</si>
  <si>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</si>
  <si>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</si>
  <si>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</si>
  <si>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</si>
  <si>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</si>
  <si>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</si>
  <si>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</si>
  <si>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</si>
  <si>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</si>
  <si>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</si>
  <si>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</si>
  <si>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</si>
  <si>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</si>
  <si>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</si>
  <si>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</si>
  <si>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</si>
  <si>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</si>
  <si>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</si>
  <si>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</si>
  <si>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</si>
  <si>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</si>
  <si>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</si>
  <si>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</si>
  <si>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</si>
  <si>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</si>
  <si>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</si>
  <si>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</si>
  <si>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</si>
  <si>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</si>
  <si>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</si>
  <si>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</si>
  <si>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</si>
  <si>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</si>
  <si>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</si>
  <si>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</si>
  <si>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</si>
  <si>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</si>
  <si>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</si>
  <si>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</si>
  <si>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</si>
  <si>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</si>
  <si>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</si>
  <si>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</si>
  <si>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</si>
  <si>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</si>
  <si>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</si>
  <si>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</si>
  <si>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</si>
  <si>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</si>
  <si>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</si>
  <si>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</si>
  <si>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</si>
  <si>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</si>
  <si>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</si>
  <si>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</si>
  <si>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</si>
  <si>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</si>
  <si>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</si>
  <si>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</si>
  <si>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</si>
  <si>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</si>
  <si>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</si>
  <si>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</si>
  <si>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</si>
  <si>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</si>
  <si>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</si>
  <si>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</si>
  <si>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</si>
  <si>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</si>
  <si>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</si>
  <si>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</si>
  <si>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</si>
  <si>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</si>
  <si>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</si>
  <si>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</si>
  <si>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</si>
  <si>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</si>
  <si>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</si>
  <si>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</si>
  <si>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</si>
  <si>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</si>
  <si>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</si>
  <si>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</si>
  <si>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</si>
  <si>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</si>
  <si>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</si>
  <si>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</si>
  <si>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</si>
  <si>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</si>
  <si>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</si>
  <si>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</si>
  <si>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</si>
  <si>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</si>
  <si>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</si>
  <si>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</si>
  <si>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</si>
  <si>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</si>
  <si>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</si>
  <si>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</si>
  <si>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</si>
  <si>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</si>
  <si>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</si>
  <si>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</si>
  <si>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</si>
  <si>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</si>
  <si>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</si>
  <si>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</si>
  <si>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</si>
  <si>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</si>
  <si>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</si>
  <si>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</si>
  <si>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</si>
  <si>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</si>
  <si>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</si>
  <si>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</si>
  <si>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</si>
  <si>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</si>
  <si>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</si>
  <si>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</si>
  <si>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</si>
  <si>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</si>
  <si>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</si>
  <si>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</si>
  <si>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</si>
  <si>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</si>
  <si>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</si>
  <si>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</si>
  <si>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</si>
  <si>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</si>
  <si>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</si>
  <si>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</si>
  <si>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</si>
  <si>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</si>
  <si>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</si>
  <si>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</si>
  <si>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</si>
  <si>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</si>
  <si>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</si>
  <si>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</si>
  <si>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</si>
  <si>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</si>
  <si>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</si>
  <si>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</si>
  <si>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</si>
  <si>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</si>
  <si>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</si>
  <si>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</si>
  <si>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</si>
  <si>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</si>
  <si>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</si>
  <si>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</si>
  <si>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</si>
  <si>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</si>
  <si>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</si>
  <si>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</si>
  <si>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</si>
  <si>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</si>
  <si>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</si>
  <si>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</si>
  <si>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</si>
  <si>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</si>
  <si>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</si>
  <si>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</si>
  <si>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</si>
  <si>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</si>
  <si>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</si>
  <si>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</si>
  <si>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</si>
  <si>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</si>
  <si>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</si>
  <si>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</si>
  <si>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</si>
  <si>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</si>
  <si>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</si>
  <si>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</si>
  <si>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</si>
  <si>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</si>
  <si>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</si>
  <si>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</si>
  <si>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</si>
  <si>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</si>
  <si>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</si>
  <si>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</si>
  <si>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</si>
  <si>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</si>
  <si>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</si>
  <si>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</si>
  <si>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</si>
  <si>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</si>
  <si>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</si>
  <si>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</si>
  <si>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</si>
  <si>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</si>
  <si>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</si>
  <si>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</si>
  <si>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</si>
  <si>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</si>
  <si>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</si>
  <si>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</si>
  <si>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</si>
  <si>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</si>
  <si>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</si>
  <si>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</si>
  <si>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</si>
  <si>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</si>
  <si>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</si>
  <si>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</si>
  <si>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</si>
  <si>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</si>
  <si>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</si>
  <si>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</si>
  <si>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</si>
  <si>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</si>
  <si>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</si>
  <si>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</si>
  <si>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</si>
  <si>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</si>
  <si>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</si>
  <si>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</si>
  <si>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</si>
  <si>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</si>
  <si>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</si>
  <si>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</si>
  <si>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</si>
  <si>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</si>
  <si>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</si>
  <si>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</si>
  <si>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</si>
  <si>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</si>
  <si>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</si>
  <si>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</si>
  <si>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</si>
  <si>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</si>
  <si>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</si>
  <si>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</si>
  <si>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</si>
  <si>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</si>
  <si>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</si>
  <si>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</si>
  <si>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</si>
  <si>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</si>
  <si>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</si>
  <si>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</si>
  <si>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</si>
  <si>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</si>
  <si>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</si>
  <si>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</si>
  <si>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</si>
  <si>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</si>
  <si>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</si>
  <si>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</si>
  <si>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</si>
  <si>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</si>
  <si>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</si>
  <si>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</si>
  <si>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</si>
  <si>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</si>
  <si>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</si>
  <si>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</si>
  <si>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</si>
  <si>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</si>
  <si>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</si>
  <si>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</si>
  <si>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</si>
  <si>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</si>
  <si>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</si>
  <si>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</si>
  <si>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</si>
  <si>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</si>
  <si>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</si>
  <si>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</si>
  <si>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</si>
  <si>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</si>
  <si>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</si>
  <si>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</si>
  <si>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</si>
  <si>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</si>
  <si>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</si>
  <si>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</si>
  <si>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</si>
  <si>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</si>
  <si>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</si>
  <si>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</si>
  <si>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</si>
  <si>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</si>
  <si>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</si>
  <si>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</si>
  <si>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</si>
  <si>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</si>
  <si>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</si>
  <si>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</si>
  <si>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</si>
  <si>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</si>
  <si>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</si>
  <si>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</si>
  <si>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</si>
  <si>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</si>
  <si>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</si>
  <si>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</si>
  <si>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</si>
  <si>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</si>
  <si>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</si>
  <si>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</si>
  <si>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</si>
  <si>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</si>
  <si>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</si>
  <si>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</si>
  <si>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</si>
  <si>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</si>
  <si>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</si>
  <si>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</si>
  <si>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</si>
  <si>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</si>
  <si>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</si>
  <si>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</si>
  <si>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</si>
  <si>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</si>
  <si>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</si>
  <si>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</si>
  <si>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</si>
  <si>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</si>
  <si>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</si>
  <si>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</si>
  <si>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</si>
  <si>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</si>
  <si>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</si>
  <si>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</si>
  <si>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</si>
  <si>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</si>
  <si>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</si>
  <si>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</si>
  <si>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</si>
  <si>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</si>
  <si>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</si>
  <si>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</si>
  <si>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</si>
  <si>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</si>
  <si>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</si>
  <si>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</si>
  <si>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</si>
  <si>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</si>
  <si>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</si>
  <si>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</si>
  <si>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</si>
  <si>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</si>
  <si>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</si>
  <si>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</si>
  <si>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</si>
  <si>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</si>
  <si>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</si>
  <si>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</si>
  <si>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</si>
  <si>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</si>
  <si>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</si>
  <si>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</si>
  <si>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</si>
  <si>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</si>
  <si>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</si>
  <si>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</si>
  <si>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</si>
  <si>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</si>
  <si>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</si>
  <si>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</si>
  <si>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</si>
  <si>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</si>
  <si>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</si>
  <si>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</si>
  <si>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</si>
  <si>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</si>
  <si>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</si>
  <si>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</si>
  <si>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</si>
  <si>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</si>
  <si>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</si>
  <si>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</si>
  <si>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</si>
  <si>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</si>
  <si>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</si>
  <si>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</si>
  <si>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</si>
  <si>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</si>
  <si>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</si>
  <si>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</si>
  <si>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</si>
  <si>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</si>
  <si>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</si>
  <si>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</si>
  <si>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</si>
  <si>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</si>
  <si>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</si>
  <si>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</si>
  <si>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</si>
  <si>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</si>
  <si>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</si>
  <si>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</si>
  <si>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</si>
  <si>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</si>
  <si>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</si>
  <si>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</si>
  <si>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</si>
  <si>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</si>
  <si>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</si>
  <si>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</si>
  <si>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</si>
  <si>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</si>
  <si>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</si>
  <si>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</si>
  <si>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</si>
  <si>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</si>
  <si>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</si>
  <si>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</si>
  <si>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</si>
  <si>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</si>
  <si>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</si>
  <si>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</si>
  <si>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</si>
  <si>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</si>
  <si>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</si>
  <si>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</si>
  <si>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</si>
  <si>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</si>
  <si>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</si>
  <si>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</si>
  <si>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</si>
  <si>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</si>
  <si>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</si>
  <si>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</si>
  <si>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</si>
  <si>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</si>
  <si>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</si>
  <si>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</si>
  <si>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</si>
  <si>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</si>
  <si>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</si>
  <si>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</si>
  <si>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</si>
  <si>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</si>
  <si>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</si>
  <si>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</si>
  <si>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</si>
  <si>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</si>
  <si>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</si>
  <si>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</si>
  <si>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</si>
  <si>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</si>
  <si>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</si>
  <si>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</si>
  <si>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</si>
  <si>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</si>
  <si>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</si>
  <si>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</si>
  <si>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</si>
  <si>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</si>
  <si>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</si>
  <si>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</si>
  <si>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</si>
  <si>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</si>
  <si>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</si>
  <si>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</si>
  <si>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</si>
  <si>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</si>
  <si>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</si>
  <si>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</si>
  <si>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</si>
  <si>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</si>
  <si>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</si>
  <si>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</si>
  <si>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</si>
  <si>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</si>
  <si>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</si>
  <si>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</si>
  <si>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</si>
  <si>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</si>
  <si>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</si>
  <si>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</si>
  <si>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</si>
  <si>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</si>
  <si>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</si>
  <si>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</si>
  <si>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</si>
  <si>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</si>
  <si>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</si>
  <si>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</si>
  <si>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</si>
  <si>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</si>
  <si>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</si>
  <si>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</si>
  <si>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</si>
  <si>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</si>
  <si>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</si>
  <si>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</si>
  <si>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</si>
  <si>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</si>
  <si>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</si>
  <si>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</si>
  <si>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</si>
  <si>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</si>
  <si>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</si>
  <si>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</si>
  <si>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</si>
  <si>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</si>
  <si>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</si>
  <si>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</si>
  <si>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</si>
  <si>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</si>
  <si>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</si>
  <si>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</si>
  <si>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</si>
  <si>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</si>
  <si>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</si>
  <si>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</si>
  <si>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</si>
  <si>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</si>
  <si>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</si>
  <si>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</si>
  <si>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</si>
  <si>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</si>
  <si>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</si>
  <si>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</si>
  <si>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</si>
  <si>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</si>
  <si>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</si>
  <si>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</si>
  <si>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</si>
  <si>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</si>
  <si>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</si>
  <si>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</si>
  <si>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</si>
  <si>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</si>
  <si>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</si>
  <si>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</si>
  <si>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</si>
  <si>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</si>
  <si>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</si>
  <si>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</si>
  <si>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</si>
  <si>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</si>
  <si>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</si>
  <si>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</si>
  <si>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</si>
  <si>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</si>
  <si>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</si>
  <si>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</si>
  <si>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</si>
  <si>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</si>
  <si>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</si>
  <si>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</si>
  <si>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</si>
  <si>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</si>
  <si>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</si>
  <si>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</si>
  <si>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</si>
  <si>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</si>
  <si>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</si>
  <si>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</si>
  <si>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</si>
  <si>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</si>
  <si>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</si>
  <si>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</si>
  <si>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</si>
  <si>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</si>
  <si>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</si>
  <si>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</si>
  <si>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</si>
  <si>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</si>
  <si>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</si>
  <si>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</si>
  <si>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</si>
  <si>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</si>
  <si>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</si>
  <si>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</si>
  <si>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</si>
  <si>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</si>
  <si>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</si>
  <si>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</si>
  <si>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</si>
  <si>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</si>
  <si>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</si>
  <si>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</si>
  <si>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</si>
  <si>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</si>
  <si>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</si>
  <si>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</si>
  <si>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</si>
  <si>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</si>
  <si>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</si>
  <si>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</si>
  <si>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</si>
  <si>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</si>
  <si>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</si>
  <si>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</si>
  <si>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</si>
  <si>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</si>
  <si>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</si>
  <si>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</si>
  <si>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</si>
  <si>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</si>
  <si>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</si>
  <si>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</si>
  <si>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</si>
  <si>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</si>
  <si>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</si>
  <si>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</si>
  <si>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</si>
  <si>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</si>
  <si>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</si>
  <si>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</si>
  <si>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</si>
  <si>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</si>
  <si>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</si>
  <si>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</si>
  <si>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</si>
  <si>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</si>
  <si>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</si>
  <si>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</si>
  <si>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</si>
  <si>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</si>
  <si>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</si>
  <si>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</si>
  <si>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</si>
  <si>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</si>
  <si>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</si>
  <si>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</si>
  <si>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</si>
  <si>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</si>
  <si>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</si>
  <si>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</si>
  <si>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</si>
  <si>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</si>
  <si>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</si>
  <si>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</si>
  <si>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</si>
  <si>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</si>
  <si>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</si>
  <si>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</si>
  <si>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</si>
  <si>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</si>
  <si>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</si>
  <si>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</si>
  <si>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</si>
  <si>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</si>
  <si>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</si>
  <si>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</si>
  <si>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</si>
  <si>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</si>
  <si>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</si>
  <si>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</si>
  <si>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</si>
  <si>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</si>
  <si>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</si>
  <si>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</si>
  <si>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</si>
  <si>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</si>
  <si>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</si>
  <si>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</si>
  <si>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</si>
  <si>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</si>
  <si>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</si>
  <si>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</si>
  <si>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</si>
  <si>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</si>
  <si>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</si>
  <si>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</si>
  <si>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</si>
  <si>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</si>
  <si>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</si>
  <si>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</si>
  <si>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</si>
  <si>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</si>
  <si>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</si>
  <si>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</si>
  <si>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</si>
  <si>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</si>
  <si>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</si>
  <si>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</si>
  <si>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</si>
  <si>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</si>
  <si>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</si>
  <si>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</si>
  <si>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</si>
  <si>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</si>
  <si>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</si>
  <si>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</si>
  <si>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</si>
  <si>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</si>
  <si>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</si>
  <si>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</si>
  <si>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</si>
  <si>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</si>
  <si>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</si>
  <si>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</si>
  <si>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</si>
  <si>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</si>
  <si>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</si>
  <si>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</si>
  <si>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</si>
  <si>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</si>
  <si>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</si>
  <si>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</si>
  <si>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</si>
  <si>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</si>
  <si>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</si>
  <si>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</si>
  <si>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</si>
  <si>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</si>
  <si>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</si>
  <si>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</si>
  <si>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</si>
  <si>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</si>
  <si>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</si>
  <si>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</si>
  <si>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</si>
  <si>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</si>
  <si>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</si>
  <si>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</si>
  <si>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</si>
  <si>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</si>
  <si>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</si>
  <si>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</si>
  <si>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</si>
  <si>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</si>
  <si>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</si>
  <si>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</si>
  <si>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</si>
  <si>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</si>
  <si>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</si>
  <si>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</si>
  <si>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</si>
  <si>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</si>
  <si>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</si>
  <si>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</si>
  <si>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</si>
  <si>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</si>
  <si>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</si>
  <si>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</si>
  <si>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</si>
  <si>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</si>
  <si>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</si>
  <si>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</si>
  <si>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</si>
  <si>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</si>
  <si>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</si>
  <si>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</si>
  <si>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</si>
  <si>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</si>
  <si>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</si>
  <si>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</si>
  <si>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</si>
  <si>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</si>
  <si>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</si>
  <si>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</si>
  <si>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</si>
  <si>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</si>
  <si>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</si>
  <si>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</si>
  <si>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</si>
  <si>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</si>
  <si>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</si>
  <si>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</si>
  <si>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</si>
  <si>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</si>
  <si>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</si>
  <si>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</si>
  <si>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</si>
  <si>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</si>
  <si>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</si>
  <si>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</si>
  <si>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</si>
  <si>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</si>
  <si>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</si>
  <si>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</si>
  <si>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</si>
  <si>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</si>
  <si>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</si>
  <si>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</si>
  <si>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</si>
  <si>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</si>
  <si>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</si>
  <si>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</si>
  <si>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</si>
  <si>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</si>
  <si>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</si>
  <si>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</si>
  <si>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</si>
  <si>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</si>
  <si>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</si>
  <si>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</si>
  <si>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</si>
  <si>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</si>
  <si>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</si>
  <si>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</si>
  <si>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</si>
  <si>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</si>
  <si>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</si>
  <si>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</si>
  <si>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</si>
  <si>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</si>
  <si>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</si>
  <si>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</si>
  <si>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</si>
  <si>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</si>
  <si>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</si>
  <si>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</si>
  <si>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</si>
  <si>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</si>
  <si>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</si>
  <si>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</si>
  <si>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</si>
  <si>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</si>
  <si>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</si>
  <si>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</si>
  <si>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</si>
  <si>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</si>
  <si>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</si>
  <si>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</si>
  <si>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</si>
  <si>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</si>
  <si>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</si>
  <si>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</si>
  <si>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</si>
  <si>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</si>
  <si>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</si>
  <si>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</si>
  <si>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</si>
  <si>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</si>
  <si>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</si>
  <si>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</si>
  <si>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</si>
  <si>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</si>
  <si>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</si>
  <si>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</si>
  <si>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</si>
  <si>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</si>
  <si>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</si>
  <si>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</si>
  <si>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</si>
  <si>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</si>
  <si>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</si>
  <si>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</si>
  <si>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</si>
  <si>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</si>
  <si>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</si>
  <si>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</si>
  <si>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</si>
  <si>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</si>
  <si>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</si>
  <si>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</si>
  <si>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</si>
  <si>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</si>
  <si>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</si>
  <si>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</si>
  <si>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</si>
  <si>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</si>
  <si>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</si>
  <si>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</si>
  <si>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</si>
  <si>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</si>
  <si>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</si>
  <si>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</si>
  <si>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</si>
  <si>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</si>
  <si>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</si>
  <si>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</si>
  <si>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</si>
  <si>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</si>
  <si>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</si>
  <si>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</si>
  <si>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</si>
  <si>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</si>
  <si>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</si>
  <si>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</si>
  <si>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</si>
  <si>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</si>
  <si>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</si>
  <si>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</si>
  <si>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</si>
  <si>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</si>
  <si>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</si>
  <si>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</si>
  <si>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</si>
  <si>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</si>
  <si>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</si>
  <si>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</si>
  <si>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</si>
  <si>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</si>
  <si>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</si>
  <si>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</si>
  <si>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</si>
  <si>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</si>
  <si>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</si>
  <si>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</si>
  <si>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</si>
  <si>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</si>
  <si>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</si>
  <si>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</si>
  <si>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</si>
  <si>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</si>
  <si>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</si>
  <si>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</si>
  <si>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</si>
  <si>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</si>
  <si>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</si>
  <si>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</si>
  <si>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</si>
  <si>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</si>
  <si>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</si>
  <si>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</si>
  <si>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</si>
  <si>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</si>
  <si>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</si>
  <si>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</si>
  <si>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</si>
  <si>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</si>
  <si>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</si>
  <si>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</si>
  <si>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</si>
  <si>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</si>
  <si>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</si>
  <si>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</si>
  <si>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</si>
  <si>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</si>
  <si>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</si>
  <si>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</si>
  <si>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</si>
  <si>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</si>
  <si>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</si>
  <si>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</si>
  <si>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</si>
  <si>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</si>
  <si>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</si>
  <si>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</si>
  <si>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</si>
  <si>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</si>
  <si>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</si>
  <si>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</si>
  <si>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</si>
  <si>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</si>
  <si>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</si>
  <si>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</si>
  <si>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</si>
  <si>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</si>
  <si>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</si>
  <si>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</si>
  <si>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</si>
  <si>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</si>
  <si>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</si>
  <si>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</si>
  <si>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</si>
  <si>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</si>
  <si>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</si>
  <si>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</si>
  <si>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</si>
  <si>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</si>
  <si>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</si>
  <si>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</si>
  <si>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</si>
  <si>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</si>
  <si>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</si>
  <si>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</si>
  <si>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</si>
  <si>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</si>
  <si>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</si>
  <si>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</si>
  <si>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</si>
  <si>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</si>
  <si>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</si>
  <si>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</si>
  <si>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</si>
  <si>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</si>
  <si>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</si>
  <si>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</si>
  <si>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</si>
  <si>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</si>
  <si>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</si>
  <si>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</si>
  <si>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</si>
  <si>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</si>
  <si>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</si>
  <si>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</si>
  <si>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</si>
  <si>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</si>
  <si>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</si>
  <si>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</si>
  <si>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</si>
  <si>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</si>
  <si>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</si>
  <si>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</si>
  <si>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</si>
  <si>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</si>
  <si>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</si>
  <si>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</si>
  <si>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</si>
  <si>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</si>
  <si>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</si>
  <si>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</si>
  <si>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</si>
  <si>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</si>
  <si>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</si>
  <si>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</si>
  <si>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</si>
  <si>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</si>
  <si>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</si>
  <si>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</si>
  <si>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</si>
  <si>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</si>
  <si>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</si>
  <si>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</si>
  <si>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</si>
  <si>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</si>
  <si>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</si>
  <si>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</si>
  <si>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</si>
  <si>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</si>
  <si>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</si>
  <si>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</si>
  <si>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</si>
  <si>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</si>
  <si>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</si>
  <si>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</si>
  <si>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</si>
  <si>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</si>
  <si>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</si>
  <si>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</si>
  <si>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</si>
  <si>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</si>
  <si>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</si>
  <si>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</si>
  <si>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</si>
  <si>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</si>
  <si>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</si>
  <si>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</si>
  <si>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</si>
  <si>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</si>
  <si>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</si>
  <si>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</si>
  <si>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</si>
  <si>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</si>
  <si>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</si>
  <si>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</si>
  <si>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</si>
  <si>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</si>
  <si>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</si>
  <si>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</si>
  <si>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</si>
  <si>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</si>
  <si>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</si>
  <si>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</si>
  <si>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</si>
  <si>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</si>
  <si>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</si>
  <si>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</si>
  <si>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</si>
  <si>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</si>
  <si>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</si>
  <si>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</si>
  <si>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</si>
  <si>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</si>
  <si>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</si>
  <si>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</si>
  <si>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</si>
  <si>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</si>
  <si>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</si>
  <si>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</si>
  <si>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</si>
  <si>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</si>
  <si>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</si>
  <si>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</si>
  <si>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</si>
  <si>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</si>
  <si>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</si>
  <si>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</si>
  <si>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</si>
  <si>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</si>
  <si>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</si>
  <si>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</si>
  <si>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</si>
  <si>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</si>
  <si>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</si>
  <si>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</si>
  <si>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</si>
  <si>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</si>
  <si>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</si>
  <si>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</si>
  <si>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</si>
  <si>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</si>
  <si>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</si>
  <si>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</si>
  <si>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</si>
  <si>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</si>
  <si>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</si>
  <si>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</si>
  <si>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</si>
  <si>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</si>
  <si>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</si>
  <si>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</si>
  <si>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</si>
  <si>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</si>
  <si>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</si>
  <si>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</si>
  <si>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</si>
  <si>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</si>
  <si>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</si>
  <si>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</si>
  <si>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</si>
  <si>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</si>
  <si>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</si>
  <si>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</si>
  <si>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</si>
  <si>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</si>
  <si>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</si>
  <si>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</si>
  <si>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</si>
  <si>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</si>
  <si>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</si>
  <si>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</si>
  <si>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</si>
  <si>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</si>
  <si>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</si>
  <si>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</si>
  <si>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</si>
  <si>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</si>
  <si>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</si>
  <si>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</si>
  <si>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</si>
  <si>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</si>
  <si>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</si>
  <si>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</si>
  <si>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</si>
  <si>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</si>
  <si>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</si>
  <si>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</si>
  <si>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</si>
  <si>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</si>
  <si>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</si>
  <si>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</si>
  <si>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</si>
  <si>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</si>
  <si>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</si>
  <si>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</si>
  <si>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</si>
  <si>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</si>
  <si>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</si>
  <si>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</si>
  <si>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</si>
  <si>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</si>
  <si>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</si>
  <si>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</si>
  <si>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</si>
  <si>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</si>
  <si>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</si>
  <si>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</si>
  <si>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</si>
  <si>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</si>
  <si>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</si>
  <si>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</si>
  <si>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</si>
  <si>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</si>
  <si>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</si>
  <si>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</si>
  <si>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</si>
  <si>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</si>
  <si>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</si>
  <si>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</si>
  <si>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</si>
  <si>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</si>
  <si>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</si>
  <si>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</si>
  <si>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</si>
  <si>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</si>
  <si>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</si>
  <si>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</si>
  <si>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</si>
  <si>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</si>
  <si>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</si>
  <si>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</si>
  <si>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</si>
  <si>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</si>
  <si>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</si>
  <si>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</si>
  <si>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</si>
  <si>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</si>
  <si>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</si>
  <si>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</si>
  <si>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</si>
  <si>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</si>
  <si>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</si>
  <si>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</si>
  <si>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</si>
  <si>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</si>
  <si>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</si>
  <si>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</si>
  <si>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</si>
  <si>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</si>
  <si>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</si>
  <si>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</si>
  <si>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</si>
  <si>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</si>
  <si>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</si>
  <si>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</si>
  <si>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</si>
  <si>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</si>
  <si>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</si>
  <si>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</si>
  <si>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</si>
  <si>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</si>
  <si>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</si>
  <si>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</si>
  <si>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</si>
  <si>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</si>
  <si>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</si>
  <si>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</si>
  <si>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</si>
  <si>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</si>
  <si>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</si>
  <si>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</si>
  <si>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</si>
  <si>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</si>
  <si>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</si>
  <si>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</si>
  <si>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</si>
  <si>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</si>
  <si>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</si>
  <si>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</si>
  <si>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</si>
  <si>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</si>
  <si>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</si>
  <si>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</si>
  <si>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</si>
  <si>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</si>
  <si>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</si>
  <si>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</si>
  <si>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</si>
  <si>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</si>
  <si>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</si>
  <si>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</si>
  <si>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</si>
  <si>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</si>
  <si>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</si>
  <si>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</si>
  <si>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</si>
  <si>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</si>
  <si>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</si>
  <si>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</si>
  <si>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</si>
  <si>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</si>
  <si>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</si>
  <si>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</si>
  <si>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</si>
  <si>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</si>
  <si>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</si>
  <si>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</si>
  <si>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</si>
  <si>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</si>
  <si>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</si>
  <si>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</si>
  <si>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</si>
  <si>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</si>
  <si>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</si>
  <si>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</si>
  <si>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</si>
  <si>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</si>
  <si>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</si>
  <si>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</si>
  <si>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</si>
  <si>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</si>
  <si>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</si>
  <si>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</si>
  <si>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</si>
  <si>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</si>
  <si>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</si>
  <si>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</si>
  <si>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</si>
  <si>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</si>
  <si>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</si>
  <si>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</si>
  <si>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</si>
  <si>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</si>
  <si>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</si>
  <si>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</si>
  <si>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</si>
  <si>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</si>
  <si>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</si>
  <si>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</si>
  <si>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</si>
  <si>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</si>
  <si>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</si>
  <si>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</si>
  <si>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</si>
  <si>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</si>
  <si>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</si>
  <si>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</si>
  <si>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</si>
  <si>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</si>
  <si>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</si>
  <si>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</si>
  <si>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</si>
  <si>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</si>
  <si>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</si>
  <si>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</si>
  <si>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</si>
  <si>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</si>
  <si>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</si>
  <si>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</si>
  <si>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</si>
  <si>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</si>
  <si>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</si>
  <si>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</si>
  <si>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</si>
  <si>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</si>
  <si>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</si>
  <si>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</si>
  <si>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</si>
  <si>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</si>
  <si>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</si>
  <si>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</si>
  <si>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</si>
  <si>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</si>
  <si>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</si>
  <si>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</si>
  <si>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</si>
  <si>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</si>
  <si>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</si>
  <si>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</si>
  <si>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</si>
  <si>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</si>
  <si>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</si>
  <si>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</si>
  <si>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</si>
  <si>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</si>
  <si>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</si>
  <si>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</si>
  <si>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</si>
  <si>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</si>
  <si>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</si>
  <si>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</si>
  <si>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</si>
  <si>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</si>
  <si>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</si>
  <si>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</si>
  <si>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</si>
  <si>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</si>
  <si>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</si>
  <si>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</si>
  <si>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</si>
  <si>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</si>
  <si>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</si>
  <si>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</si>
  <si>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</si>
  <si>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</si>
  <si>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</si>
  <si>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</si>
  <si>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</si>
  <si>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</si>
  <si>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</si>
  <si>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</si>
  <si>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</si>
  <si>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</si>
  <si>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</si>
  <si>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</si>
  <si>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</si>
  <si>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</si>
  <si>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</si>
  <si>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</si>
  <si>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</si>
  <si>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</si>
  <si>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</si>
  <si>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</si>
  <si>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</si>
  <si>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</si>
  <si>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</si>
  <si>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</si>
  <si>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</si>
  <si>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</si>
  <si>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</si>
  <si>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</si>
  <si>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</si>
  <si>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</si>
  <si>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</si>
  <si>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</si>
  <si>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</si>
  <si>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</si>
  <si>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</si>
  <si>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</si>
  <si>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</si>
  <si>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</si>
  <si>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</si>
  <si>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</si>
  <si>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</si>
  <si>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</si>
  <si>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</si>
  <si>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</si>
  <si>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</si>
  <si>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</si>
  <si>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</si>
  <si>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</si>
  <si>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</si>
  <si>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</si>
  <si>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</si>
  <si>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</si>
  <si>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</si>
  <si>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</si>
  <si>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</si>
  <si>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</si>
  <si>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</si>
  <si>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</si>
  <si>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</si>
  <si>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</si>
  <si>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</si>
  <si>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</si>
  <si>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</si>
  <si>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</si>
  <si>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</si>
  <si>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</si>
  <si>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</si>
  <si>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</si>
  <si>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</si>
  <si>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</si>
  <si>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</si>
  <si>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</si>
  <si>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</si>
  <si>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</si>
  <si>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</si>
  <si>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</si>
  <si>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</si>
  <si>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</si>
  <si>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</si>
  <si>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</si>
  <si>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</si>
  <si>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</si>
  <si>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</si>
  <si>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</si>
  <si>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</si>
  <si>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</si>
  <si>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</si>
  <si>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</si>
  <si>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</si>
  <si>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</si>
  <si>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</si>
  <si>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</si>
  <si>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</si>
  <si>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</si>
  <si>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</si>
  <si>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</si>
  <si>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</si>
  <si>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</si>
  <si>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</si>
  <si>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</si>
  <si>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</si>
  <si>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</si>
  <si>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</si>
  <si>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</si>
  <si>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</si>
  <si>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</si>
  <si>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</si>
  <si>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</si>
  <si>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</si>
  <si>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</si>
  <si>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</si>
  <si>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</si>
  <si>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</si>
  <si>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</si>
  <si>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</si>
  <si>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</si>
  <si>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</si>
  <si>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</si>
  <si>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</si>
  <si>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</si>
  <si>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</si>
  <si>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</si>
  <si>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</si>
  <si>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</si>
  <si>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</si>
  <si>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</si>
  <si>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</si>
  <si>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</si>
  <si>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</si>
  <si>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</si>
  <si>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</si>
  <si>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</si>
  <si>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</si>
  <si>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</si>
  <si>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</si>
  <si>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</si>
  <si>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</si>
  <si>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</si>
  <si>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</si>
  <si>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</si>
  <si>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</si>
  <si>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</si>
  <si>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</si>
  <si>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</si>
  <si>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</si>
  <si>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</si>
  <si>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</si>
  <si>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</si>
  <si>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</si>
  <si>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</si>
  <si>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</si>
  <si>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</si>
  <si>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</si>
  <si>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</si>
  <si>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</si>
  <si>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</si>
  <si>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</si>
  <si>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</si>
  <si>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</si>
  <si>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</si>
  <si>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</si>
  <si>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</si>
  <si>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</si>
  <si>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</si>
  <si>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</si>
  <si>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</si>
  <si>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</si>
  <si>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</si>
  <si>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</si>
  <si>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</si>
  <si>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</si>
  <si>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</si>
  <si>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</si>
  <si>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</si>
  <si>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</si>
  <si>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</si>
  <si>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</si>
  <si>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</si>
  <si>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</si>
  <si>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</si>
  <si>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</si>
  <si>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</si>
  <si>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</si>
  <si>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</si>
  <si>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</si>
  <si>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</si>
  <si>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</si>
  <si>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</si>
  <si>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</si>
  <si>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</si>
  <si>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</si>
  <si>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</si>
  <si>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</si>
  <si>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</si>
  <si>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</si>
  <si>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</si>
  <si>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</si>
  <si>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</si>
  <si>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</si>
  <si>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</si>
  <si>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</si>
  <si>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</si>
  <si>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</si>
  <si>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</si>
  <si>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</si>
  <si>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</si>
  <si>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</si>
  <si>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</si>
  <si>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</si>
  <si>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</si>
  <si>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</si>
  <si>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</si>
  <si>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</si>
  <si>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</si>
  <si>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</si>
  <si>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</si>
  <si>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</si>
  <si>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</si>
  <si>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</si>
  <si>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</si>
  <si>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</si>
  <si>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</si>
  <si>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</si>
  <si>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</si>
  <si>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</si>
  <si>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</si>
  <si>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</si>
  <si>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</si>
  <si>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</si>
  <si>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</si>
  <si>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</si>
  <si>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</si>
  <si>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</si>
  <si>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</si>
  <si>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</si>
  <si>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</si>
  <si>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</si>
  <si>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</si>
  <si>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</si>
  <si>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</si>
  <si>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</si>
  <si>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</si>
  <si>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</si>
  <si>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</si>
  <si>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</si>
  <si>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</si>
  <si>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</si>
  <si>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</si>
  <si>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</si>
  <si>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</si>
  <si>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</si>
  <si>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</si>
  <si>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</si>
  <si>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</si>
  <si>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</si>
  <si>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</si>
  <si>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</si>
  <si>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</si>
  <si>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</si>
  <si>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</si>
  <si>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</si>
  <si>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</si>
  <si>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</si>
  <si>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</si>
  <si>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</si>
  <si>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</si>
  <si>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</si>
  <si>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</si>
  <si>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</si>
  <si>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</si>
  <si>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</si>
  <si>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</si>
  <si>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</si>
  <si>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</si>
  <si>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</si>
  <si>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</si>
  <si>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</si>
  <si>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</si>
  <si>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</si>
  <si>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</si>
  <si>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</si>
  <si>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</si>
  <si>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</si>
  <si>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</si>
  <si>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</si>
  <si>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</si>
  <si>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</si>
  <si>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</si>
  <si>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</si>
  <si>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</si>
  <si>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</si>
  <si>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</si>
  <si>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</si>
  <si>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</si>
  <si>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</si>
  <si>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</si>
  <si>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</si>
  <si>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</si>
  <si>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</si>
  <si>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</si>
  <si>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</si>
  <si>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</si>
  <si>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</si>
  <si>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</si>
  <si>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</si>
  <si>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</si>
  <si>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</si>
  <si>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</si>
  <si>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</si>
  <si>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</si>
  <si>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</si>
  <si>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</si>
  <si>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</si>
  <si>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</si>
  <si>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</si>
  <si>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</si>
  <si>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</si>
  <si>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</si>
  <si>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</si>
  <si>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</si>
  <si>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</si>
  <si>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</si>
  <si>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</si>
  <si>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</si>
  <si>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</si>
  <si>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</si>
  <si>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</si>
  <si>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</si>
  <si>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</si>
  <si>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</si>
  <si>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</si>
  <si>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</si>
  <si>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</si>
  <si>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</si>
  <si>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</si>
  <si>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</si>
  <si>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</si>
  <si>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</si>
  <si>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</si>
  <si>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</si>
  <si>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</si>
  <si>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</si>
  <si>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</si>
  <si>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</si>
  <si>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</si>
  <si>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</si>
  <si>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</si>
  <si>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</si>
  <si>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</si>
  <si>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</si>
  <si>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</si>
  <si>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</si>
  <si>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</si>
  <si>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</si>
  <si>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</si>
  <si>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</si>
  <si>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</si>
  <si>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</si>
  <si>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</si>
  <si>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</si>
  <si>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</si>
  <si>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</si>
  <si>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</si>
  <si>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</si>
  <si>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</si>
  <si>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</si>
  <si>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</si>
  <si>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</si>
  <si>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</si>
  <si>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</si>
  <si>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</si>
  <si>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</si>
  <si>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</si>
  <si>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</si>
  <si>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</si>
  <si>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</si>
  <si>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</si>
  <si>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</si>
  <si>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</si>
  <si>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</si>
  <si>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</si>
  <si>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</si>
  <si>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</si>
  <si>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</si>
  <si>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</si>
  <si>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</si>
  <si>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</si>
  <si>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</si>
  <si>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</si>
  <si>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</si>
  <si>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</si>
  <si>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</si>
  <si>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</si>
  <si>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</si>
  <si>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</si>
  <si>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</si>
  <si>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</si>
  <si>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</si>
  <si>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</si>
  <si>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</si>
  <si>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</si>
  <si>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</si>
  <si>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</si>
  <si>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</si>
  <si>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</si>
  <si>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</si>
  <si>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</si>
  <si>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</si>
  <si>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</si>
  <si>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</si>
  <si>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</si>
  <si>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</si>
  <si>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</si>
  <si>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</si>
  <si>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</si>
  <si>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</si>
  <si>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</si>
  <si>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</si>
  <si>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</si>
  <si>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</si>
  <si>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</si>
  <si>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</si>
  <si>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</si>
  <si>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</si>
  <si>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</si>
  <si>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</si>
  <si>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</si>
  <si>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</si>
  <si>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</si>
  <si>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</si>
  <si>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</si>
  <si>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</si>
  <si>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</si>
  <si>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</si>
  <si>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</si>
  <si>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</si>
  <si>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</si>
  <si>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</si>
  <si>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</si>
  <si>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</si>
  <si>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</si>
  <si>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</si>
  <si>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</si>
  <si>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</si>
  <si>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</si>
  <si>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</si>
  <si>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</si>
  <si>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</si>
  <si>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</si>
  <si>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</si>
  <si>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</si>
  <si>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</si>
  <si>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</si>
  <si>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</si>
  <si>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</si>
  <si>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</si>
  <si>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</si>
  <si>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</si>
  <si>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</si>
  <si>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</si>
  <si>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</si>
  <si>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</si>
  <si>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</si>
  <si>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</si>
  <si>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</si>
  <si>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</si>
  <si>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</si>
  <si>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</si>
  <si>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</si>
  <si>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</si>
  <si>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</si>
  <si>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</si>
  <si>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</si>
  <si>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</si>
  <si>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</si>
  <si>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</si>
  <si>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</si>
  <si>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</si>
  <si>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</si>
  <si>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</si>
  <si>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</si>
  <si>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</si>
  <si>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</si>
  <si>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</si>
  <si>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</si>
  <si>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</si>
  <si>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</si>
  <si>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</si>
  <si>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</si>
  <si>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</si>
  <si>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</si>
  <si>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</si>
  <si>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</si>
  <si>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</si>
  <si>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</si>
  <si>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</si>
  <si>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</si>
  <si>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</si>
  <si>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</si>
  <si>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</si>
  <si>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</si>
  <si>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</si>
  <si>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</si>
  <si>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</si>
  <si>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</si>
  <si>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</si>
  <si>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</si>
  <si>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</si>
  <si>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</si>
  <si>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</si>
  <si>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</si>
  <si>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</si>
  <si>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</si>
  <si>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</si>
  <si>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</si>
  <si>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</si>
  <si>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</si>
  <si>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</si>
  <si>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</si>
  <si>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</si>
  <si>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</si>
  <si>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</si>
  <si>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</si>
  <si>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</si>
  <si>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</si>
  <si>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</si>
  <si>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</si>
  <si>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</si>
  <si>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</si>
  <si>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</si>
  <si>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</si>
  <si>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</si>
  <si>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</si>
  <si>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</si>
  <si>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</si>
  <si>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</si>
  <si>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</si>
  <si>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</si>
  <si>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</si>
  <si>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</si>
  <si>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</si>
  <si>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</si>
  <si>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</si>
  <si>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</si>
  <si>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</si>
  <si>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</si>
  <si>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</si>
  <si>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</si>
  <si>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</si>
  <si>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</si>
  <si>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</si>
  <si>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</si>
  <si>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</si>
  <si>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</si>
  <si>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</si>
  <si>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</si>
  <si>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</si>
  <si>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</si>
  <si>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</si>
  <si>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</si>
  <si>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</si>
  <si>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</si>
  <si>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</si>
  <si>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</si>
  <si>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</si>
  <si>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</si>
  <si>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</si>
  <si>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</si>
  <si>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</si>
  <si>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</si>
  <si>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</si>
  <si>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</si>
  <si>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</si>
  <si>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</si>
  <si>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</si>
  <si>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</si>
  <si>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</si>
  <si>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</si>
  <si>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</si>
  <si>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</si>
  <si>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</si>
  <si>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</si>
  <si>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</si>
  <si>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</si>
  <si>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</si>
  <si>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</si>
  <si>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</si>
  <si>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</si>
  <si>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</si>
  <si>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</si>
  <si>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</si>
  <si>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</si>
  <si>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</si>
  <si>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</si>
  <si>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</si>
  <si>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</si>
  <si>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</si>
  <si>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</si>
  <si>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</si>
  <si>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</si>
  <si>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</si>
  <si>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</si>
  <si>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</si>
  <si>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</si>
  <si>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</si>
  <si>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</si>
  <si>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</si>
  <si>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</si>
  <si>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</si>
  <si>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</si>
  <si>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</si>
  <si>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</si>
  <si>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</si>
  <si>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</si>
  <si>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</si>
  <si>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</si>
  <si>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</si>
  <si>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</si>
  <si>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</si>
  <si>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</si>
  <si>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</si>
  <si>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</si>
  <si>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</si>
  <si>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</si>
  <si>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</si>
  <si>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</si>
  <si>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</si>
  <si>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</si>
  <si>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</si>
  <si>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</si>
  <si>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</si>
  <si>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</si>
  <si>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</si>
  <si>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</si>
  <si>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</si>
  <si>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</si>
  <si>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</si>
  <si>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</si>
  <si>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</si>
  <si>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</si>
  <si>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</si>
  <si>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</si>
  <si>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</si>
  <si>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</si>
  <si>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</si>
  <si>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</si>
  <si>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</si>
  <si>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</si>
  <si>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</si>
  <si>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</si>
  <si>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</si>
  <si>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</si>
  <si>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</si>
  <si>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</si>
  <si>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</si>
  <si>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</si>
  <si>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</si>
  <si>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</si>
  <si>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</si>
  <si>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</si>
  <si>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</si>
  <si>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</si>
  <si>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</si>
  <si>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</si>
  <si>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</si>
  <si>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</si>
  <si>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</si>
  <si>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</si>
  <si>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</si>
  <si>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</si>
  <si>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</si>
  <si>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</si>
  <si>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</si>
  <si>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</si>
  <si>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</si>
  <si>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</si>
  <si>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</si>
  <si>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</si>
  <si>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</si>
  <si>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</si>
  <si>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</si>
  <si>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</si>
  <si>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</si>
  <si>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</si>
  <si>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</si>
  <si>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</si>
  <si>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</si>
  <si>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</si>
  <si>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</si>
  <si>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</si>
  <si>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</si>
  <si>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</si>
  <si>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</si>
  <si>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</si>
  <si>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</si>
  <si>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</si>
  <si>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</si>
  <si>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</si>
  <si>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</si>
  <si>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</si>
  <si>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</si>
  <si>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</si>
  <si>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</si>
  <si>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</si>
  <si>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</si>
  <si>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</si>
  <si>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</si>
  <si>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</si>
  <si>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</si>
  <si>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</si>
  <si>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</si>
  <si>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</si>
  <si>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</si>
  <si>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</si>
  <si>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</si>
  <si>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</si>
  <si>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</si>
  <si>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</si>
  <si>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</si>
  <si>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</si>
  <si>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</si>
  <si>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</si>
  <si>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</si>
  <si>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</si>
  <si>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</si>
  <si>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</si>
  <si>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</si>
  <si>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</si>
  <si>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</si>
  <si>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</si>
  <si>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</si>
  <si>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</si>
  <si>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</si>
  <si>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</si>
  <si>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</si>
  <si>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</si>
  <si>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</si>
  <si>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</si>
  <si>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</si>
  <si>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</si>
  <si>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</si>
  <si>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</si>
  <si>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</si>
  <si>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</si>
  <si>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</si>
  <si>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</si>
  <si>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</si>
  <si>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</si>
  <si>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</si>
  <si>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</si>
  <si>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</si>
  <si>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</si>
  <si>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</si>
  <si>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</si>
  <si>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</si>
  <si>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</si>
  <si>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</si>
  <si>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</si>
  <si>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</si>
  <si>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</si>
  <si>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</si>
  <si>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</si>
  <si>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</si>
  <si>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</si>
  <si>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</si>
  <si>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</si>
  <si>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</si>
  <si>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</si>
  <si>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</si>
  <si>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</si>
  <si>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</si>
  <si>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</si>
  <si>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</si>
  <si>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</si>
  <si>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</si>
  <si>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</si>
  <si>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</si>
  <si>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</si>
  <si>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</si>
  <si>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</si>
  <si>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</si>
  <si>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</si>
  <si>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</si>
  <si>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</si>
  <si>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</si>
  <si>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</si>
  <si>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</si>
  <si>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</si>
  <si>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</si>
  <si>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</si>
  <si>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</si>
  <si>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</si>
  <si>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</si>
  <si>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</si>
  <si>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</si>
  <si>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</si>
  <si>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</si>
  <si>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</si>
  <si>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</si>
  <si>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</si>
  <si>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</si>
  <si>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</si>
  <si>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</si>
  <si>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</si>
  <si>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</si>
  <si>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</si>
  <si>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</si>
  <si>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</si>
  <si>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</si>
  <si>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</si>
  <si>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</si>
  <si>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</si>
  <si>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</si>
  <si>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</si>
  <si>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</si>
  <si>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</si>
  <si>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</si>
  <si>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</si>
  <si>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</si>
  <si>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</si>
  <si>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</si>
  <si>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</si>
  <si>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</si>
  <si>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</si>
  <si>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</si>
  <si>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</si>
  <si>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</si>
  <si>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</si>
  <si>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</si>
  <si>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</si>
  <si>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</si>
  <si>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</si>
  <si>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</si>
  <si>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</si>
  <si>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</si>
  <si>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</si>
  <si>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</si>
  <si>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</si>
  <si>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</si>
  <si>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</si>
  <si>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</si>
  <si>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</si>
  <si>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</si>
  <si>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</si>
  <si>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</si>
  <si>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</si>
  <si>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</si>
  <si>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</si>
  <si>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</si>
  <si>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</si>
  <si>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</si>
  <si>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</si>
  <si>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</si>
  <si>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</si>
  <si>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</si>
  <si>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</si>
  <si>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</si>
  <si>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</si>
  <si>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</si>
  <si>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</si>
  <si>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</si>
  <si>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</si>
  <si>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</si>
  <si>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</si>
  <si>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</si>
  <si>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</si>
  <si>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</si>
  <si>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</si>
  <si>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</si>
  <si>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</si>
  <si>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</si>
  <si>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</si>
  <si>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</si>
  <si>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</si>
  <si>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</si>
  <si>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</si>
  <si>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</si>
  <si>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</si>
  <si>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</si>
  <si>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</si>
  <si>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</si>
  <si>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</si>
  <si>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</si>
  <si>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</si>
  <si>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</si>
  <si>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</si>
  <si>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</si>
  <si>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</si>
  <si>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</si>
  <si>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</si>
  <si>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</si>
  <si>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</si>
  <si>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</si>
  <si>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</si>
  <si>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</si>
  <si>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</si>
  <si>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</si>
  <si>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</si>
  <si>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</si>
  <si>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</si>
  <si>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</si>
  <si>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</si>
  <si>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</si>
  <si>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</si>
  <si>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</si>
  <si>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</si>
  <si>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</si>
  <si>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</si>
  <si>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</si>
  <si>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</si>
  <si>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</si>
  <si>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</si>
  <si>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</si>
  <si>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</si>
  <si>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</si>
  <si>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</si>
  <si>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</si>
  <si>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</si>
  <si>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</si>
  <si>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</si>
  <si>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</si>
  <si>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</si>
  <si>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</si>
  <si>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</si>
  <si>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</si>
  <si>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</si>
  <si>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</si>
  <si>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</si>
  <si>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</si>
  <si>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</si>
  <si>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</si>
  <si>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</si>
  <si>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</si>
  <si>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</si>
  <si>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</si>
  <si>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</si>
  <si>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</si>
  <si>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</si>
  <si>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</si>
  <si>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</si>
  <si>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</si>
  <si>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</si>
  <si>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</si>
  <si>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</si>
  <si>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</si>
  <si>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</si>
  <si>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</si>
  <si>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</si>
  <si>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</si>
  <si>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</si>
  <si>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</si>
  <si>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</si>
  <si>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</si>
  <si>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</si>
  <si>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</si>
  <si>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</si>
  <si>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</si>
  <si>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</si>
  <si>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</si>
  <si>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</si>
  <si>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</si>
  <si>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</si>
  <si>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</si>
  <si>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</si>
  <si>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</si>
  <si>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</si>
  <si>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</si>
  <si>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</si>
  <si>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</si>
  <si>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</si>
  <si>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</si>
  <si>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</si>
  <si>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</si>
  <si>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</si>
  <si>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</si>
  <si>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</si>
  <si>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</si>
  <si>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</si>
  <si>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</si>
  <si>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</si>
  <si>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</si>
  <si>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</si>
  <si>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</si>
  <si>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</si>
  <si>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</si>
  <si>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</si>
  <si>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</si>
  <si>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</si>
  <si>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</si>
  <si>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</si>
  <si>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</si>
  <si>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</si>
  <si>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</si>
  <si>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</si>
  <si>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</si>
  <si>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</si>
  <si>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</si>
  <si>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</si>
  <si>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</si>
  <si>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</si>
  <si>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</si>
  <si>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</si>
  <si>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</si>
  <si>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</si>
  <si>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</si>
  <si>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</si>
  <si>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</si>
  <si>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</si>
  <si>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</si>
  <si>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</si>
  <si>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</si>
  <si>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</si>
  <si>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</si>
  <si>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</si>
  <si>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</si>
  <si>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</si>
  <si>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</si>
  <si>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</si>
  <si>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</si>
  <si>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</si>
  <si>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</si>
  <si>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</si>
  <si>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</si>
  <si>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</si>
  <si>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</si>
  <si>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</si>
  <si>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</si>
  <si>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</si>
  <si>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</si>
  <si>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</si>
  <si>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</si>
  <si>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</si>
  <si>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</si>
  <si>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</si>
  <si>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</si>
  <si>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</si>
  <si>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</si>
  <si>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</si>
  <si>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</si>
  <si>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</si>
  <si>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</si>
  <si>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</si>
  <si>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</si>
  <si>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</si>
  <si>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</si>
  <si>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</si>
  <si>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</si>
  <si>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</si>
  <si>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</si>
  <si>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</si>
  <si>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</si>
  <si>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</si>
  <si>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</si>
  <si>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</si>
  <si>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</si>
  <si>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</si>
  <si>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</si>
  <si>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</si>
  <si>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</si>
  <si>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</si>
  <si>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</si>
  <si>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</si>
  <si>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</si>
  <si>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</si>
  <si>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</si>
  <si>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</si>
  <si>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</si>
  <si>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</si>
  <si>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</si>
  <si>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</si>
  <si>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</si>
  <si>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</si>
  <si>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</si>
  <si>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</si>
  <si>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</si>
  <si>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</si>
  <si>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</si>
  <si>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</si>
  <si>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</si>
  <si>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</si>
  <si>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</si>
  <si>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</si>
  <si>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</si>
  <si>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</si>
  <si>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</si>
  <si>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</si>
  <si>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</si>
  <si>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</si>
  <si>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</si>
  <si>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</si>
  <si>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</si>
  <si>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</si>
  <si>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</si>
  <si>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</si>
  <si>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</si>
  <si>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</si>
  <si>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</si>
  <si>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</si>
  <si>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</si>
  <si>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</si>
  <si>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</si>
  <si>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</si>
  <si>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</si>
  <si>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</si>
  <si>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</si>
  <si>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</si>
  <si>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</si>
  <si>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</si>
  <si>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</si>
  <si>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</si>
  <si>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</si>
  <si>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</si>
  <si>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</si>
  <si>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</si>
  <si>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</si>
  <si>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</si>
  <si>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</si>
  <si>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</si>
  <si>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</si>
  <si>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</si>
  <si>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</si>
  <si>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</si>
  <si>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</si>
  <si>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</si>
  <si>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</si>
  <si>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</si>
  <si>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</si>
  <si>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</si>
  <si>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</si>
  <si>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</si>
  <si>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</si>
  <si>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</si>
  <si>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</si>
  <si>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</si>
  <si>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</si>
  <si>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</si>
  <si>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</si>
  <si>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</si>
  <si>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</si>
  <si>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</si>
  <si>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</si>
  <si>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</si>
  <si>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</si>
  <si>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</si>
  <si>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</si>
  <si>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</si>
  <si>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</si>
  <si>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</si>
  <si>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</si>
  <si>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</si>
  <si>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</si>
  <si>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</si>
  <si>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</si>
  <si>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</si>
  <si>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</si>
  <si>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</si>
  <si>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</si>
  <si>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</si>
  <si>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</si>
  <si>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</si>
  <si>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</si>
  <si>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</si>
  <si>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</si>
  <si>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</si>
  <si>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</si>
  <si>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</si>
  <si>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</si>
  <si>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</si>
  <si>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</si>
  <si>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</si>
  <si>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</si>
  <si>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</si>
  <si>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</si>
  <si>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</si>
  <si>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</si>
  <si>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</si>
  <si>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</si>
  <si>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</si>
  <si>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</si>
  <si>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</si>
  <si>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</si>
  <si>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</si>
  <si>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</si>
  <si>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</si>
  <si>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</si>
  <si>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</si>
  <si>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</si>
  <si>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</si>
  <si>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</si>
  <si>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</si>
  <si>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</si>
  <si>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</si>
  <si>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</si>
  <si>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</si>
  <si>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</si>
  <si>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</si>
  <si>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</si>
  <si>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</si>
  <si>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</si>
  <si>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</si>
  <si>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</si>
  <si>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</si>
  <si>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</si>
  <si>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</si>
  <si>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</si>
  <si>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</si>
  <si>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</si>
  <si>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</si>
  <si>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</si>
  <si>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</si>
  <si>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</si>
  <si>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</si>
  <si>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</si>
  <si>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</si>
  <si>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</si>
  <si>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</si>
  <si>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</si>
  <si>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</si>
  <si>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</si>
  <si>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</si>
  <si>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</si>
  <si>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</si>
  <si>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</si>
  <si>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</si>
  <si>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</si>
  <si>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</si>
  <si>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</si>
  <si>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</si>
  <si>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</si>
  <si>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</si>
  <si>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</si>
  <si>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</si>
  <si>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</si>
  <si>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</si>
  <si>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</si>
  <si>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</si>
  <si>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</si>
  <si>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</si>
  <si>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</si>
  <si>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</si>
  <si>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</si>
  <si>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</si>
  <si>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</si>
  <si>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</si>
  <si>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</si>
  <si>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</si>
  <si>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</si>
  <si>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</si>
  <si>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</si>
  <si>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</si>
  <si>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</si>
  <si>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</si>
  <si>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</si>
  <si>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</si>
  <si>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</si>
  <si>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</si>
  <si>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</si>
  <si>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</si>
  <si>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</si>
  <si>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</si>
  <si>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</si>
  <si>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</si>
  <si>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</si>
  <si>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</si>
  <si>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</si>
  <si>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</si>
  <si>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</si>
  <si>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</si>
  <si>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</si>
  <si>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</si>
  <si>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</si>
  <si>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</si>
  <si>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</si>
  <si>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</si>
  <si>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</si>
  <si>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</si>
  <si>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</si>
  <si>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</si>
  <si>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</si>
  <si>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</si>
  <si>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</si>
  <si>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</si>
  <si>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</si>
  <si>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</si>
  <si>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</si>
  <si>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</si>
  <si>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</si>
  <si>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</si>
  <si>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</si>
  <si>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</si>
  <si>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</si>
  <si>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</si>
  <si>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</si>
  <si>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</si>
  <si>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</si>
  <si>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</si>
  <si>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</si>
  <si>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</si>
  <si>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</si>
  <si>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</si>
  <si>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</si>
  <si>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</si>
  <si>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</si>
  <si>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</si>
  <si>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</si>
  <si>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</si>
  <si>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</si>
  <si>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</si>
  <si>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</si>
  <si>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</si>
  <si>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</si>
  <si>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</si>
  <si>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</si>
  <si>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</si>
  <si>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</si>
  <si>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</si>
  <si>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</si>
  <si>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</si>
  <si>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</si>
  <si>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</si>
  <si>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</si>
  <si>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</si>
  <si>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</si>
  <si>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</si>
  <si>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</si>
  <si>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</si>
  <si>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</si>
  <si>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</si>
  <si>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</si>
  <si>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</si>
  <si>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</si>
  <si>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</si>
  <si>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</si>
  <si>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</si>
  <si>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</si>
  <si>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</si>
  <si>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</si>
  <si>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</si>
  <si>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</si>
  <si>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</si>
  <si>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</si>
  <si>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</si>
  <si>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</si>
  <si>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</si>
  <si>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</si>
  <si>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</si>
  <si>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</si>
  <si>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</si>
  <si>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</si>
  <si>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</si>
  <si>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</si>
  <si>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</si>
  <si>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</si>
  <si>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</si>
  <si>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</si>
  <si>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</si>
  <si>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</si>
  <si>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</si>
  <si>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</si>
  <si>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</si>
  <si>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</si>
  <si>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</si>
  <si>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</si>
  <si>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</si>
  <si>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</si>
  <si>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</si>
  <si>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</si>
  <si>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</si>
  <si>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</si>
  <si>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</si>
  <si>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</si>
  <si>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</si>
  <si>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</si>
  <si>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</si>
  <si>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</si>
  <si>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</si>
  <si>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</si>
  <si>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</si>
  <si>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</si>
  <si>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</si>
  <si>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</si>
  <si>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</si>
  <si>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</si>
  <si>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</si>
  <si>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</si>
  <si>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</si>
  <si>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</si>
  <si>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</si>
  <si>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</si>
  <si>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</si>
  <si>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</si>
  <si>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</si>
  <si>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</si>
  <si>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</si>
  <si>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</si>
  <si>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</si>
  <si>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</si>
  <si>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</si>
  <si>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</si>
  <si>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</si>
  <si>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</si>
  <si>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</si>
  <si>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</si>
  <si>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</si>
  <si>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</si>
  <si>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</si>
  <si>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</si>
  <si>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</si>
  <si>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</si>
  <si>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</si>
  <si>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</si>
  <si>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</si>
  <si>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</si>
  <si>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</si>
  <si>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</si>
  <si>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</si>
  <si>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</si>
  <si>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</si>
  <si>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</si>
  <si>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</si>
  <si>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</si>
  <si>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</si>
  <si>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</si>
  <si>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</si>
  <si>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</si>
  <si>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</si>
  <si>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</si>
  <si>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</si>
  <si>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</si>
  <si>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</si>
  <si>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</si>
  <si>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</si>
  <si>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</si>
  <si>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</si>
  <si>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</si>
  <si>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</si>
  <si>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</si>
  <si>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</si>
  <si>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</si>
  <si>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</si>
  <si>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</si>
  <si>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</si>
  <si>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</si>
  <si>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</si>
  <si>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</si>
  <si>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</si>
  <si>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</si>
  <si>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</si>
  <si>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</si>
  <si>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</si>
  <si>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</si>
  <si>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</si>
  <si>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</si>
  <si>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</si>
  <si>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</si>
  <si>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</si>
  <si>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</si>
  <si>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</si>
  <si>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</si>
  <si>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</si>
  <si>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</si>
  <si>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</si>
  <si>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</si>
  <si>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</si>
  <si>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</si>
  <si>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</si>
  <si>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</si>
  <si>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</si>
  <si>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</si>
  <si>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</si>
  <si>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</si>
  <si>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</si>
  <si>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</si>
  <si>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</si>
  <si>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</si>
  <si>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</si>
  <si>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</si>
  <si>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</si>
  <si>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</si>
  <si>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</si>
  <si>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</si>
  <si>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</si>
  <si>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</si>
  <si>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</si>
  <si>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</si>
  <si>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</si>
  <si>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</si>
  <si>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</si>
  <si>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</si>
  <si>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</si>
  <si>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</si>
  <si>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</si>
  <si>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</si>
  <si>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</si>
  <si>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</si>
  <si>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</si>
  <si>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</si>
  <si>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</si>
  <si>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</si>
  <si>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</si>
  <si>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</si>
  <si>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</si>
  <si>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</si>
  <si>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</si>
  <si>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</si>
  <si>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</si>
  <si>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</si>
  <si>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</si>
  <si>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</si>
  <si>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</si>
  <si>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</si>
  <si>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</si>
  <si>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</si>
  <si>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</si>
  <si>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</si>
  <si>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</si>
  <si>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</si>
  <si>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</si>
  <si>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</si>
  <si>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</si>
  <si>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</si>
  <si>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</si>
  <si>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</si>
  <si>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</si>
  <si>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</si>
  <si>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</si>
  <si>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</si>
  <si>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</si>
  <si>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</si>
  <si>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</si>
  <si>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</si>
  <si>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</si>
  <si>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</si>
  <si>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</si>
  <si>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</si>
  <si>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</si>
  <si>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</si>
  <si>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</si>
  <si>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</si>
  <si>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</si>
  <si>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</si>
  <si>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</si>
  <si>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</si>
  <si>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</si>
  <si>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</si>
  <si>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</si>
  <si>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</si>
  <si>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</si>
  <si>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</si>
  <si>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</si>
  <si>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</si>
  <si>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</si>
  <si>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</si>
  <si>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</si>
  <si>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</si>
  <si>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</si>
  <si>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</si>
  <si>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</si>
  <si>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</si>
  <si>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</si>
  <si>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</si>
  <si>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</si>
  <si>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</si>
  <si>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대구오토(대구)_260805_165202.xlsx</t>
  </si>
  <si>
    <t>O</t>
    <phoneticPr fontId="2" type="noConversion"/>
  </si>
  <si>
    <t>TG81_Solenoid</t>
  </si>
  <si>
    <t>TFK-0122</t>
  </si>
  <si>
    <t>하정오토(광주)_260806_180624.xlsx</t>
  </si>
  <si>
    <t>119모터스(화성)_260806_180650.xlsx</t>
  </si>
  <si>
    <t>터빈속도센서, 클러치 A,B 경고등 (8자오링)</t>
  </si>
  <si>
    <t>애니오토(경주)_260806_180807.xlsx</t>
  </si>
  <si>
    <t>알씨모터스(대구)_260806_180909.xlsx</t>
  </si>
  <si>
    <t>권효상</t>
  </si>
  <si>
    <t>WAUZZZ4G7GN</t>
    <phoneticPr fontId="2" type="noConversion"/>
  </si>
  <si>
    <t>유압센서 1- 타당성없는 신호 (P0841), 기능제한 - 불충한 압력 ( P189C)</t>
  </si>
  <si>
    <t>비앤비모터스(창원)_260807_180602.xlsx</t>
  </si>
  <si>
    <t>농협 3520106511413</t>
    <phoneticPr fontId="2" type="noConversion"/>
  </si>
  <si>
    <t>TFK-0446</t>
  </si>
  <si>
    <t>한국오토(일산)_260807_180649.xlsx</t>
  </si>
  <si>
    <t>경동오토(서울)_260807_180711.xlsx</t>
  </si>
  <si>
    <t>하이웨이(구미)_260807_180801.xlsx</t>
  </si>
  <si>
    <t>기어밸브 1 - 가압위치- PANAMERA</t>
    <phoneticPr fontId="2" type="noConversion"/>
  </si>
  <si>
    <t>주차로크 경고등 - BMW</t>
    <phoneticPr fontId="2" type="noConversion"/>
  </si>
  <si>
    <t>D&amp;N모터스(전주)_260807_180854.xlsx</t>
  </si>
  <si>
    <t>태성카오토(동대문)_260807_180927.xlsx</t>
  </si>
  <si>
    <t>0CK 300 047 E, 8W2 927 155 FB</t>
  </si>
  <si>
    <t>진홍오토(대구)_260807_181036.xlsx</t>
  </si>
  <si>
    <t>경원자동변속기(창원)_260807_181109.xlsx</t>
  </si>
  <si>
    <t>(유)조은산업</t>
  </si>
  <si>
    <t>055-224-6400</t>
  </si>
  <si>
    <t>136-88-01719</t>
  </si>
  <si>
    <t>경남 창원시 마산합포구 월영동 12길 18,2층</t>
  </si>
  <si>
    <t>Clone</t>
  </si>
  <si>
    <t>(유)조은산업_260807_181252.xlsx</t>
  </si>
  <si>
    <t>6058007112</t>
  </si>
  <si>
    <t>카이드모터스(동탄)</t>
  </si>
  <si>
    <t>경기도 용인시 기흥구 공세로 126-3</t>
  </si>
  <si>
    <t>최고윤우오토샵(부산)_260811_091729.xlsx</t>
  </si>
  <si>
    <t>엠모터스(구미)_260811_091800.xlsx</t>
  </si>
  <si>
    <t>미르오토(대구)_260811_091824.xlsx</t>
  </si>
  <si>
    <t>STC모터스(통영)_260811_091906.xlsx</t>
  </si>
  <si>
    <t>EHS 2202701906 , 221.171, 0029028100 , YE1A</t>
  </si>
  <si>
    <t>매드모터스(광주)_260811_091952.xlsx</t>
  </si>
  <si>
    <t>엔비모터스(인천)_260811_092034.xlsx</t>
  </si>
  <si>
    <t>TFK-1160</t>
  </si>
  <si>
    <t>대명오토(서울서초)_260811_092108.xlsx</t>
  </si>
  <si>
    <t>NEW_8HP_EGS</t>
  </si>
  <si>
    <t>6058012116</t>
  </si>
  <si>
    <t>경남오토미션(창원)_260811_092233.xlsx</t>
  </si>
  <si>
    <t>TFK-2260</t>
  </si>
  <si>
    <t>0CJ 300 043 S, 4K0 927 153 G</t>
  </si>
  <si>
    <t>SJ모터스(부산)_260811_092438.xlsx</t>
  </si>
  <si>
    <t>TFK-1627</t>
  </si>
  <si>
    <t>4K0 927 153 G , 0CJ 300 043 S</t>
  </si>
  <si>
    <t>카이드모터스(동탄)_260811_092547.xlsx</t>
  </si>
  <si>
    <t>8HP_Mecharonics</t>
  </si>
  <si>
    <t>로얄오토(대구)_260811_092632.xlsx</t>
  </si>
  <si>
    <t>경동오토(서울)_260811_092703.xlsx</t>
  </si>
  <si>
    <t>하나오토(진주)_260811_092729.xlsx</t>
  </si>
  <si>
    <t>P1736 2번 발생</t>
    <phoneticPr fontId="2" type="noConversion"/>
  </si>
  <si>
    <t>조이오토(대구)_260811_131434.xlsx</t>
  </si>
  <si>
    <t>TFK-1193</t>
  </si>
  <si>
    <t>WAUZZZ4G7JN068466</t>
  </si>
  <si>
    <t>조이오토(대구)_260811_131514.xlsx</t>
  </si>
  <si>
    <t>주문</t>
    <phoneticPr fontId="2" type="noConversion"/>
  </si>
  <si>
    <t>4F9910155A</t>
  </si>
  <si>
    <t>비앤비모터스(창원)_260811_131756.xlsx</t>
  </si>
  <si>
    <t>WAUZZZ4G7GN20717</t>
    <phoneticPr fontId="2" type="noConversion"/>
  </si>
  <si>
    <t>정비소정직(충북청주)_260814_100136.xlsx</t>
  </si>
  <si>
    <t>대명오토(서울서초)_260814_100155.xlsx</t>
  </si>
  <si>
    <t>스카이오토미션(천안)_260814_100232.xlsx</t>
  </si>
  <si>
    <t>MEISTER-K(울산)_260814_100309.xlsx</t>
  </si>
  <si>
    <t>개인_260814_100341.xlsx</t>
  </si>
  <si>
    <t>프로오토미션(광주)_260814_100415.xlsx</t>
  </si>
  <si>
    <t>212.056 EHS 2202700160, 0009023103 Y2VL</t>
  </si>
  <si>
    <t>제이오토(대구)_260814_100521.xlsx</t>
  </si>
  <si>
    <t>명차(대구)_260814_100611.xlsx</t>
  </si>
  <si>
    <t>24.05.2017 0392</t>
  </si>
  <si>
    <t>AZ제일오토미션(순천)_260814_100819.xlsx</t>
  </si>
  <si>
    <t>대명오토(서울서초)_260814_100842.xlsx</t>
  </si>
  <si>
    <t>진홍오토(대구)_260818_160132.xlsx</t>
  </si>
  <si>
    <t>미르오토(대구)_260818_191452.xlsx</t>
  </si>
  <si>
    <t>강수카클리닉(창원)</t>
  </si>
  <si>
    <t>010-9330-5608</t>
  </si>
  <si>
    <t>경남 창원시 마산합포구 해안대로 234-56번길</t>
  </si>
  <si>
    <t>강수카클리닉(창원)_260818_191559.xlsx</t>
  </si>
  <si>
    <t>미르오토(대구)</t>
    <phoneticPr fontId="2" type="noConversion"/>
  </si>
  <si>
    <t>VGSNAG3</t>
    <phoneticPr fontId="2" type="noConversion"/>
  </si>
  <si>
    <t>A7252709011-1</t>
    <phoneticPr fontId="2" type="noConversion"/>
  </si>
  <si>
    <t>최고윤우오토샵(부산)</t>
    <phoneticPr fontId="2" type="noConversion"/>
  </si>
  <si>
    <t>8HP45_Mechatronics</t>
    <phoneticPr fontId="2" type="noConversion"/>
  </si>
  <si>
    <t>엠모터스(구미)</t>
    <phoneticPr fontId="2" type="noConversion"/>
  </si>
  <si>
    <t>0CW300047E</t>
    <phoneticPr fontId="2" type="noConversion"/>
  </si>
  <si>
    <t>0CW_TCU</t>
    <phoneticPr fontId="2" type="noConversion"/>
  </si>
  <si>
    <t>0AM927769E</t>
    <phoneticPr fontId="2" type="noConversion"/>
  </si>
  <si>
    <t>0CK_Programming</t>
  </si>
  <si>
    <t>청주오토(청주)_260818_192408.xlsx</t>
  </si>
  <si>
    <t>새흰돌오토미션(전남순천)_260818_192439.xlsx</t>
  </si>
  <si>
    <t>한국오토(안양)_260818_192535.xlsx</t>
  </si>
  <si>
    <t>TFK -1068</t>
    <phoneticPr fontId="2" type="noConversion"/>
  </si>
  <si>
    <t>TFK - 1165</t>
  </si>
  <si>
    <t>미르오토(대구)_260818_192642.xlsx</t>
  </si>
  <si>
    <t>정비소정직(충북청주)_260818_192727.xlsx</t>
  </si>
  <si>
    <t>대명오토(서울서초)_260818_192806.xlsx</t>
  </si>
  <si>
    <t>스카이오토미션(천안)_260818_192915.xlsx</t>
  </si>
  <si>
    <t>MEISTER-K(울산)_260818_192958.xlsx</t>
  </si>
  <si>
    <t>개인_260818_193018.xlsx</t>
  </si>
  <si>
    <t>프로오토미션(광주)_260818_193106.xlsx</t>
  </si>
  <si>
    <t>제이오토(대구)_260818_193205.xlsx</t>
  </si>
  <si>
    <t>명차(대구)_260818_193238.xlsx</t>
  </si>
  <si>
    <t>MEISTER-K(울산)</t>
    <phoneticPr fontId="2" type="noConversion"/>
  </si>
  <si>
    <t>대명오토(서울서초)</t>
    <phoneticPr fontId="2" type="noConversion"/>
  </si>
  <si>
    <t>P07B7_FIX</t>
    <phoneticPr fontId="2" type="noConversion"/>
  </si>
  <si>
    <t>마이스터(대구)_260818_194348.xlsx</t>
  </si>
  <si>
    <t>WVWZZZ3CZAE523094</t>
  </si>
  <si>
    <t>한국오토(노원)_260818_194445.xlsx</t>
  </si>
  <si>
    <t>윤마스터(포항)_260818_194516.xlsx</t>
  </si>
  <si>
    <t>연화오토(대구)_260818_194552.xlsx</t>
  </si>
  <si>
    <t>웨스트모터스(대구)_260818_194626.xlsx</t>
  </si>
  <si>
    <t>연화오토(대구)_260818_194700.xlsx</t>
  </si>
  <si>
    <t>WBAKB410D9CY49126</t>
  </si>
  <si>
    <t>전자식 압력 제어밸브 2 접지 단락</t>
  </si>
  <si>
    <t>대구오토(대구)_260818_194817.xlsx</t>
  </si>
  <si>
    <t>진영오토(남양주)_260818_194906.xlsx</t>
  </si>
  <si>
    <t>WDDUG7JB4GA211119</t>
    <phoneticPr fontId="2" type="noConversion"/>
  </si>
  <si>
    <t>WBA5D3106GGV85613</t>
  </si>
  <si>
    <t>주차로크 , 6.5볼트 미만</t>
  </si>
  <si>
    <t>오토솔루션(천안)_260818_195023.xlsx</t>
  </si>
  <si>
    <t>한강오토(부천)_260818_195057.xlsx</t>
  </si>
  <si>
    <t>현진미션(남대구)_260818_195226.xlsx</t>
  </si>
  <si>
    <t>WDDFH3DB3AJ603798</t>
  </si>
  <si>
    <t>FCVT- 이차속도센서 0CK- 유압센서 보조오일펌프</t>
  </si>
  <si>
    <t>00403159A8</t>
  </si>
  <si>
    <t>미르오토(대구)_260818_195407.xlsx</t>
  </si>
  <si>
    <t>TFK-3424</t>
    <phoneticPr fontId="2" type="noConversion"/>
  </si>
  <si>
    <t>0CK- 유압센서 보조오일펌프</t>
    <phoneticPr fontId="2" type="noConversion"/>
  </si>
  <si>
    <t>마이스터(대구)_260818_195545.xlsx</t>
  </si>
  <si>
    <t>제일오토(대구)_260818_195637.xlsx</t>
  </si>
  <si>
    <t>한국오토(안양)_260818_195704.xlsx</t>
  </si>
  <si>
    <t>진영오토(남양주)_260818_195739.xlsx</t>
  </si>
  <si>
    <t>미르오토(대구)_260818_195805.xlsx</t>
  </si>
  <si>
    <t>WBA7C610XGG582985</t>
    <phoneticPr fontId="2" type="noConversion"/>
  </si>
  <si>
    <t>주차잠금장치 문제</t>
    <phoneticPr fontId="2" type="noConversion"/>
  </si>
  <si>
    <t>자동차이야기(대구)_260818_195912.xlsx</t>
  </si>
  <si>
    <t>진영오토(남양주)_260818_195951.xlsx</t>
  </si>
  <si>
    <t>한국오토(일산)</t>
    <phoneticPr fontId="2" type="noConversion"/>
  </si>
  <si>
    <t>다우수입차미션(경기)_260819_131830.xlsx</t>
  </si>
  <si>
    <t>비앤비모터스(창원)</t>
    <phoneticPr fontId="2" type="noConversion"/>
  </si>
  <si>
    <t>0AM_VALVEBODY</t>
    <phoneticPr fontId="2" type="noConversion"/>
  </si>
  <si>
    <t>유압센서 1- 타당성없는 신호 (P0841), 기능제한 - 불충한 압력 ( P189C)</t>
    <phoneticPr fontId="2" type="noConversion"/>
  </si>
  <si>
    <t>비앤비모터스(창원)_260819_132355.xlsx</t>
  </si>
  <si>
    <t>대명오토(서울서초)</t>
    <phoneticPr fontId="2" type="noConversion"/>
  </si>
  <si>
    <t>0AM_TCU</t>
    <phoneticPr fontId="2" type="noConversion"/>
  </si>
  <si>
    <t>927769DK</t>
    <phoneticPr fontId="2" type="noConversion"/>
  </si>
  <si>
    <t>새흰돌오토미션(전남순천)_260819_132847.xlsx</t>
  </si>
  <si>
    <t>알씨모터스(대구)_260819_132938.xlsx</t>
  </si>
  <si>
    <t>엔비모터스(인천)</t>
    <phoneticPr fontId="2" type="noConversion"/>
  </si>
  <si>
    <t>ISM</t>
    <phoneticPr fontId="2" type="noConversion"/>
  </si>
  <si>
    <t>A0002701852-1</t>
    <phoneticPr fontId="2" type="noConversion"/>
  </si>
  <si>
    <t>진영오토(남양주)</t>
    <phoneticPr fontId="2" type="noConversion"/>
  </si>
  <si>
    <t>TFK-4147</t>
    <phoneticPr fontId="2" type="noConversion"/>
  </si>
  <si>
    <t>0CK_TCU</t>
    <phoneticPr fontId="2" type="noConversion"/>
  </si>
  <si>
    <t>927156AA</t>
    <phoneticPr fontId="2" type="noConversion"/>
  </si>
  <si>
    <t>WAUZZZ4G4GN026152</t>
    <phoneticPr fontId="2" type="noConversion"/>
  </si>
  <si>
    <t>TC_Actuator</t>
    <phoneticPr fontId="2" type="noConversion"/>
  </si>
  <si>
    <t>68369691AD</t>
    <phoneticPr fontId="2" type="noConversion"/>
  </si>
  <si>
    <t>68369691AD, 68369691AE와 동일</t>
    <phoneticPr fontId="2" type="noConversion"/>
  </si>
  <si>
    <t>0CK_Filter</t>
    <phoneticPr fontId="2" type="noConversion"/>
  </si>
  <si>
    <t>프로오토미션(광주)_260819_134651.xlsx</t>
  </si>
  <si>
    <t>한국오토(일산)_260819_134805.xlsx</t>
  </si>
  <si>
    <t>결제</t>
    <phoneticPr fontId="2" type="noConversion"/>
  </si>
  <si>
    <t>하나오토(청주)</t>
    <phoneticPr fontId="2" type="noConversion"/>
  </si>
  <si>
    <t>PARK_PAWL</t>
    <phoneticPr fontId="2" type="noConversion"/>
  </si>
  <si>
    <t>A7259820003</t>
    <phoneticPr fontId="2" type="noConversion"/>
  </si>
  <si>
    <t>퀵버스</t>
    <phoneticPr fontId="2" type="noConversion"/>
  </si>
  <si>
    <t>TFK-3424</t>
    <phoneticPr fontId="2" type="noConversion"/>
  </si>
  <si>
    <t>0DN325421</t>
    <phoneticPr fontId="2" type="noConversion"/>
  </si>
  <si>
    <t>TCU있을때 50000 없으면 70000</t>
    <phoneticPr fontId="2" type="noConversion"/>
  </si>
  <si>
    <t>0CW_Mechatronics</t>
    <phoneticPr fontId="2" type="noConversion"/>
  </si>
  <si>
    <t>WVWZZZAUZEW341527</t>
    <phoneticPr fontId="2" type="noConversion"/>
  </si>
  <si>
    <t>CLONE</t>
    <phoneticPr fontId="2" type="noConversion"/>
  </si>
  <si>
    <t>WAUZZZ4G1GN020003</t>
    <phoneticPr fontId="2" type="noConversion"/>
  </si>
  <si>
    <t>한국오토(노원)</t>
    <phoneticPr fontId="2" type="noConversion"/>
  </si>
  <si>
    <t>OBH_TCU</t>
    <phoneticPr fontId="2" type="noConversion"/>
  </si>
  <si>
    <t>0BH927711C</t>
    <phoneticPr fontId="2" type="noConversion"/>
  </si>
  <si>
    <t>7011304040708</t>
    <phoneticPr fontId="2" type="noConversion"/>
  </si>
  <si>
    <t>WDDWF0EB1JR368208</t>
  </si>
  <si>
    <t>새흰돌오토미션(전남순천)_260819_175856.xlsx</t>
  </si>
  <si>
    <t>WDDUG8GB2JA365753</t>
  </si>
  <si>
    <t>P07B7 삭제완료</t>
  </si>
  <si>
    <t>프로오토미션(광주)_260819_175945.xlsx</t>
  </si>
  <si>
    <t>WDDUG8GB5JA413049</t>
  </si>
  <si>
    <t>한국오토(일산)_260819_180036.xlsx</t>
  </si>
  <si>
    <t>WDDZF0EBXHA282420</t>
  </si>
  <si>
    <t>후진기어, P07B7(삭제확인)</t>
  </si>
  <si>
    <t>혜광오토(부산)_260819_180203.xlsx</t>
  </si>
  <si>
    <t>주문</t>
    <phoneticPr fontId="2" type="noConversion"/>
  </si>
  <si>
    <t>X621C - 1XJ3A</t>
  </si>
  <si>
    <t>한신오토미션(서울 송파)_260819_180242.xlsx</t>
  </si>
  <si>
    <t>WAUZZZ4G5GN035023</t>
  </si>
  <si>
    <t>솔레노이드밸브 2 - 기능장애</t>
  </si>
  <si>
    <t>마이오토(전북완주)_260819_180333.xlsx</t>
  </si>
  <si>
    <t xml:space="preserve">WAUZZZ4G3GN027342 </t>
  </si>
  <si>
    <t>압력제어밸브 1 전기적오류</t>
  </si>
  <si>
    <t>윤중오토미션(대전)_260819_180412.xlsx</t>
  </si>
  <si>
    <t>WDDZF0EB4KA614827</t>
  </si>
  <si>
    <t>P07B7 (삭제불가)</t>
  </si>
  <si>
    <t>조이오토(대구)_260819_180449.xlsx</t>
  </si>
  <si>
    <t>wvwzzz1kzbw242766</t>
  </si>
  <si>
    <t>경고등 알수없음</t>
  </si>
  <si>
    <t>wvwzzz1kzbw242766</t>
    <phoneticPr fontId="2" type="noConversion"/>
  </si>
  <si>
    <t>경고등 알수없음</t>
    <phoneticPr fontId="2" type="noConversion"/>
  </si>
  <si>
    <t>진영오토(남양주)_260819_180522.xlsx</t>
  </si>
  <si>
    <t>진영오토(남양주)_260819_180522.xlsx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</si>
</sst>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 t="s">
        <v>6663</v>
      </c>
      <c r="T1" s="351"/>
      <c r="U1" s="352"/>
    </row>
    <row r="2" spans="1:21">
      <c r="A2" s="353" t="s">
        <v>64</v>
      </c>
      <c r="B2" s="354"/>
      <c r="C2" s="355" t="s">
        <v>6469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46253</v>
      </c>
      <c r="U2" s="361"/>
    </row>
    <row r="3" spans="1:21" ht="24.95" customHeight="1">
      <c r="A3" s="372" t="s">
        <v>1148</v>
      </c>
      <c r="B3" s="37" t="s">
        <v>58</v>
      </c>
      <c r="C3" s="375" t="s">
        <v>1312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3693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1153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 t="s">
        <v>6664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2620</v>
      </c>
      <c r="B8" s="397"/>
      <c r="C8" s="397"/>
      <c r="D8" s="397"/>
      <c r="E8" s="398"/>
      <c r="F8" s="399">
        <v>2820403</v>
      </c>
      <c r="G8" s="400"/>
      <c r="H8" s="400"/>
      <c r="I8" s="401"/>
      <c r="J8" s="407">
        <v>1600000</v>
      </c>
      <c r="K8" s="407"/>
      <c r="L8" s="407"/>
      <c r="M8" s="407"/>
      <c r="N8" s="407"/>
      <c r="O8" s="408">
        <v>1</v>
      </c>
      <c r="P8" s="408"/>
      <c r="Q8" s="402">
        <v>160000</v>
      </c>
      <c r="R8" s="403"/>
      <c r="S8" s="404"/>
      <c r="T8" s="405">
        <v>1760000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1600000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160000</v>
      </c>
      <c r="R20" s="446"/>
      <c r="S20" s="447"/>
      <c r="T20" s="446">
        <f>SUM(T8:U15)</f>
        <v>1760000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1759999.9000000004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진영오토(남양주)</v>
      </c>
      <c r="R21" s="440"/>
      <c r="S21" s="440"/>
      <c r="T21" s="440"/>
      <c r="U21" s="441"/>
    </row>
    <row r="22" spans="1:21" ht="20.100000000000001" customHeight="1">
      <c r="A22" s="481" t="s">
        <v>6666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 t="str">
        <f>S1</f>
        <v>wvwzzz1kzbw242766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46253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진영오토(남양주)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남양주시 진접읍 경복대로 451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010-7460-3253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 t="str">
        <f>T6</f>
        <v>경고등 알수없음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0AM_Mechatronics</v>
      </c>
      <c r="B31" s="458"/>
      <c r="C31" s="458"/>
      <c r="D31" s="458"/>
      <c r="E31" s="458"/>
      <c r="F31" s="458">
        <f>F8</f>
        <v>2820403</v>
      </c>
      <c r="G31" s="458"/>
      <c r="H31" s="458"/>
      <c r="I31" s="458"/>
      <c r="J31" s="462">
        <f>J8</f>
        <v>1600000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160000</v>
      </c>
      <c r="R31" s="459"/>
      <c r="S31" s="459"/>
      <c r="T31" s="460">
        <f>T8</f>
        <v>1760000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1600000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160000</v>
      </c>
      <c r="R43" s="446"/>
      <c r="S43" s="446"/>
      <c r="T43" s="446">
        <f>T20</f>
        <v>1760000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1759999.9000000004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진영오토(남양주)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957"/>
  <sheetViews>
    <sheetView workbookViewId="0">
      <pane xSplit="1" ySplit="1" topLeftCell="B4852" activePane="bottomRight" state="frozen"/>
      <selection activeCell="N26" sqref="N26"/>
      <selection pane="topRight" activeCell="N26" sqref="N26"/>
      <selection pane="bottomLeft" activeCell="N26" sqref="N26"/>
      <selection pane="bottomRight" activeCell="E4863" sqref="E486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4967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5991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5991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5991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5991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5990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  <c r="O4012" s="257" t="s">
        <v>6466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6052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6052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6052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6052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6052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6052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6052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6052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6052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6052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6052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6052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6052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6052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6052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6052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6052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6052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6052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6052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6052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6052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6052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6052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6052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6052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6052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6052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6052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6052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6052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6052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6052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6052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6052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6052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6052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6052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6052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6052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6052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6052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6052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6052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6052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6052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6052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6052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6052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6052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6052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6052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6052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6052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6052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6052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6052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6052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6052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6052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6052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6052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6052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6052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6052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6052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6052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6052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6052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6052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6052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6052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6052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6052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6052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6052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6052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6052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6052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6052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6052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6052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6052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6052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6052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6052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6052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6052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6052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6052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6052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6052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6052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6052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6052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6052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5970</v>
      </c>
      <c r="G4254" s="282" t="s">
        <v>5971</v>
      </c>
      <c r="H4254" s="261" t="s">
        <v>5972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5973</v>
      </c>
      <c r="Q4254" s="282" t="s">
        <v>5974</v>
      </c>
      <c r="R4254" t="s">
        <v>6052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6052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6012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6052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6052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6052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6052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6052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6052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6052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6052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6052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6052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6052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6052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6052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6052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6052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6052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6052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6052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6052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6052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6052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6052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6052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6052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6052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6052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6052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6052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6052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6052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6064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6064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6064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6064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6052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6052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6064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6064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6064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6064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6064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6064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6064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6064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6064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6064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6064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6064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6064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6064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6064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6064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6064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6012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5983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6064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6064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6064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6064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6064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6064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6064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6064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6064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6064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6064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6064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6064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6064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6064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5958</v>
      </c>
      <c r="R4370" t="s">
        <v>6064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6064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6064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6064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6064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6064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6064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5963</v>
      </c>
      <c r="R4377" t="s">
        <v>6064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5965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6064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5968</v>
      </c>
      <c r="R4379" t="s">
        <v>6064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5975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6000</v>
      </c>
      <c r="G4387" s="282" t="s">
        <v>6001</v>
      </c>
      <c r="H4387" s="261" t="s">
        <v>6002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6064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5988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6064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6064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6064</v>
      </c>
    </row>
    <row r="4391" spans="1:18">
      <c r="A4391" s="58">
        <v>4393</v>
      </c>
      <c r="B4391" s="58">
        <v>104</v>
      </c>
      <c r="C4391" s="256">
        <v>46202</v>
      </c>
      <c r="D4391" s="282" t="s">
        <v>6624</v>
      </c>
      <c r="G4391" s="282" t="s">
        <v>6625</v>
      </c>
      <c r="H4391" s="261" t="s">
        <v>6626</v>
      </c>
      <c r="I4391" s="257">
        <v>350000</v>
      </c>
      <c r="J4391" s="261">
        <v>1</v>
      </c>
      <c r="M4391" s="257">
        <v>350000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6064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5994</v>
      </c>
      <c r="E4400" s="282" t="s">
        <v>3805</v>
      </c>
      <c r="G4400" s="282" t="s">
        <v>5995</v>
      </c>
      <c r="I4400" s="257">
        <v>850000</v>
      </c>
      <c r="J4400" s="261">
        <v>1</v>
      </c>
      <c r="M4400" s="257">
        <v>850000</v>
      </c>
      <c r="R4400" t="s">
        <v>6064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6004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6005</v>
      </c>
      <c r="Q4401" s="282" t="s">
        <v>6007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6005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6008</v>
      </c>
      <c r="R4403" t="s">
        <v>6064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6064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6064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6015</v>
      </c>
      <c r="R4407" t="s">
        <v>6064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6017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6018</v>
      </c>
      <c r="P4408" s="282" t="s">
        <v>6019</v>
      </c>
      <c r="R4408" t="s">
        <v>6064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6021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6022</v>
      </c>
      <c r="Q4409" s="282" t="s">
        <v>6023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6022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6064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6064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6026</v>
      </c>
      <c r="P4413" s="282" t="s">
        <v>6028</v>
      </c>
      <c r="R4413" t="s">
        <v>6064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6030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6030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6035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6038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6039</v>
      </c>
      <c r="P4433" s="282" t="s">
        <v>6040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6042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6047</v>
      </c>
      <c r="P4435" s="282" t="s">
        <v>6048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6096</v>
      </c>
      <c r="G4436" s="282" t="s">
        <v>6097</v>
      </c>
      <c r="H4436" s="261" t="s">
        <v>6098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6099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L4437" s="257">
        <v>63000</v>
      </c>
      <c r="M4437" s="257">
        <v>693000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L4438" s="257">
        <v>14000</v>
      </c>
      <c r="M4438" s="257">
        <v>154000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L4439" s="257">
        <v>4000</v>
      </c>
      <c r="M4439" s="257">
        <v>44000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L4440" s="257">
        <v>2000</v>
      </c>
      <c r="M4440" s="257">
        <v>22000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6042</v>
      </c>
      <c r="G4441" s="282" t="s">
        <v>6042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6053</v>
      </c>
      <c r="H4442" s="261" t="s">
        <v>6054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6057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6060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6060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6063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6063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6124</v>
      </c>
      <c r="F4456" s="284" t="s">
        <v>6125</v>
      </c>
      <c r="G4456" s="282" t="s">
        <v>6126</v>
      </c>
      <c r="H4456" s="261" t="s">
        <v>6127</v>
      </c>
      <c r="I4456" s="257">
        <v>1550000</v>
      </c>
      <c r="J4456" s="261">
        <v>1</v>
      </c>
      <c r="M4456" s="257">
        <v>1550000</v>
      </c>
      <c r="O4456" s="257" t="s">
        <v>6128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6067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6075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6078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6080</v>
      </c>
      <c r="I4460" s="257">
        <v>1100000</v>
      </c>
      <c r="J4460" s="261">
        <v>1</v>
      </c>
      <c r="M4460" s="257">
        <v>1100000</v>
      </c>
      <c r="P4460" s="282" t="s">
        <v>6081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6148</v>
      </c>
      <c r="F4463" s="284" t="s">
        <v>6085</v>
      </c>
      <c r="G4463" s="282" t="s">
        <v>2128</v>
      </c>
      <c r="H4463" s="261" t="s">
        <v>1180</v>
      </c>
      <c r="J4463" s="261">
        <v>1</v>
      </c>
      <c r="O4463" s="257" t="s">
        <v>6086</v>
      </c>
      <c r="P4463" s="282" t="s">
        <v>6087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6148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6086</v>
      </c>
      <c r="P4464" s="257" t="s">
        <v>6087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6069</v>
      </c>
      <c r="E4465" s="282" t="s">
        <v>3805</v>
      </c>
      <c r="G4465" s="282" t="s">
        <v>6089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6090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6092</v>
      </c>
      <c r="G4466" s="282" t="s">
        <v>2128</v>
      </c>
      <c r="H4466" s="261" t="s">
        <v>1180</v>
      </c>
      <c r="I4466" s="257">
        <v>1600000</v>
      </c>
      <c r="J4466" s="261">
        <v>1</v>
      </c>
      <c r="L4466" s="257">
        <v>160000</v>
      </c>
      <c r="M4466" s="257">
        <v>1760000</v>
      </c>
      <c r="O4466" s="257" t="s">
        <v>6093</v>
      </c>
    </row>
    <row r="4467" spans="1:15">
      <c r="A4467" s="58">
        <v>4468</v>
      </c>
      <c r="C4467" s="256">
        <v>46210</v>
      </c>
      <c r="D4467" s="282" t="s">
        <v>6069</v>
      </c>
      <c r="G4467" s="282" t="s">
        <v>6069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6075</v>
      </c>
      <c r="G4468" s="282" t="s">
        <v>6075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6063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6100</v>
      </c>
      <c r="I4472" s="257">
        <v>1800000</v>
      </c>
      <c r="J4472" s="261">
        <v>1</v>
      </c>
      <c r="M4472" s="257">
        <v>1800000</v>
      </c>
      <c r="O4472" s="257" t="s">
        <v>6101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6103</v>
      </c>
      <c r="I4473" s="257">
        <v>2150000</v>
      </c>
      <c r="J4473" s="261">
        <v>1</v>
      </c>
      <c r="M4473" s="257">
        <v>2150000</v>
      </c>
      <c r="O4473" s="257" t="s">
        <v>6104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6106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6108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M4478" s="257">
        <v>1200000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M4479" s="257">
        <v>150000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6624</v>
      </c>
      <c r="G4480" s="282" t="s">
        <v>6627</v>
      </c>
      <c r="I4480" s="257">
        <v>20000</v>
      </c>
      <c r="J4480" s="261">
        <v>1</v>
      </c>
      <c r="M4480" s="257">
        <v>20000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6113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6116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6117</v>
      </c>
      <c r="Q4483" s="282" t="s">
        <v>6119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6120</v>
      </c>
      <c r="Q4484" s="282" t="s">
        <v>6121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6129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6130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6131</v>
      </c>
      <c r="Q4490" s="282" t="s">
        <v>6134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6136</v>
      </c>
      <c r="Q4491" s="282" t="s">
        <v>6137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6140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6143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6144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6146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6361</v>
      </c>
      <c r="G4501" s="282" t="s">
        <v>6362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6361</v>
      </c>
      <c r="G4502" s="282" t="s">
        <v>6363</v>
      </c>
      <c r="H4502" s="261" t="s">
        <v>6364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6365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6151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6151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6151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6151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6151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6242</v>
      </c>
      <c r="F4511" s="284" t="s">
        <v>4194</v>
      </c>
      <c r="G4511" s="282" t="s">
        <v>6243</v>
      </c>
      <c r="H4511" s="261" t="s">
        <v>6244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6157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6161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6164</v>
      </c>
      <c r="G4522" s="282" t="s">
        <v>6166</v>
      </c>
      <c r="H4522" s="261" t="s">
        <v>6167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6163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6067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6245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6176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6164</v>
      </c>
      <c r="G4535" s="282" t="s">
        <v>6164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6203</v>
      </c>
      <c r="F4540" s="284" t="s">
        <v>4192</v>
      </c>
      <c r="G4540" s="282" t="s">
        <v>6204</v>
      </c>
      <c r="H4540" s="261" t="s">
        <v>6205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6206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6178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6085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6186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6188</v>
      </c>
      <c r="Q4547" s="282" t="s">
        <v>6189</v>
      </c>
    </row>
    <row r="4548" spans="1:17">
      <c r="A4548" s="58">
        <v>4549</v>
      </c>
      <c r="C4548" s="256">
        <v>46218</v>
      </c>
      <c r="D4548" s="282" t="s">
        <v>6178</v>
      </c>
      <c r="G4548" s="282" t="s">
        <v>6191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6192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6194</v>
      </c>
      <c r="H4551" s="261" t="s">
        <v>6195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6197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6198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6200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6207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6208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6209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6210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6259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6063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6222</v>
      </c>
      <c r="Q4573" s="282" t="s">
        <v>6223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6241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6226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6226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6229</v>
      </c>
      <c r="Q4578" s="282" t="s">
        <v>6230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6232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6236</v>
      </c>
      <c r="Q4580" s="282" t="s">
        <v>6237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6239</v>
      </c>
    </row>
    <row r="4582" spans="1:17">
      <c r="A4582" s="58">
        <v>4583</v>
      </c>
      <c r="C4582" s="256">
        <v>46223</v>
      </c>
      <c r="D4582" s="282" t="s">
        <v>6232</v>
      </c>
      <c r="G4582" s="282" t="s">
        <v>6232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6219</v>
      </c>
      <c r="G4583" s="282" t="s">
        <v>6219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6246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6249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6249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6249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6253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6361</v>
      </c>
      <c r="F4593" s="284" t="s">
        <v>6366</v>
      </c>
      <c r="G4593" s="282" t="s">
        <v>6367</v>
      </c>
      <c r="H4593" s="261" t="s">
        <v>6368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6369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6257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6264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6266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6426</v>
      </c>
      <c r="G4614" s="282" t="s">
        <v>6427</v>
      </c>
      <c r="H4614" s="261" t="s">
        <v>6428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6426</v>
      </c>
      <c r="G4615" s="282" t="s">
        <v>6429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6270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6271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L4618" s="257">
        <v>110000</v>
      </c>
      <c r="M4618" s="257">
        <v>1210000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L4619" s="257">
        <v>35000</v>
      </c>
      <c r="M4619" s="257">
        <v>385000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L4620" s="257">
        <v>126000</v>
      </c>
      <c r="M4620" s="257">
        <v>1386000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L4621" s="257">
        <v>28000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L4622" s="257">
        <v>2000</v>
      </c>
      <c r="M4622" s="257">
        <v>22000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L4623" s="257">
        <v>8000</v>
      </c>
      <c r="M4623" s="257">
        <v>88000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6612</v>
      </c>
      <c r="G4624" s="282" t="s">
        <v>6617</v>
      </c>
      <c r="H4624" s="261" t="s">
        <v>6618</v>
      </c>
      <c r="I4624" s="257">
        <v>850000</v>
      </c>
      <c r="J4624" s="261">
        <v>1</v>
      </c>
      <c r="L4624" s="257">
        <v>85000</v>
      </c>
      <c r="M4624" s="257">
        <v>935000</v>
      </c>
      <c r="P4624" s="282" t="s">
        <v>6619</v>
      </c>
    </row>
    <row r="4625" spans="1:15">
      <c r="A4625" s="58">
        <v>4626</v>
      </c>
      <c r="B4625" s="58">
        <v>169</v>
      </c>
      <c r="C4625" s="256">
        <v>46225</v>
      </c>
      <c r="D4625" s="282" t="s">
        <v>6612</v>
      </c>
      <c r="F4625" s="284" t="s">
        <v>6613</v>
      </c>
      <c r="G4625" s="282" t="s">
        <v>6614</v>
      </c>
      <c r="H4625" s="261" t="s">
        <v>6615</v>
      </c>
      <c r="I4625" s="257">
        <v>1600000</v>
      </c>
      <c r="J4625" s="261">
        <v>1</v>
      </c>
      <c r="L4625" s="258">
        <v>160000</v>
      </c>
      <c r="M4625" s="257">
        <v>1760000</v>
      </c>
      <c r="O4625" s="257" t="s">
        <v>6616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6063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6394</v>
      </c>
      <c r="F4633" s="284" t="s">
        <v>4194</v>
      </c>
      <c r="G4633" s="282" t="s">
        <v>6395</v>
      </c>
      <c r="H4633" s="261" t="s">
        <v>6396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6178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6284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6624</v>
      </c>
      <c r="F4644" s="284" t="s">
        <v>6628</v>
      </c>
      <c r="G4644" s="282" t="s">
        <v>6614</v>
      </c>
      <c r="H4644" s="261" t="s">
        <v>6615</v>
      </c>
      <c r="I4644" s="257">
        <v>1500000</v>
      </c>
      <c r="J4644" s="261">
        <v>1</v>
      </c>
      <c r="M4644" s="257">
        <v>1500000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6624</v>
      </c>
      <c r="F4645" s="284" t="s">
        <v>6629</v>
      </c>
      <c r="G4645" s="282" t="s">
        <v>6620</v>
      </c>
      <c r="H4645" s="261" t="s">
        <v>6629</v>
      </c>
      <c r="I4645" s="257">
        <v>100000</v>
      </c>
      <c r="J4645" s="261">
        <v>1</v>
      </c>
      <c r="M4645" s="257">
        <v>100000</v>
      </c>
      <c r="P4645" s="282" t="s">
        <v>6630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6288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6161</v>
      </c>
      <c r="H4650" s="261" t="s">
        <v>6290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6293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6294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6300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6302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6304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6304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6304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6304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6306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6315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6315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6317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6322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6311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6311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6311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6311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6311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6311</v>
      </c>
      <c r="G4684" s="282" t="s">
        <v>6326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6327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6328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6330</v>
      </c>
      <c r="P4687" s="282" t="s">
        <v>6331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6334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6334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6337</v>
      </c>
      <c r="P4691" s="282" t="s">
        <v>6338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6340</v>
      </c>
    </row>
    <row r="4693" spans="1:17">
      <c r="A4693" s="58">
        <v>4694</v>
      </c>
      <c r="B4693" s="58">
        <v>105</v>
      </c>
      <c r="C4693" s="256">
        <v>46232</v>
      </c>
      <c r="D4693" s="282" t="s">
        <v>6624</v>
      </c>
      <c r="G4693" s="282" t="s">
        <v>6631</v>
      </c>
      <c r="I4693" s="257">
        <v>1600000</v>
      </c>
      <c r="J4693" s="261">
        <v>1</v>
      </c>
      <c r="M4693" s="257">
        <v>1600000</v>
      </c>
      <c r="O4693" s="257" t="s">
        <v>6632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6343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6344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6347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6348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6348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6213</v>
      </c>
      <c r="H4698" s="261" t="s">
        <v>6214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6353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6355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6357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6359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6371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6379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6374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6380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6380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6384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6449</v>
      </c>
      <c r="G4731" s="282" t="s">
        <v>6450</v>
      </c>
      <c r="H4731" s="261" t="s">
        <v>6451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6452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6387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6390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6392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6178</v>
      </c>
      <c r="G4736" s="282" t="s">
        <v>6202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6400</v>
      </c>
    </row>
    <row r="4746" spans="1:15">
      <c r="A4746" s="58">
        <v>4747</v>
      </c>
      <c r="B4746" s="58">
        <v>129</v>
      </c>
      <c r="C4746" s="256">
        <v>46235</v>
      </c>
      <c r="D4746" s="282" t="s">
        <v>6624</v>
      </c>
      <c r="G4746" s="282" t="s">
        <v>6633</v>
      </c>
      <c r="H4746" s="261" t="s">
        <v>6614</v>
      </c>
      <c r="I4746" s="257">
        <v>100000</v>
      </c>
      <c r="J4746" s="261">
        <v>1</v>
      </c>
      <c r="M4746" s="257">
        <v>100000</v>
      </c>
      <c r="O4746" s="257" t="s">
        <v>6634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6404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6402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6408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6408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6412</v>
      </c>
      <c r="P4760" s="282" t="s">
        <v>6413</v>
      </c>
      <c r="Q4760" s="282" t="s">
        <v>6414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6416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6418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6422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6424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6431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6432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6434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6436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6439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6441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6635</v>
      </c>
      <c r="F4781" s="284" t="s">
        <v>6638</v>
      </c>
      <c r="G4781" s="282" t="s">
        <v>6636</v>
      </c>
      <c r="H4781" s="261" t="s">
        <v>6637</v>
      </c>
      <c r="J4781" s="261">
        <v>1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6444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6448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6453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6063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  <row r="4801" spans="1:16">
      <c r="A4801" s="58">
        <v>4802</v>
      </c>
      <c r="B4801" s="58">
        <v>210</v>
      </c>
      <c r="C4801" s="256">
        <v>46240</v>
      </c>
      <c r="D4801" s="282" t="s">
        <v>1705</v>
      </c>
      <c r="E4801" s="282" t="s">
        <v>3805</v>
      </c>
      <c r="F4801" s="284" t="s">
        <v>6459</v>
      </c>
      <c r="G4801" s="282" t="s">
        <v>2128</v>
      </c>
      <c r="H4801" s="261" t="s">
        <v>1180</v>
      </c>
      <c r="I4801" s="257">
        <v>1000000</v>
      </c>
      <c r="J4801" s="261">
        <v>1</v>
      </c>
      <c r="L4801" s="258">
        <v>100000</v>
      </c>
      <c r="M4801" s="257">
        <v>1100000</v>
      </c>
    </row>
    <row r="4802" spans="1:16">
      <c r="A4802" s="58">
        <v>4803</v>
      </c>
      <c r="B4802" s="58">
        <v>77</v>
      </c>
      <c r="C4802" s="256">
        <v>46240</v>
      </c>
      <c r="D4802" s="282" t="s">
        <v>1408</v>
      </c>
      <c r="E4802" s="282" t="s">
        <v>3805</v>
      </c>
      <c r="F4802" s="284" t="s">
        <v>4656</v>
      </c>
      <c r="G4802" s="282" t="s">
        <v>1701</v>
      </c>
      <c r="I4802" s="257">
        <v>1050000</v>
      </c>
      <c r="J4802" s="261">
        <v>1</v>
      </c>
      <c r="L4802" s="258">
        <v>105000</v>
      </c>
      <c r="M4802" s="257">
        <v>1155000</v>
      </c>
    </row>
    <row r="4803" spans="1:16">
      <c r="A4803" s="58">
        <v>4804</v>
      </c>
      <c r="B4803" s="58">
        <v>146</v>
      </c>
      <c r="C4803" s="256">
        <v>46240</v>
      </c>
      <c r="D4803" s="282" t="s">
        <v>6311</v>
      </c>
      <c r="G4803" s="282" t="s">
        <v>1506</v>
      </c>
      <c r="I4803" s="257">
        <v>450000</v>
      </c>
      <c r="J4803" s="261">
        <v>1</v>
      </c>
      <c r="M4803" s="257">
        <v>450000</v>
      </c>
      <c r="P4803" s="282" t="s">
        <v>6462</v>
      </c>
    </row>
    <row r="4804" spans="1:16">
      <c r="A4804" s="58">
        <v>4805</v>
      </c>
      <c r="B4804" s="58">
        <v>209</v>
      </c>
      <c r="C4804" s="256">
        <v>46240</v>
      </c>
      <c r="D4804" s="282" t="s">
        <v>1822</v>
      </c>
      <c r="F4804" s="284" t="s">
        <v>5145</v>
      </c>
      <c r="G4804" s="282" t="s">
        <v>3144</v>
      </c>
      <c r="H4804" s="261" t="s">
        <v>3433</v>
      </c>
      <c r="I4804" s="257">
        <v>1600000</v>
      </c>
      <c r="J4804" s="261">
        <v>1</v>
      </c>
      <c r="M4804" s="257">
        <v>1600000</v>
      </c>
    </row>
    <row r="4805" spans="1:16">
      <c r="A4805" s="58">
        <v>4806</v>
      </c>
      <c r="C4805" s="256">
        <v>46240</v>
      </c>
      <c r="D4805" s="282" t="s">
        <v>1209</v>
      </c>
      <c r="G4805" s="282" t="s">
        <v>1209</v>
      </c>
      <c r="N4805" s="257">
        <v>-1430000</v>
      </c>
    </row>
    <row r="4806" spans="1:16">
      <c r="A4806" s="58">
        <v>4807</v>
      </c>
      <c r="C4806" s="256">
        <v>46240</v>
      </c>
      <c r="D4806" s="282" t="s">
        <v>1408</v>
      </c>
      <c r="G4806" s="282" t="s">
        <v>1408</v>
      </c>
      <c r="N4806" s="257">
        <v>-1155000</v>
      </c>
    </row>
    <row r="4807" spans="1:16">
      <c r="A4807" s="58">
        <v>4808</v>
      </c>
      <c r="C4807" s="256">
        <v>46240</v>
      </c>
      <c r="D4807" s="282" t="s">
        <v>1822</v>
      </c>
      <c r="G4807" s="282" t="s">
        <v>4089</v>
      </c>
      <c r="N4807" s="257">
        <v>-1600000</v>
      </c>
    </row>
    <row r="4808" spans="1:16">
      <c r="A4808" s="58">
        <v>4809</v>
      </c>
      <c r="C4808" s="256">
        <v>46240</v>
      </c>
      <c r="D4808" s="282" t="s">
        <v>6311</v>
      </c>
      <c r="G4808" s="282" t="s">
        <v>6465</v>
      </c>
      <c r="N4808" s="257">
        <v>-450000</v>
      </c>
    </row>
    <row r="4809" spans="1:16">
      <c r="A4809" s="58">
        <v>4810</v>
      </c>
      <c r="B4809" s="58">
        <v>209</v>
      </c>
      <c r="C4809" s="256">
        <v>46241</v>
      </c>
      <c r="D4809" s="282" t="s">
        <v>1425</v>
      </c>
      <c r="F4809" s="284" t="s">
        <v>6264</v>
      </c>
      <c r="G4809" s="282" t="s">
        <v>3144</v>
      </c>
      <c r="H4809" s="261" t="s">
        <v>3433</v>
      </c>
      <c r="I4809" s="257">
        <v>1100000</v>
      </c>
      <c r="J4809" s="261">
        <v>1</v>
      </c>
      <c r="M4809" s="257">
        <v>1100000</v>
      </c>
      <c r="P4809" s="282" t="s">
        <v>6467</v>
      </c>
    </row>
    <row r="4810" spans="1:16">
      <c r="A4810" s="58">
        <v>4811</v>
      </c>
      <c r="B4810" s="58">
        <v>92</v>
      </c>
      <c r="C4810" s="256">
        <v>46241</v>
      </c>
      <c r="D4810" s="282" t="s">
        <v>6600</v>
      </c>
      <c r="G4810" s="282" t="s">
        <v>6601</v>
      </c>
      <c r="H4810" s="261">
        <v>2820403</v>
      </c>
      <c r="J4810" s="261">
        <v>1</v>
      </c>
      <c r="P4810" s="257" t="s">
        <v>6602</v>
      </c>
    </row>
    <row r="4811" spans="1:16">
      <c r="A4811" s="58">
        <v>4812</v>
      </c>
      <c r="B4811" s="58">
        <v>225</v>
      </c>
      <c r="C4811" s="256">
        <v>46241</v>
      </c>
      <c r="D4811" s="282" t="s">
        <v>1557</v>
      </c>
      <c r="F4811" s="284" t="s">
        <v>6470</v>
      </c>
      <c r="G4811" s="282" t="s">
        <v>2128</v>
      </c>
      <c r="H4811" s="261" t="s">
        <v>1180</v>
      </c>
      <c r="I4811" s="257">
        <v>1600000</v>
      </c>
      <c r="J4811" s="261">
        <v>1</v>
      </c>
      <c r="L4811" s="258">
        <v>160000</v>
      </c>
      <c r="M4811" s="257">
        <v>1760000</v>
      </c>
    </row>
    <row r="4812" spans="1:16">
      <c r="A4812" s="58">
        <v>4813</v>
      </c>
      <c r="B4812" s="58">
        <v>104</v>
      </c>
      <c r="C4812" s="256">
        <v>46241</v>
      </c>
      <c r="D4812" s="282" t="s">
        <v>3881</v>
      </c>
      <c r="G4812" s="282" t="s">
        <v>1467</v>
      </c>
      <c r="H4812" s="261" t="s">
        <v>2613</v>
      </c>
      <c r="I4812" s="257">
        <v>350000</v>
      </c>
      <c r="J4812" s="261">
        <v>1</v>
      </c>
      <c r="L4812" s="258">
        <v>35000</v>
      </c>
      <c r="M4812" s="257">
        <v>385000</v>
      </c>
    </row>
    <row r="4813" spans="1:16">
      <c r="A4813" s="58">
        <v>4814</v>
      </c>
      <c r="B4813" s="58">
        <v>267</v>
      </c>
      <c r="C4813" s="256">
        <v>46241</v>
      </c>
      <c r="D4813" s="282" t="s">
        <v>1882</v>
      </c>
      <c r="G4813" s="282" t="s">
        <v>5929</v>
      </c>
      <c r="H4813" s="261" t="s">
        <v>5930</v>
      </c>
      <c r="I4813" s="257">
        <v>1400000</v>
      </c>
      <c r="J4813" s="261">
        <v>1</v>
      </c>
      <c r="L4813" s="258">
        <v>140000</v>
      </c>
      <c r="M4813" s="257">
        <v>1540000</v>
      </c>
      <c r="P4813" s="282" t="s">
        <v>6474</v>
      </c>
    </row>
    <row r="4814" spans="1:16">
      <c r="A4814" s="58">
        <v>4815</v>
      </c>
      <c r="B4814" s="58">
        <v>199</v>
      </c>
      <c r="C4814" s="256">
        <v>46241</v>
      </c>
      <c r="D4814" s="282" t="s">
        <v>1882</v>
      </c>
      <c r="G4814" s="282" t="s">
        <v>2053</v>
      </c>
      <c r="H4814" s="261">
        <v>1087427173</v>
      </c>
      <c r="I4814" s="257">
        <v>1200000</v>
      </c>
      <c r="J4814" s="261">
        <v>1</v>
      </c>
      <c r="L4814" s="258">
        <v>120000</v>
      </c>
      <c r="M4814" s="257">
        <v>1320000</v>
      </c>
      <c r="P4814" s="282" t="s">
        <v>6475</v>
      </c>
    </row>
    <row r="4815" spans="1:16">
      <c r="A4815" s="58">
        <v>4816</v>
      </c>
      <c r="B4815" s="58">
        <v>102</v>
      </c>
      <c r="C4815" s="256">
        <v>46241</v>
      </c>
      <c r="D4815" s="282" t="s">
        <v>1413</v>
      </c>
      <c r="G4815" s="282" t="s">
        <v>1664</v>
      </c>
      <c r="H4815" s="261" t="s">
        <v>1663</v>
      </c>
      <c r="I4815" s="257">
        <v>50000</v>
      </c>
      <c r="J4815" s="261">
        <v>5</v>
      </c>
      <c r="M4815" s="257">
        <v>250000</v>
      </c>
    </row>
    <row r="4816" spans="1:16">
      <c r="A4816" s="58">
        <v>4817</v>
      </c>
      <c r="B4816" s="58">
        <v>209</v>
      </c>
      <c r="C4816" s="256">
        <v>46241</v>
      </c>
      <c r="D4816" s="282" t="s">
        <v>2675</v>
      </c>
      <c r="F4816" s="284" t="s">
        <v>5145</v>
      </c>
      <c r="G4816" s="282" t="s">
        <v>3144</v>
      </c>
      <c r="H4816" s="261" t="s">
        <v>3433</v>
      </c>
      <c r="I4816" s="257">
        <v>1100000</v>
      </c>
      <c r="J4816" s="261">
        <v>1</v>
      </c>
      <c r="L4816" s="258">
        <v>110000</v>
      </c>
      <c r="M4816" s="257">
        <v>1210000</v>
      </c>
    </row>
    <row r="4817" spans="1:17">
      <c r="A4817" s="58">
        <v>4818</v>
      </c>
      <c r="B4817" s="58">
        <v>214</v>
      </c>
      <c r="C4817" s="256">
        <v>46241</v>
      </c>
      <c r="D4817" s="282" t="s">
        <v>2093</v>
      </c>
      <c r="G4817" s="282" t="s">
        <v>2150</v>
      </c>
      <c r="H4817" s="261" t="s">
        <v>1907</v>
      </c>
      <c r="I4817" s="257">
        <v>2100000</v>
      </c>
      <c r="J4817" s="261">
        <v>1</v>
      </c>
      <c r="M4817" s="257">
        <v>2100000</v>
      </c>
      <c r="Q4817" s="282" t="s">
        <v>6478</v>
      </c>
    </row>
    <row r="4818" spans="1:17">
      <c r="A4818" s="58">
        <v>4819</v>
      </c>
      <c r="B4818" s="58">
        <v>291</v>
      </c>
      <c r="C4818" s="256">
        <v>46241</v>
      </c>
      <c r="D4818" s="282" t="s">
        <v>2093</v>
      </c>
      <c r="G4818" s="282" t="s">
        <v>6384</v>
      </c>
      <c r="H4818" s="261" t="s">
        <v>4515</v>
      </c>
      <c r="I4818" s="257">
        <v>100000</v>
      </c>
      <c r="J4818" s="261">
        <v>1</v>
      </c>
      <c r="M4818" s="257">
        <v>100000</v>
      </c>
    </row>
    <row r="4819" spans="1:17">
      <c r="A4819" s="58">
        <v>4820</v>
      </c>
      <c r="B4819" s="58">
        <v>13</v>
      </c>
      <c r="C4819" s="256">
        <v>46241</v>
      </c>
      <c r="D4819" s="282" t="s">
        <v>3854</v>
      </c>
      <c r="F4819" s="284">
        <v>7205502786</v>
      </c>
      <c r="G4819" s="282" t="s">
        <v>1182</v>
      </c>
      <c r="H4819" s="261" t="s">
        <v>1710</v>
      </c>
      <c r="I4819" s="257">
        <v>1300000</v>
      </c>
      <c r="J4819" s="261">
        <v>1</v>
      </c>
      <c r="M4819" s="257">
        <v>1300000</v>
      </c>
    </row>
    <row r="4820" spans="1:17">
      <c r="A4820" s="58">
        <v>4821</v>
      </c>
      <c r="B4820" s="58">
        <v>104</v>
      </c>
      <c r="C4820" s="256">
        <v>46241</v>
      </c>
      <c r="D4820" s="282" t="s">
        <v>3854</v>
      </c>
      <c r="G4820" s="282" t="s">
        <v>1467</v>
      </c>
      <c r="H4820" s="261" t="s">
        <v>2613</v>
      </c>
      <c r="I4820" s="257">
        <v>350000</v>
      </c>
      <c r="J4820" s="261">
        <v>1</v>
      </c>
      <c r="M4820" s="257">
        <v>350000</v>
      </c>
    </row>
    <row r="4821" spans="1:17">
      <c r="A4821" s="58">
        <v>4822</v>
      </c>
      <c r="B4821" s="58">
        <v>200</v>
      </c>
      <c r="C4821" s="256">
        <v>46241</v>
      </c>
      <c r="D4821" s="282" t="s">
        <v>6481</v>
      </c>
      <c r="G4821" s="282" t="s">
        <v>5103</v>
      </c>
      <c r="H4821" s="261" t="s">
        <v>6485</v>
      </c>
      <c r="I4821" s="257">
        <v>400000</v>
      </c>
      <c r="J4821" s="261">
        <v>1</v>
      </c>
      <c r="L4821" s="258">
        <v>40000</v>
      </c>
      <c r="M4821" s="257">
        <v>440000</v>
      </c>
    </row>
    <row r="4822" spans="1:17">
      <c r="A4822" s="58">
        <v>4823</v>
      </c>
      <c r="B4822" s="58">
        <v>133</v>
      </c>
      <c r="C4822" s="256">
        <v>46242</v>
      </c>
      <c r="D4822" s="282" t="s">
        <v>6542</v>
      </c>
      <c r="G4822" s="282" t="s">
        <v>6543</v>
      </c>
      <c r="H4822" s="261">
        <v>2830501</v>
      </c>
      <c r="I4822" s="257">
        <v>1650000</v>
      </c>
      <c r="J4822" s="261">
        <v>1</v>
      </c>
      <c r="L4822" s="258">
        <v>165000</v>
      </c>
      <c r="M4822" s="257">
        <v>1815000</v>
      </c>
    </row>
    <row r="4823" spans="1:17">
      <c r="A4823" s="58">
        <v>4824</v>
      </c>
      <c r="B4823" s="58">
        <v>209</v>
      </c>
      <c r="C4823" s="256">
        <v>46242</v>
      </c>
      <c r="D4823" s="282" t="s">
        <v>6544</v>
      </c>
      <c r="F4823" s="284" t="s">
        <v>6545</v>
      </c>
      <c r="G4823" s="282" t="s">
        <v>6546</v>
      </c>
      <c r="H4823" s="261" t="s">
        <v>6547</v>
      </c>
      <c r="I4823" s="257">
        <v>1100000</v>
      </c>
      <c r="J4823" s="261">
        <v>1</v>
      </c>
      <c r="L4823" s="258">
        <v>110000</v>
      </c>
      <c r="M4823" s="257">
        <v>1210000</v>
      </c>
    </row>
    <row r="4824" spans="1:17">
      <c r="A4824" s="58">
        <v>4825</v>
      </c>
      <c r="B4824" s="58">
        <v>12</v>
      </c>
      <c r="C4824" s="256">
        <v>46242</v>
      </c>
      <c r="D4824" s="282" t="s">
        <v>6539</v>
      </c>
      <c r="F4824" s="284" t="s">
        <v>4193</v>
      </c>
      <c r="G4824" s="282" t="s">
        <v>6540</v>
      </c>
      <c r="H4824" s="261" t="s">
        <v>6541</v>
      </c>
      <c r="I4824" s="257">
        <v>1200000</v>
      </c>
      <c r="J4824" s="261">
        <v>1</v>
      </c>
      <c r="M4824" s="257">
        <v>1200000</v>
      </c>
    </row>
    <row r="4825" spans="1:17">
      <c r="A4825" s="58">
        <v>4826</v>
      </c>
      <c r="B4825" s="58">
        <v>94</v>
      </c>
      <c r="C4825" s="256">
        <v>46243</v>
      </c>
      <c r="D4825" s="282" t="s">
        <v>3191</v>
      </c>
      <c r="G4825" s="282" t="s">
        <v>2135</v>
      </c>
      <c r="H4825" s="261" t="s">
        <v>1186</v>
      </c>
      <c r="I4825" s="257">
        <v>750000</v>
      </c>
      <c r="J4825" s="261">
        <v>1</v>
      </c>
      <c r="M4825" s="257">
        <v>750000</v>
      </c>
    </row>
    <row r="4826" spans="1:17">
      <c r="A4826" s="58">
        <v>4827</v>
      </c>
      <c r="B4826" s="58">
        <v>93</v>
      </c>
      <c r="C4826" s="256">
        <v>46243</v>
      </c>
      <c r="D4826" s="282" t="s">
        <v>3191</v>
      </c>
      <c r="G4826" s="282" t="s">
        <v>1490</v>
      </c>
      <c r="I4826" s="257">
        <v>20000</v>
      </c>
      <c r="J4826" s="261">
        <v>1</v>
      </c>
      <c r="M4826" s="257">
        <v>20000</v>
      </c>
    </row>
    <row r="4827" spans="1:17">
      <c r="A4827" s="58">
        <v>4828</v>
      </c>
      <c r="B4827" s="58">
        <v>114</v>
      </c>
      <c r="C4827" s="256">
        <v>46244</v>
      </c>
      <c r="D4827" s="282" t="s">
        <v>1349</v>
      </c>
      <c r="G4827" s="282" t="s">
        <v>1184</v>
      </c>
      <c r="H4827" s="261" t="s">
        <v>1534</v>
      </c>
      <c r="I4827" s="257">
        <v>1300000</v>
      </c>
      <c r="J4827" s="261">
        <v>1</v>
      </c>
      <c r="M4827" s="257">
        <v>1300000</v>
      </c>
      <c r="Q4827" s="282" t="s">
        <v>6494</v>
      </c>
    </row>
    <row r="4828" spans="1:17">
      <c r="A4828" s="58">
        <v>4829</v>
      </c>
      <c r="B4828" s="58">
        <v>213</v>
      </c>
      <c r="C4828" s="256">
        <v>46244</v>
      </c>
      <c r="D4828" s="282" t="s">
        <v>6609</v>
      </c>
      <c r="G4828" s="282" t="s">
        <v>6610</v>
      </c>
      <c r="H4828" s="261" t="s">
        <v>6611</v>
      </c>
      <c r="I4828" s="257">
        <v>1200000</v>
      </c>
      <c r="J4828" s="261">
        <v>1</v>
      </c>
      <c r="L4828" s="258">
        <v>120000</v>
      </c>
      <c r="M4828" s="257">
        <v>1320000</v>
      </c>
    </row>
    <row r="4829" spans="1:17">
      <c r="A4829" s="58">
        <v>4830</v>
      </c>
      <c r="B4829" s="58">
        <v>225</v>
      </c>
      <c r="C4829" s="256">
        <v>46244</v>
      </c>
      <c r="D4829" s="282" t="s">
        <v>1438</v>
      </c>
      <c r="F4829" s="284" t="s">
        <v>6497</v>
      </c>
      <c r="G4829" s="282" t="s">
        <v>2128</v>
      </c>
      <c r="H4829" s="261" t="s">
        <v>1180</v>
      </c>
      <c r="I4829" s="257">
        <v>1600000</v>
      </c>
      <c r="J4829" s="261">
        <v>1</v>
      </c>
      <c r="L4829" s="258">
        <v>160000</v>
      </c>
      <c r="M4829" s="257">
        <v>1760000</v>
      </c>
    </row>
    <row r="4830" spans="1:17">
      <c r="A4830" s="58">
        <v>4831</v>
      </c>
      <c r="B4830" s="58">
        <v>293</v>
      </c>
      <c r="C4830" s="256">
        <v>46244</v>
      </c>
      <c r="D4830" s="282" t="s">
        <v>1747</v>
      </c>
      <c r="G4830" s="282" t="s">
        <v>6499</v>
      </c>
      <c r="H4830" s="261">
        <v>6058012116</v>
      </c>
      <c r="I4830" s="257">
        <v>1700000</v>
      </c>
      <c r="J4830" s="261">
        <v>1</v>
      </c>
      <c r="M4830" s="257">
        <v>1700000</v>
      </c>
    </row>
    <row r="4831" spans="1:17">
      <c r="A4831" s="58">
        <v>4832</v>
      </c>
      <c r="B4831" s="58">
        <v>214</v>
      </c>
      <c r="C4831" s="256">
        <v>46244</v>
      </c>
      <c r="D4831" s="282" t="s">
        <v>1928</v>
      </c>
      <c r="F4831" s="284" t="s">
        <v>6502</v>
      </c>
      <c r="G4831" s="282" t="s">
        <v>2150</v>
      </c>
      <c r="H4831" s="261" t="s">
        <v>1907</v>
      </c>
      <c r="I4831" s="257">
        <v>2000000</v>
      </c>
      <c r="J4831" s="261">
        <v>1</v>
      </c>
      <c r="L4831" s="258">
        <v>200000</v>
      </c>
      <c r="M4831" s="257">
        <v>2200000</v>
      </c>
      <c r="Q4831" s="282" t="s">
        <v>6503</v>
      </c>
    </row>
    <row r="4832" spans="1:17">
      <c r="A4832" s="58">
        <v>4833</v>
      </c>
      <c r="B4832" s="58">
        <v>65</v>
      </c>
      <c r="C4832" s="256">
        <v>46244</v>
      </c>
      <c r="D4832" s="282" t="s">
        <v>1928</v>
      </c>
      <c r="F4832" s="284" t="s">
        <v>1760</v>
      </c>
      <c r="G4832" s="282" t="s">
        <v>2129</v>
      </c>
      <c r="H4832" s="261" t="s">
        <v>1760</v>
      </c>
      <c r="I4832" s="257">
        <v>100000</v>
      </c>
      <c r="J4832" s="261">
        <v>1</v>
      </c>
      <c r="L4832" s="258">
        <v>10000</v>
      </c>
      <c r="M4832" s="257">
        <v>110000</v>
      </c>
      <c r="P4832" s="282" t="s">
        <v>4263</v>
      </c>
    </row>
    <row r="4833" spans="1:17">
      <c r="A4833" s="58">
        <v>4834</v>
      </c>
      <c r="B4833" s="58">
        <v>111</v>
      </c>
      <c r="C4833" s="256">
        <v>46244</v>
      </c>
      <c r="D4833" s="282" t="s">
        <v>1928</v>
      </c>
      <c r="G4833" s="282" t="s">
        <v>3555</v>
      </c>
      <c r="I4833" s="257">
        <v>300000</v>
      </c>
      <c r="J4833" s="261">
        <v>1</v>
      </c>
      <c r="L4833" s="258">
        <v>30000</v>
      </c>
      <c r="M4833" s="257">
        <v>330000</v>
      </c>
    </row>
    <row r="4834" spans="1:17">
      <c r="A4834" s="58">
        <v>4835</v>
      </c>
      <c r="B4834" s="58">
        <v>214</v>
      </c>
      <c r="C4834" s="256">
        <v>46244</v>
      </c>
      <c r="D4834" s="282" t="s">
        <v>6488</v>
      </c>
      <c r="F4834" s="284" t="s">
        <v>6505</v>
      </c>
      <c r="G4834" s="282" t="s">
        <v>2150</v>
      </c>
      <c r="H4834" s="261" t="s">
        <v>1907</v>
      </c>
      <c r="I4834" s="257">
        <v>2000000</v>
      </c>
      <c r="J4834" s="261">
        <v>1</v>
      </c>
      <c r="L4834" s="258">
        <v>200000</v>
      </c>
      <c r="M4834" s="257">
        <v>2200000</v>
      </c>
      <c r="Q4834" s="282" t="s">
        <v>6506</v>
      </c>
    </row>
    <row r="4835" spans="1:17">
      <c r="A4835" s="58">
        <v>4836</v>
      </c>
      <c r="B4835" s="58">
        <v>65</v>
      </c>
      <c r="C4835" s="256">
        <v>46244</v>
      </c>
      <c r="D4835" s="282" t="s">
        <v>6488</v>
      </c>
      <c r="F4835" s="284" t="s">
        <v>1760</v>
      </c>
      <c r="G4835" s="282" t="s">
        <v>2129</v>
      </c>
      <c r="H4835" s="261" t="s">
        <v>1760</v>
      </c>
      <c r="I4835" s="257">
        <v>100000</v>
      </c>
      <c r="J4835" s="261">
        <v>1</v>
      </c>
      <c r="L4835" s="258">
        <v>10000</v>
      </c>
      <c r="M4835" s="257">
        <v>110000</v>
      </c>
      <c r="P4835" s="282" t="s">
        <v>4263</v>
      </c>
    </row>
    <row r="4836" spans="1:17">
      <c r="A4836" s="58">
        <v>4837</v>
      </c>
      <c r="B4836" s="58">
        <v>154</v>
      </c>
      <c r="C4836" s="256">
        <v>46244</v>
      </c>
      <c r="D4836" s="282" t="s">
        <v>1802</v>
      </c>
      <c r="G4836" s="282" t="s">
        <v>6508</v>
      </c>
      <c r="H4836" s="261">
        <v>6058008163</v>
      </c>
      <c r="I4836" s="257">
        <v>1650000</v>
      </c>
      <c r="J4836" s="261">
        <v>1</v>
      </c>
      <c r="M4836" s="257">
        <v>1650000</v>
      </c>
    </row>
    <row r="4837" spans="1:17">
      <c r="A4837" s="58">
        <v>4838</v>
      </c>
      <c r="B4837" s="58">
        <v>104</v>
      </c>
      <c r="C4837" s="256">
        <v>46244</v>
      </c>
      <c r="D4837" s="282" t="s">
        <v>3881</v>
      </c>
      <c r="G4837" s="282" t="s">
        <v>1467</v>
      </c>
      <c r="H4837" s="261" t="s">
        <v>2613</v>
      </c>
      <c r="I4837" s="257">
        <v>350000</v>
      </c>
      <c r="J4837" s="261">
        <v>1</v>
      </c>
      <c r="L4837" s="258">
        <v>35000</v>
      </c>
      <c r="M4837" s="257">
        <v>385000</v>
      </c>
    </row>
    <row r="4838" spans="1:17">
      <c r="A4838" s="58">
        <v>4839</v>
      </c>
      <c r="B4838" s="58">
        <v>77</v>
      </c>
      <c r="C4838" s="256">
        <v>46244</v>
      </c>
      <c r="D4838" s="282" t="s">
        <v>1154</v>
      </c>
      <c r="F4838" s="284" t="s">
        <v>4656</v>
      </c>
      <c r="G4838" s="282" t="s">
        <v>1701</v>
      </c>
      <c r="I4838" s="257">
        <v>1100000</v>
      </c>
      <c r="J4838" s="261">
        <v>1</v>
      </c>
      <c r="L4838" s="258">
        <v>110000</v>
      </c>
      <c r="M4838" s="257">
        <v>1210000</v>
      </c>
      <c r="P4838" s="282" t="s">
        <v>6512</v>
      </c>
    </row>
    <row r="4839" spans="1:17">
      <c r="A4839" s="58">
        <v>4840</v>
      </c>
      <c r="C4839" s="256">
        <v>46241</v>
      </c>
      <c r="D4839" s="282" t="s">
        <v>3865</v>
      </c>
      <c r="G4839" s="282" t="s">
        <v>3865</v>
      </c>
      <c r="N4839" s="257">
        <v>-1320000</v>
      </c>
    </row>
    <row r="4840" spans="1:17">
      <c r="A4840" s="58">
        <v>4841</v>
      </c>
      <c r="C4840" s="256">
        <v>46241</v>
      </c>
      <c r="D4840" s="282" t="s">
        <v>6481</v>
      </c>
      <c r="G4840" s="282" t="s">
        <v>6481</v>
      </c>
      <c r="N4840" s="257">
        <v>-440000</v>
      </c>
    </row>
    <row r="4841" spans="1:17">
      <c r="A4841" s="58">
        <v>4842</v>
      </c>
      <c r="C4841" s="256">
        <v>46244</v>
      </c>
      <c r="D4841" s="282" t="s">
        <v>1551</v>
      </c>
      <c r="G4841" s="282" t="s">
        <v>6063</v>
      </c>
      <c r="N4841" s="257">
        <v>-1500000</v>
      </c>
    </row>
    <row r="4842" spans="1:17">
      <c r="A4842" s="58">
        <v>4843</v>
      </c>
      <c r="C4842" s="256">
        <v>46244</v>
      </c>
      <c r="D4842" s="282" t="s">
        <v>6488</v>
      </c>
      <c r="G4842" s="282" t="s">
        <v>6488</v>
      </c>
      <c r="N4842" s="257">
        <v>-2310000</v>
      </c>
    </row>
    <row r="4843" spans="1:17">
      <c r="A4843" s="58">
        <v>4844</v>
      </c>
      <c r="C4843" s="256">
        <v>46241</v>
      </c>
      <c r="D4843" s="282" t="s">
        <v>1825</v>
      </c>
      <c r="G4843" s="282" t="s">
        <v>1825</v>
      </c>
      <c r="N4843" s="257">
        <v>-3190000</v>
      </c>
    </row>
    <row r="4844" spans="1:17">
      <c r="A4844" s="58">
        <v>4845</v>
      </c>
      <c r="C4844" s="256">
        <v>46241</v>
      </c>
      <c r="D4844" s="282" t="s">
        <v>5678</v>
      </c>
      <c r="G4844" s="282" t="s">
        <v>5678</v>
      </c>
      <c r="N4844" s="257">
        <v>-1600000</v>
      </c>
    </row>
    <row r="4845" spans="1:17">
      <c r="A4845" s="58">
        <v>4846</v>
      </c>
      <c r="C4845" s="256">
        <v>46241</v>
      </c>
      <c r="D4845" s="282" t="s">
        <v>3854</v>
      </c>
      <c r="G4845" s="282" t="s">
        <v>3854</v>
      </c>
      <c r="N4845" s="257">
        <v>-1650000</v>
      </c>
    </row>
    <row r="4846" spans="1:17">
      <c r="A4846" s="58">
        <v>4847</v>
      </c>
      <c r="C4846" s="256">
        <v>46241</v>
      </c>
      <c r="D4846" s="282" t="s">
        <v>1747</v>
      </c>
      <c r="G4846" s="282" t="s">
        <v>6063</v>
      </c>
      <c r="N4846" s="257">
        <v>-2150000</v>
      </c>
    </row>
    <row r="4847" spans="1:17">
      <c r="A4847" s="58">
        <v>4848</v>
      </c>
      <c r="C4847" s="256">
        <v>46243</v>
      </c>
      <c r="D4847" s="282" t="s">
        <v>1680</v>
      </c>
      <c r="G4847" s="282" t="s">
        <v>6063</v>
      </c>
      <c r="N4847" s="257">
        <v>-5800000</v>
      </c>
    </row>
    <row r="4848" spans="1:17">
      <c r="A4848" s="58">
        <v>4849</v>
      </c>
      <c r="C4848" s="256">
        <v>46244</v>
      </c>
      <c r="D4848" s="282" t="s">
        <v>1349</v>
      </c>
      <c r="G4848" s="282" t="s">
        <v>1349</v>
      </c>
      <c r="N4848" s="257">
        <v>-1300000</v>
      </c>
    </row>
    <row r="4849" spans="1:17">
      <c r="A4849" s="58">
        <v>4850</v>
      </c>
      <c r="B4849" s="58">
        <v>244</v>
      </c>
      <c r="C4849" s="256">
        <v>46245</v>
      </c>
      <c r="D4849" s="282" t="s">
        <v>1680</v>
      </c>
      <c r="E4849" s="282" t="s">
        <v>3805</v>
      </c>
      <c r="F4849" s="284" t="s">
        <v>6444</v>
      </c>
      <c r="G4849" s="282" t="s">
        <v>5595</v>
      </c>
      <c r="H4849" s="261" t="s">
        <v>5596</v>
      </c>
      <c r="I4849" s="257">
        <v>1600000</v>
      </c>
      <c r="J4849" s="261">
        <v>1</v>
      </c>
      <c r="M4849" s="257">
        <v>1600000</v>
      </c>
      <c r="O4849" s="257" t="s">
        <v>6520</v>
      </c>
    </row>
    <row r="4850" spans="1:17">
      <c r="A4850" s="58">
        <v>4851</v>
      </c>
      <c r="B4850" s="58">
        <v>237</v>
      </c>
      <c r="C4850" s="256">
        <v>46245</v>
      </c>
      <c r="D4850" s="282" t="s">
        <v>1680</v>
      </c>
      <c r="E4850" s="282" t="s">
        <v>3805</v>
      </c>
      <c r="F4850" s="284" t="s">
        <v>6514</v>
      </c>
      <c r="G4850" s="282" t="s">
        <v>2128</v>
      </c>
      <c r="H4850" s="261" t="s">
        <v>1180</v>
      </c>
      <c r="I4850" s="257">
        <v>1600000</v>
      </c>
      <c r="J4850" s="261">
        <v>1</v>
      </c>
      <c r="M4850" s="257">
        <v>1600000</v>
      </c>
      <c r="O4850" s="257" t="s">
        <v>6515</v>
      </c>
    </row>
    <row r="4851" spans="1:17">
      <c r="A4851" s="58">
        <v>4852</v>
      </c>
      <c r="B4851" s="58">
        <v>295</v>
      </c>
      <c r="C4851" s="256">
        <v>46245</v>
      </c>
      <c r="D4851" s="282" t="s">
        <v>1425</v>
      </c>
      <c r="E4851" s="282" t="s">
        <v>3805</v>
      </c>
      <c r="F4851" s="284" t="s">
        <v>6518</v>
      </c>
      <c r="G4851" s="282" t="s">
        <v>2501</v>
      </c>
      <c r="H4851" s="261" t="s">
        <v>2500</v>
      </c>
      <c r="I4851" s="257">
        <v>1000000</v>
      </c>
      <c r="J4851" s="261">
        <v>1</v>
      </c>
      <c r="M4851" s="257">
        <v>1000000</v>
      </c>
    </row>
    <row r="4852" spans="1:17">
      <c r="A4852" s="58">
        <v>4853</v>
      </c>
      <c r="C4852" s="256">
        <v>46246</v>
      </c>
      <c r="D4852" s="282" t="s">
        <v>2693</v>
      </c>
      <c r="G4852" s="282" t="s">
        <v>2693</v>
      </c>
      <c r="N4852" s="257">
        <v>-100000</v>
      </c>
    </row>
    <row r="4853" spans="1:17">
      <c r="A4853" s="58">
        <v>4856</v>
      </c>
      <c r="B4853" s="58">
        <v>79</v>
      </c>
      <c r="C4853" s="256">
        <v>46248</v>
      </c>
      <c r="D4853" s="282" t="s">
        <v>1438</v>
      </c>
      <c r="G4853" s="282" t="s">
        <v>2145</v>
      </c>
      <c r="H4853" s="261" t="s">
        <v>1177</v>
      </c>
      <c r="I4853" s="257">
        <v>1000000</v>
      </c>
      <c r="J4853" s="261">
        <v>1</v>
      </c>
      <c r="L4853" s="258">
        <v>100000</v>
      </c>
      <c r="M4853" s="257">
        <v>1100000</v>
      </c>
    </row>
    <row r="4854" spans="1:17">
      <c r="A4854" s="58">
        <v>4858</v>
      </c>
      <c r="B4854" s="58">
        <v>11</v>
      </c>
      <c r="C4854" s="256">
        <v>46246</v>
      </c>
      <c r="D4854" s="282" t="s">
        <v>6563</v>
      </c>
      <c r="F4854" s="284" t="s">
        <v>4192</v>
      </c>
      <c r="G4854" s="282" t="s">
        <v>6540</v>
      </c>
      <c r="H4854" s="261" t="s">
        <v>6541</v>
      </c>
      <c r="I4854" s="257">
        <v>1200000</v>
      </c>
      <c r="J4854" s="261">
        <v>1</v>
      </c>
      <c r="L4854" s="258">
        <v>120000</v>
      </c>
      <c r="M4854" s="257">
        <v>1320000</v>
      </c>
    </row>
    <row r="4855" spans="1:17">
      <c r="A4855" s="58">
        <v>4860</v>
      </c>
      <c r="B4855" s="58">
        <v>79</v>
      </c>
      <c r="C4855" s="256">
        <v>46247</v>
      </c>
      <c r="D4855" s="282" t="s">
        <v>1762</v>
      </c>
      <c r="G4855" s="282" t="s">
        <v>2145</v>
      </c>
      <c r="H4855" s="261" t="s">
        <v>1177</v>
      </c>
      <c r="I4855" s="257">
        <v>1100000</v>
      </c>
      <c r="J4855" s="261">
        <v>1</v>
      </c>
      <c r="L4855" s="258">
        <v>110000</v>
      </c>
      <c r="M4855" s="257">
        <v>1210000</v>
      </c>
    </row>
    <row r="4856" spans="1:17">
      <c r="A4856" s="58">
        <v>4861</v>
      </c>
      <c r="B4856" s="58">
        <v>82</v>
      </c>
      <c r="C4856" s="256">
        <v>46247</v>
      </c>
      <c r="D4856" s="282" t="s">
        <v>1512</v>
      </c>
      <c r="G4856" s="282" t="s">
        <v>1184</v>
      </c>
      <c r="H4856" s="261" t="s">
        <v>1185</v>
      </c>
      <c r="I4856" s="257">
        <v>1300000</v>
      </c>
      <c r="J4856" s="261">
        <v>1</v>
      </c>
      <c r="M4856" s="257">
        <v>1300000</v>
      </c>
      <c r="Q4856" s="282" t="s">
        <v>6527</v>
      </c>
    </row>
    <row r="4857" spans="1:17">
      <c r="A4857" s="58">
        <v>4862</v>
      </c>
      <c r="B4857" s="58">
        <v>297</v>
      </c>
      <c r="C4857" s="256">
        <v>46247</v>
      </c>
      <c r="D4857" s="282" t="s">
        <v>1512</v>
      </c>
      <c r="G4857" s="282" t="s">
        <v>1674</v>
      </c>
      <c r="H4857" s="261" t="s">
        <v>1673</v>
      </c>
      <c r="I4857" s="257">
        <v>20000</v>
      </c>
      <c r="J4857" s="261">
        <v>1</v>
      </c>
      <c r="M4857" s="257">
        <v>20000</v>
      </c>
    </row>
    <row r="4858" spans="1:17">
      <c r="A4858" s="58">
        <v>4863</v>
      </c>
      <c r="B4858" s="58">
        <v>132</v>
      </c>
      <c r="C4858" s="256">
        <v>46247</v>
      </c>
      <c r="D4858" s="282" t="s">
        <v>2673</v>
      </c>
      <c r="G4858" s="282" t="s">
        <v>2242</v>
      </c>
      <c r="I4858" s="257">
        <v>650000</v>
      </c>
      <c r="J4858" s="261">
        <v>1</v>
      </c>
      <c r="L4858" s="258">
        <v>65000</v>
      </c>
      <c r="M4858" s="257">
        <v>715000</v>
      </c>
    </row>
    <row r="4859" spans="1:17">
      <c r="A4859" s="58">
        <v>4864</v>
      </c>
      <c r="B4859" s="58">
        <v>161</v>
      </c>
      <c r="C4859" s="256">
        <v>46247</v>
      </c>
      <c r="D4859" s="282" t="s">
        <v>1548</v>
      </c>
      <c r="F4859" s="284" t="s">
        <v>6530</v>
      </c>
      <c r="G4859" s="282" t="s">
        <v>2134</v>
      </c>
      <c r="H4859" s="261" t="s">
        <v>1179</v>
      </c>
      <c r="I4859" s="257">
        <v>1000000</v>
      </c>
      <c r="J4859" s="261">
        <v>1</v>
      </c>
      <c r="L4859" s="258">
        <v>100000</v>
      </c>
      <c r="M4859" s="257">
        <v>1100000</v>
      </c>
    </row>
    <row r="4860" spans="1:17">
      <c r="A4860" s="58">
        <v>4865</v>
      </c>
      <c r="B4860" s="58">
        <v>94</v>
      </c>
      <c r="C4860" s="256">
        <v>46247</v>
      </c>
      <c r="D4860" s="282" t="s">
        <v>1548</v>
      </c>
      <c r="G4860" s="282" t="s">
        <v>2135</v>
      </c>
      <c r="H4860" s="261" t="s">
        <v>1186</v>
      </c>
      <c r="I4860" s="257">
        <v>630000</v>
      </c>
      <c r="J4860" s="261">
        <v>1</v>
      </c>
      <c r="L4860" s="258">
        <v>63000</v>
      </c>
      <c r="M4860" s="257">
        <v>693000</v>
      </c>
    </row>
    <row r="4861" spans="1:17">
      <c r="A4861" s="58">
        <v>4866</v>
      </c>
      <c r="B4861" s="58">
        <v>96</v>
      </c>
      <c r="C4861" s="256">
        <v>46247</v>
      </c>
      <c r="D4861" s="282" t="s">
        <v>1548</v>
      </c>
      <c r="G4861" s="282" t="s">
        <v>2138</v>
      </c>
      <c r="H4861" s="261">
        <v>50229</v>
      </c>
      <c r="I4861" s="257">
        <v>80000</v>
      </c>
      <c r="J4861" s="261">
        <v>1</v>
      </c>
      <c r="L4861" s="258">
        <v>8000</v>
      </c>
      <c r="M4861" s="257">
        <v>88000</v>
      </c>
    </row>
    <row r="4862" spans="1:17">
      <c r="A4862" s="58">
        <v>4867</v>
      </c>
      <c r="B4862" s="58">
        <v>174</v>
      </c>
      <c r="C4862" s="256">
        <v>46247</v>
      </c>
      <c r="D4862" s="282" t="s">
        <v>1548</v>
      </c>
      <c r="G4862" s="282" t="s">
        <v>2139</v>
      </c>
      <c r="H4862" s="261" t="s">
        <v>1752</v>
      </c>
      <c r="I4862" s="257">
        <v>40000</v>
      </c>
      <c r="J4862" s="261">
        <v>1</v>
      </c>
      <c r="L4862" s="258">
        <v>4000</v>
      </c>
      <c r="M4862" s="257">
        <v>44000</v>
      </c>
    </row>
    <row r="4863" spans="1:17">
      <c r="A4863" s="58">
        <v>4868</v>
      </c>
      <c r="B4863" s="58">
        <v>93</v>
      </c>
      <c r="C4863" s="256">
        <v>46247</v>
      </c>
      <c r="D4863" s="282" t="s">
        <v>1548</v>
      </c>
      <c r="G4863" s="282" t="s">
        <v>1490</v>
      </c>
      <c r="I4863" s="257">
        <v>20000</v>
      </c>
      <c r="J4863" s="261">
        <v>1</v>
      </c>
      <c r="L4863" s="258">
        <v>2000</v>
      </c>
      <c r="M4863" s="257">
        <v>22000</v>
      </c>
    </row>
    <row r="4864" spans="1:17">
      <c r="A4864" s="58">
        <v>4869</v>
      </c>
      <c r="B4864" s="58">
        <v>212</v>
      </c>
      <c r="C4864" s="256">
        <v>46248</v>
      </c>
      <c r="D4864" s="282" t="s">
        <v>6564</v>
      </c>
      <c r="G4864" s="282" t="s">
        <v>6565</v>
      </c>
      <c r="I4864" s="257">
        <v>150000</v>
      </c>
      <c r="J4864" s="261">
        <v>1</v>
      </c>
      <c r="L4864" s="258">
        <v>15000</v>
      </c>
      <c r="M4864" s="257">
        <v>165000</v>
      </c>
    </row>
    <row r="4865" spans="1:16">
      <c r="A4865" s="58">
        <v>4870</v>
      </c>
      <c r="C4865" s="256">
        <v>46245</v>
      </c>
      <c r="D4865" s="282" t="s">
        <v>1557</v>
      </c>
      <c r="G4865" s="282" t="s">
        <v>1557</v>
      </c>
      <c r="N4865" s="257">
        <v>-1760000</v>
      </c>
    </row>
    <row r="4866" spans="1:16">
      <c r="A4866" s="58">
        <v>4871</v>
      </c>
      <c r="B4866" s="58">
        <v>111</v>
      </c>
      <c r="C4866" s="256">
        <v>46241</v>
      </c>
      <c r="D4866" s="282" t="s">
        <v>2093</v>
      </c>
      <c r="G4866" s="282" t="s">
        <v>3555</v>
      </c>
      <c r="I4866" s="257">
        <v>200000</v>
      </c>
      <c r="J4866" s="261">
        <v>1</v>
      </c>
      <c r="M4866" s="257">
        <v>200000</v>
      </c>
    </row>
    <row r="4867" spans="1:16">
      <c r="A4867" s="58">
        <v>4872</v>
      </c>
      <c r="B4867" s="58">
        <v>94</v>
      </c>
      <c r="C4867" s="256">
        <v>46245</v>
      </c>
      <c r="D4867" s="282" t="s">
        <v>1370</v>
      </c>
      <c r="G4867" s="282" t="s">
        <v>2135</v>
      </c>
      <c r="H4867" s="261" t="s">
        <v>1186</v>
      </c>
      <c r="I4867" s="257">
        <v>630000</v>
      </c>
      <c r="J4867" s="261">
        <v>1</v>
      </c>
      <c r="M4867" s="257">
        <v>630000</v>
      </c>
    </row>
    <row r="4868" spans="1:16">
      <c r="A4868" s="58">
        <v>4873</v>
      </c>
      <c r="B4868" s="58">
        <v>175</v>
      </c>
      <c r="C4868" s="256">
        <v>46245</v>
      </c>
      <c r="D4868" s="282" t="s">
        <v>1370</v>
      </c>
      <c r="G4868" s="282" t="s">
        <v>2140</v>
      </c>
      <c r="H4868" s="261" t="s">
        <v>1778</v>
      </c>
      <c r="I4868" s="257">
        <v>10000</v>
      </c>
      <c r="J4868" s="261">
        <v>1</v>
      </c>
      <c r="M4868" s="257">
        <v>10000</v>
      </c>
      <c r="P4868" s="282" t="s">
        <v>4901</v>
      </c>
    </row>
    <row r="4869" spans="1:16">
      <c r="A4869" s="58">
        <v>4874</v>
      </c>
      <c r="B4869" s="58">
        <v>13</v>
      </c>
      <c r="C4869" s="256">
        <v>46245</v>
      </c>
      <c r="D4869" s="282" t="s">
        <v>6535</v>
      </c>
      <c r="F4869" s="284">
        <v>7205502786</v>
      </c>
      <c r="G4869" s="282" t="s">
        <v>1182</v>
      </c>
      <c r="H4869" s="261" t="s">
        <v>1710</v>
      </c>
      <c r="I4869" s="257">
        <v>1200000</v>
      </c>
      <c r="J4869" s="261">
        <v>1</v>
      </c>
      <c r="M4869" s="257">
        <v>1200000</v>
      </c>
    </row>
    <row r="4870" spans="1:16">
      <c r="A4870" s="58">
        <v>4875</v>
      </c>
      <c r="B4870" s="58">
        <v>188</v>
      </c>
      <c r="C4870" s="256">
        <v>46245</v>
      </c>
      <c r="D4870" s="282" t="s">
        <v>2262</v>
      </c>
      <c r="G4870" s="282" t="s">
        <v>6548</v>
      </c>
      <c r="I4870" s="257">
        <v>100000</v>
      </c>
      <c r="J4870" s="261">
        <v>1</v>
      </c>
      <c r="M4870" s="257">
        <v>100000</v>
      </c>
    </row>
    <row r="4871" spans="1:16">
      <c r="A4871" s="58">
        <v>4876</v>
      </c>
      <c r="B4871" s="58">
        <v>113</v>
      </c>
      <c r="C4871" s="256">
        <v>46245</v>
      </c>
      <c r="D4871" s="282" t="s">
        <v>2493</v>
      </c>
      <c r="G4871" s="282" t="s">
        <v>2126</v>
      </c>
      <c r="H4871" s="261" t="s">
        <v>1435</v>
      </c>
      <c r="I4871" s="257">
        <v>1600000</v>
      </c>
      <c r="J4871" s="261">
        <v>1</v>
      </c>
      <c r="M4871" s="257">
        <v>1600000</v>
      </c>
    </row>
    <row r="4872" spans="1:16">
      <c r="A4872" s="58">
        <v>4877</v>
      </c>
      <c r="B4872" s="58">
        <v>294</v>
      </c>
      <c r="C4872" s="256">
        <v>46245</v>
      </c>
      <c r="D4872" s="282" t="s">
        <v>981</v>
      </c>
      <c r="F4872" s="284" t="s">
        <v>6552</v>
      </c>
      <c r="G4872" s="282" t="s">
        <v>5595</v>
      </c>
      <c r="H4872" s="261" t="s">
        <v>5596</v>
      </c>
      <c r="I4872" s="257">
        <v>1600000</v>
      </c>
      <c r="J4872" s="261">
        <v>1</v>
      </c>
      <c r="L4872" s="258">
        <v>160000</v>
      </c>
      <c r="M4872" s="257">
        <v>1760000</v>
      </c>
    </row>
    <row r="4873" spans="1:16">
      <c r="A4873" s="58">
        <v>4878</v>
      </c>
      <c r="B4873" s="58">
        <v>240</v>
      </c>
      <c r="C4873" s="256">
        <v>46245</v>
      </c>
      <c r="D4873" s="282" t="s">
        <v>1370</v>
      </c>
      <c r="F4873" s="284" t="s">
        <v>6553</v>
      </c>
      <c r="G4873" s="282" t="s">
        <v>2128</v>
      </c>
      <c r="H4873" s="261" t="s">
        <v>1180</v>
      </c>
      <c r="I4873" s="257">
        <v>1600000</v>
      </c>
      <c r="J4873" s="261">
        <v>1</v>
      </c>
      <c r="M4873" s="257">
        <v>1600000</v>
      </c>
    </row>
    <row r="4874" spans="1:16">
      <c r="A4874" s="58">
        <v>4879</v>
      </c>
      <c r="B4874" s="58">
        <v>13</v>
      </c>
      <c r="C4874" s="256">
        <v>46246</v>
      </c>
      <c r="D4874" s="282" t="s">
        <v>3880</v>
      </c>
      <c r="F4874" s="284">
        <v>7205502786</v>
      </c>
      <c r="G4874" s="282" t="s">
        <v>1182</v>
      </c>
      <c r="H4874" s="261" t="s">
        <v>1710</v>
      </c>
      <c r="I4874" s="257">
        <v>1200000</v>
      </c>
      <c r="J4874" s="261">
        <v>1</v>
      </c>
      <c r="M4874" s="257">
        <v>1200000</v>
      </c>
    </row>
    <row r="4875" spans="1:16">
      <c r="A4875" s="58">
        <v>4880</v>
      </c>
      <c r="B4875" s="58">
        <v>212</v>
      </c>
      <c r="C4875" s="256">
        <v>46246</v>
      </c>
      <c r="D4875" s="282" t="s">
        <v>3880</v>
      </c>
      <c r="G4875" s="282" t="s">
        <v>5280</v>
      </c>
      <c r="I4875" s="257">
        <v>150000</v>
      </c>
      <c r="J4875" s="261">
        <v>1</v>
      </c>
      <c r="M4875" s="257">
        <v>150000</v>
      </c>
    </row>
    <row r="4876" spans="1:16">
      <c r="A4876" s="58">
        <v>4881</v>
      </c>
      <c r="B4876" s="58">
        <v>79</v>
      </c>
      <c r="C4876" s="256">
        <v>46246</v>
      </c>
      <c r="D4876" s="282" t="s">
        <v>6604</v>
      </c>
      <c r="G4876" s="282" t="s">
        <v>6605</v>
      </c>
      <c r="H4876" s="261" t="s">
        <v>6606</v>
      </c>
      <c r="J4876" s="261">
        <v>1</v>
      </c>
    </row>
    <row r="4877" spans="1:16">
      <c r="A4877" s="58">
        <v>4882</v>
      </c>
      <c r="B4877" s="58">
        <v>12</v>
      </c>
      <c r="C4877" s="256">
        <v>46246</v>
      </c>
      <c r="D4877" s="282" t="s">
        <v>1569</v>
      </c>
      <c r="F4877" s="284">
        <v>7205246673</v>
      </c>
      <c r="G4877" s="282" t="s">
        <v>1182</v>
      </c>
      <c r="H4877" s="261" t="s">
        <v>1710</v>
      </c>
      <c r="I4877" s="257">
        <v>1100000</v>
      </c>
      <c r="J4877" s="261">
        <v>1</v>
      </c>
      <c r="M4877" s="257">
        <v>1100000</v>
      </c>
    </row>
    <row r="4878" spans="1:16">
      <c r="A4878" s="58">
        <v>4884</v>
      </c>
      <c r="B4878" s="58">
        <v>296</v>
      </c>
      <c r="C4878" s="256">
        <v>46246</v>
      </c>
      <c r="D4878" s="282" t="s">
        <v>6164</v>
      </c>
      <c r="G4878" s="282" t="s">
        <v>2657</v>
      </c>
      <c r="I4878" s="257">
        <v>150000</v>
      </c>
      <c r="J4878" s="261">
        <v>1</v>
      </c>
      <c r="M4878" s="257">
        <v>150000</v>
      </c>
    </row>
    <row r="4879" spans="1:16">
      <c r="A4879" s="58">
        <v>4889</v>
      </c>
      <c r="B4879" s="58">
        <v>13</v>
      </c>
      <c r="C4879" s="256">
        <v>46248</v>
      </c>
      <c r="D4879" s="282" t="s">
        <v>1849</v>
      </c>
      <c r="F4879" s="284">
        <v>7205502786</v>
      </c>
      <c r="G4879" s="282" t="s">
        <v>1182</v>
      </c>
      <c r="H4879" s="261" t="s">
        <v>1710</v>
      </c>
      <c r="I4879" s="257">
        <v>1200000</v>
      </c>
      <c r="J4879" s="261">
        <v>1</v>
      </c>
      <c r="M4879" s="257">
        <v>1200000</v>
      </c>
    </row>
    <row r="4880" spans="1:16">
      <c r="A4880" s="58">
        <v>4890</v>
      </c>
      <c r="B4880" s="58">
        <v>113</v>
      </c>
      <c r="C4880" s="256">
        <v>46248</v>
      </c>
      <c r="D4880" s="282" t="s">
        <v>2348</v>
      </c>
      <c r="G4880" s="282" t="s">
        <v>2126</v>
      </c>
      <c r="H4880" s="261" t="s">
        <v>1435</v>
      </c>
      <c r="I4880" s="257">
        <v>1400000</v>
      </c>
      <c r="J4880" s="261">
        <v>1</v>
      </c>
      <c r="M4880" s="257">
        <v>1400000</v>
      </c>
      <c r="O4880" s="257" t="s">
        <v>6567</v>
      </c>
    </row>
    <row r="4881" spans="1:17">
      <c r="A4881" s="58">
        <v>4891</v>
      </c>
      <c r="B4881" s="58">
        <v>296</v>
      </c>
      <c r="C4881" s="256">
        <v>46248</v>
      </c>
      <c r="D4881" s="282" t="s">
        <v>4537</v>
      </c>
      <c r="G4881" s="282" t="s">
        <v>2657</v>
      </c>
      <c r="I4881" s="257">
        <v>200000</v>
      </c>
      <c r="J4881" s="261">
        <v>1</v>
      </c>
      <c r="M4881" s="257">
        <v>200000</v>
      </c>
      <c r="O4881" s="257" t="s">
        <v>6567</v>
      </c>
    </row>
    <row r="4882" spans="1:17">
      <c r="A4882" s="58">
        <v>4892</v>
      </c>
      <c r="B4882" s="58">
        <v>79</v>
      </c>
      <c r="C4882" s="256">
        <v>46248</v>
      </c>
      <c r="D4882" s="282" t="s">
        <v>1450</v>
      </c>
      <c r="G4882" s="282" t="s">
        <v>2145</v>
      </c>
      <c r="H4882" s="261" t="s">
        <v>1177</v>
      </c>
      <c r="I4882" s="257">
        <v>1100000</v>
      </c>
      <c r="J4882" s="261">
        <v>1</v>
      </c>
      <c r="M4882" s="257">
        <v>1100000</v>
      </c>
      <c r="O4882" s="257" t="s">
        <v>6567</v>
      </c>
      <c r="Q4882" s="282" t="s">
        <v>5589</v>
      </c>
    </row>
    <row r="4883" spans="1:17">
      <c r="A4883" s="58">
        <v>4893</v>
      </c>
      <c r="B4883" s="58">
        <v>115</v>
      </c>
      <c r="C4883" s="256">
        <v>46248</v>
      </c>
      <c r="D4883" s="282" t="s">
        <v>1465</v>
      </c>
      <c r="G4883" s="282" t="s">
        <v>4650</v>
      </c>
      <c r="I4883" s="257">
        <v>1100000</v>
      </c>
      <c r="J4883" s="261">
        <v>1</v>
      </c>
      <c r="M4883" s="257">
        <v>1100000</v>
      </c>
    </row>
    <row r="4884" spans="1:17">
      <c r="A4884" s="58">
        <v>4894</v>
      </c>
      <c r="B4884" s="58">
        <v>107</v>
      </c>
      <c r="C4884" s="256">
        <v>46248</v>
      </c>
      <c r="D4884" s="282" t="s">
        <v>1450</v>
      </c>
      <c r="G4884" s="282" t="s">
        <v>2847</v>
      </c>
      <c r="H4884" s="261">
        <v>4150862090</v>
      </c>
      <c r="I4884" s="257">
        <v>398000</v>
      </c>
      <c r="J4884" s="261">
        <v>1</v>
      </c>
      <c r="M4884" s="257">
        <v>398000</v>
      </c>
    </row>
    <row r="4885" spans="1:17">
      <c r="A4885" s="58">
        <v>4895</v>
      </c>
      <c r="B4885" s="58">
        <v>298</v>
      </c>
      <c r="C4885" s="256">
        <v>46248</v>
      </c>
      <c r="D4885" s="282" t="s">
        <v>1551</v>
      </c>
      <c r="G4885" s="282" t="s">
        <v>5846</v>
      </c>
      <c r="H4885" s="261">
        <v>6058007112</v>
      </c>
      <c r="I4885" s="257">
        <v>650000</v>
      </c>
      <c r="J4885" s="261">
        <v>1</v>
      </c>
      <c r="M4885" s="257">
        <v>650000</v>
      </c>
      <c r="O4885" s="257" t="s">
        <v>6573</v>
      </c>
      <c r="P4885" s="282" t="s">
        <v>6574</v>
      </c>
    </row>
    <row r="4886" spans="1:17">
      <c r="A4886" s="58">
        <v>4896</v>
      </c>
      <c r="B4886" s="58">
        <v>299</v>
      </c>
      <c r="C4886" s="256">
        <v>46248</v>
      </c>
      <c r="D4886" s="282" t="s">
        <v>1444</v>
      </c>
      <c r="G4886" s="282" t="s">
        <v>5007</v>
      </c>
      <c r="H4886" s="261" t="s">
        <v>5008</v>
      </c>
      <c r="I4886" s="257">
        <v>1700000</v>
      </c>
      <c r="J4886" s="261">
        <v>1</v>
      </c>
      <c r="L4886" s="258">
        <v>170000</v>
      </c>
      <c r="M4886" s="257">
        <v>1870000</v>
      </c>
      <c r="O4886" s="257" t="s">
        <v>6577</v>
      </c>
    </row>
    <row r="4887" spans="1:17">
      <c r="A4887" s="58">
        <v>4897</v>
      </c>
      <c r="B4887" s="58">
        <v>133</v>
      </c>
      <c r="C4887" s="256">
        <v>46249</v>
      </c>
      <c r="D4887" s="282" t="s">
        <v>2203</v>
      </c>
      <c r="G4887" s="282" t="s">
        <v>1702</v>
      </c>
      <c r="H4887" s="261">
        <v>2830501</v>
      </c>
      <c r="I4887" s="257">
        <v>1600000</v>
      </c>
      <c r="J4887" s="261">
        <v>1</v>
      </c>
      <c r="M4887" s="257">
        <v>1600000</v>
      </c>
      <c r="O4887" s="257" t="s">
        <v>6578</v>
      </c>
      <c r="P4887" s="282" t="s">
        <v>6579</v>
      </c>
    </row>
    <row r="4888" spans="1:17">
      <c r="A4888" s="58">
        <v>4898</v>
      </c>
      <c r="B4888" s="58">
        <v>77</v>
      </c>
      <c r="C4888" s="256">
        <v>46249</v>
      </c>
      <c r="D4888" s="282" t="s">
        <v>3003</v>
      </c>
      <c r="F4888" s="284" t="s">
        <v>4656</v>
      </c>
      <c r="G4888" s="282" t="s">
        <v>1701</v>
      </c>
      <c r="I4888" s="257">
        <v>1100000</v>
      </c>
      <c r="J4888" s="261">
        <v>1</v>
      </c>
      <c r="L4888" s="258">
        <v>110000</v>
      </c>
      <c r="M4888" s="257">
        <v>1210000</v>
      </c>
    </row>
    <row r="4889" spans="1:17">
      <c r="A4889" s="58">
        <v>4899</v>
      </c>
      <c r="B4889" s="58">
        <v>94</v>
      </c>
      <c r="C4889" s="256">
        <v>46251</v>
      </c>
      <c r="D4889" s="282" t="s">
        <v>1010</v>
      </c>
      <c r="G4889" s="282" t="s">
        <v>2135</v>
      </c>
      <c r="H4889" s="261" t="s">
        <v>1186</v>
      </c>
      <c r="I4889" s="257">
        <v>630000</v>
      </c>
      <c r="J4889" s="261">
        <v>1</v>
      </c>
      <c r="M4889" s="257">
        <v>630000</v>
      </c>
    </row>
    <row r="4890" spans="1:17">
      <c r="A4890" s="58">
        <v>4900</v>
      </c>
      <c r="B4890" s="58">
        <v>96</v>
      </c>
      <c r="C4890" s="256">
        <v>46251</v>
      </c>
      <c r="D4890" s="282" t="s">
        <v>1010</v>
      </c>
      <c r="G4890" s="282" t="s">
        <v>2138</v>
      </c>
      <c r="H4890" s="261">
        <v>50229</v>
      </c>
      <c r="I4890" s="257">
        <v>80000</v>
      </c>
      <c r="J4890" s="261">
        <v>1</v>
      </c>
      <c r="M4890" s="257">
        <v>80000</v>
      </c>
    </row>
    <row r="4891" spans="1:17">
      <c r="A4891" s="58">
        <v>4901</v>
      </c>
      <c r="B4891" s="58">
        <v>174</v>
      </c>
      <c r="C4891" s="256">
        <v>46251</v>
      </c>
      <c r="D4891" s="282" t="s">
        <v>1010</v>
      </c>
      <c r="G4891" s="282" t="s">
        <v>2139</v>
      </c>
      <c r="H4891" s="261" t="s">
        <v>1752</v>
      </c>
      <c r="I4891" s="257">
        <v>40000</v>
      </c>
      <c r="J4891" s="261">
        <v>1</v>
      </c>
      <c r="M4891" s="257">
        <v>40000</v>
      </c>
    </row>
    <row r="4892" spans="1:17">
      <c r="A4892" s="58">
        <v>4902</v>
      </c>
      <c r="B4892" s="58">
        <v>60</v>
      </c>
      <c r="C4892" s="256">
        <v>46251</v>
      </c>
      <c r="D4892" s="282" t="s">
        <v>1370</v>
      </c>
      <c r="G4892" s="282" t="s">
        <v>1532</v>
      </c>
      <c r="H4892" s="261" t="s">
        <v>1726</v>
      </c>
      <c r="I4892" s="257">
        <v>1100000</v>
      </c>
      <c r="J4892" s="261">
        <v>1</v>
      </c>
      <c r="M4892" s="257">
        <v>1100000</v>
      </c>
      <c r="O4892" s="257" t="s">
        <v>6583</v>
      </c>
      <c r="P4892" s="282" t="s">
        <v>6584</v>
      </c>
      <c r="Q4892" s="282" t="s">
        <v>6585</v>
      </c>
    </row>
    <row r="4893" spans="1:17">
      <c r="A4893" s="58">
        <v>4903</v>
      </c>
      <c r="B4893" s="58">
        <v>294</v>
      </c>
      <c r="C4893" s="256">
        <v>46251</v>
      </c>
      <c r="D4893" s="282" t="s">
        <v>1370</v>
      </c>
      <c r="F4893" s="284" t="s">
        <v>6587</v>
      </c>
      <c r="G4893" s="282" t="s">
        <v>5595</v>
      </c>
      <c r="H4893" s="261" t="s">
        <v>5596</v>
      </c>
      <c r="I4893" s="257">
        <v>1600000</v>
      </c>
      <c r="J4893" s="261">
        <v>1</v>
      </c>
      <c r="M4893" s="257">
        <v>1600000</v>
      </c>
      <c r="O4893" s="257" t="s">
        <v>6583</v>
      </c>
      <c r="P4893" s="257" t="s">
        <v>6588</v>
      </c>
    </row>
    <row r="4894" spans="1:17">
      <c r="A4894" s="58">
        <v>4904</v>
      </c>
      <c r="B4894" s="58">
        <v>50</v>
      </c>
      <c r="C4894" s="256">
        <v>46251</v>
      </c>
      <c r="D4894" s="282" t="s">
        <v>1370</v>
      </c>
      <c r="F4894" s="284" t="s">
        <v>2165</v>
      </c>
      <c r="G4894" s="282" t="s">
        <v>2130</v>
      </c>
      <c r="H4894" s="261" t="s">
        <v>2165</v>
      </c>
      <c r="I4894" s="257">
        <v>250000</v>
      </c>
      <c r="J4894" s="261">
        <v>1</v>
      </c>
      <c r="M4894" s="257">
        <v>250000</v>
      </c>
      <c r="O4894" s="257" t="s">
        <v>6583</v>
      </c>
      <c r="P4894" s="257" t="s">
        <v>6588</v>
      </c>
    </row>
    <row r="4895" spans="1:17">
      <c r="A4895" s="58">
        <v>4905</v>
      </c>
      <c r="B4895" s="58">
        <v>12</v>
      </c>
      <c r="C4895" s="256">
        <v>46252</v>
      </c>
      <c r="D4895" s="282" t="s">
        <v>1849</v>
      </c>
      <c r="F4895" s="284">
        <v>7205246673</v>
      </c>
      <c r="G4895" s="282" t="s">
        <v>1182</v>
      </c>
      <c r="H4895" s="261" t="s">
        <v>1710</v>
      </c>
      <c r="I4895" s="257">
        <v>1200000</v>
      </c>
      <c r="J4895" s="261">
        <v>1</v>
      </c>
      <c r="M4895" s="257">
        <v>1200000</v>
      </c>
    </row>
    <row r="4896" spans="1:17">
      <c r="A4896" s="58">
        <v>4906</v>
      </c>
      <c r="B4896" s="58">
        <v>104</v>
      </c>
      <c r="C4896" s="256">
        <v>46252</v>
      </c>
      <c r="D4896" s="282" t="s">
        <v>1849</v>
      </c>
      <c r="G4896" s="282" t="s">
        <v>1467</v>
      </c>
      <c r="H4896" s="261" t="s">
        <v>2613</v>
      </c>
      <c r="I4896" s="257">
        <v>350000</v>
      </c>
      <c r="J4896" s="261">
        <v>1</v>
      </c>
      <c r="M4896" s="257">
        <v>350000</v>
      </c>
    </row>
    <row r="4897" spans="1:16">
      <c r="A4897" s="58">
        <v>4907</v>
      </c>
      <c r="B4897" s="58">
        <v>94</v>
      </c>
      <c r="C4897" s="256">
        <v>46252</v>
      </c>
      <c r="D4897" s="282" t="s">
        <v>1420</v>
      </c>
      <c r="G4897" s="282" t="s">
        <v>2135</v>
      </c>
      <c r="H4897" s="261" t="s">
        <v>1186</v>
      </c>
      <c r="I4897" s="257">
        <v>630000</v>
      </c>
      <c r="J4897" s="261">
        <v>1</v>
      </c>
      <c r="L4897" s="258">
        <v>63000</v>
      </c>
      <c r="M4897" s="257">
        <v>693000</v>
      </c>
    </row>
    <row r="4898" spans="1:16">
      <c r="A4898" s="58">
        <v>4908</v>
      </c>
      <c r="B4898" s="58">
        <v>96</v>
      </c>
      <c r="C4898" s="256">
        <v>46252</v>
      </c>
      <c r="D4898" s="282" t="s">
        <v>1420</v>
      </c>
      <c r="G4898" s="282" t="s">
        <v>2138</v>
      </c>
      <c r="H4898" s="261">
        <v>50229</v>
      </c>
      <c r="I4898" s="257">
        <v>80000</v>
      </c>
      <c r="J4898" s="261">
        <v>1</v>
      </c>
      <c r="L4898" s="258">
        <v>8000</v>
      </c>
      <c r="M4898" s="257">
        <v>88000</v>
      </c>
    </row>
    <row r="4899" spans="1:16">
      <c r="A4899" s="58">
        <v>4909</v>
      </c>
      <c r="B4899" s="58">
        <v>174</v>
      </c>
      <c r="C4899" s="256">
        <v>46252</v>
      </c>
      <c r="D4899" s="282" t="s">
        <v>1420</v>
      </c>
      <c r="G4899" s="282" t="s">
        <v>2139</v>
      </c>
      <c r="H4899" s="261" t="s">
        <v>1752</v>
      </c>
      <c r="I4899" s="257">
        <v>40000</v>
      </c>
      <c r="J4899" s="261">
        <v>1</v>
      </c>
      <c r="L4899" s="258">
        <v>4000</v>
      </c>
      <c r="M4899" s="257">
        <v>44000</v>
      </c>
    </row>
    <row r="4900" spans="1:16">
      <c r="A4900" s="58">
        <v>4910</v>
      </c>
      <c r="B4900" s="58">
        <v>77</v>
      </c>
      <c r="C4900" s="256">
        <v>46252</v>
      </c>
      <c r="D4900" s="282" t="s">
        <v>981</v>
      </c>
      <c r="F4900" s="284" t="s">
        <v>4656</v>
      </c>
      <c r="G4900" s="282" t="s">
        <v>1701</v>
      </c>
      <c r="I4900" s="257">
        <v>650000</v>
      </c>
      <c r="J4900" s="261">
        <v>1</v>
      </c>
      <c r="L4900" s="258">
        <v>65000</v>
      </c>
      <c r="M4900" s="257">
        <v>715000</v>
      </c>
    </row>
    <row r="4901" spans="1:16">
      <c r="A4901" s="58">
        <v>4911</v>
      </c>
      <c r="B4901" s="58">
        <v>294</v>
      </c>
      <c r="C4901" s="256">
        <v>46252</v>
      </c>
      <c r="D4901" s="282" t="s">
        <v>1444</v>
      </c>
      <c r="F4901" s="284" t="s">
        <v>6470</v>
      </c>
      <c r="G4901" s="282" t="s">
        <v>5595</v>
      </c>
      <c r="H4901" s="261" t="s">
        <v>5596</v>
      </c>
      <c r="I4901" s="257">
        <v>1600000</v>
      </c>
      <c r="J4901" s="261">
        <v>1</v>
      </c>
      <c r="L4901" s="258">
        <v>160000</v>
      </c>
      <c r="M4901" s="257">
        <v>1760000</v>
      </c>
    </row>
    <row r="4902" spans="1:16">
      <c r="A4902" s="58">
        <v>4912</v>
      </c>
      <c r="B4902" s="58">
        <v>75</v>
      </c>
      <c r="C4902" s="256">
        <v>46252</v>
      </c>
      <c r="D4902" s="282" t="s">
        <v>1370</v>
      </c>
      <c r="F4902" s="284" t="s">
        <v>4522</v>
      </c>
      <c r="G4902" s="282" t="s">
        <v>1814</v>
      </c>
      <c r="H4902" s="261" t="s">
        <v>4062</v>
      </c>
      <c r="I4902" s="257">
        <v>1200000</v>
      </c>
      <c r="J4902" s="261">
        <v>1</v>
      </c>
      <c r="M4902" s="257">
        <v>1200000</v>
      </c>
      <c r="O4902" s="257" t="s">
        <v>6594</v>
      </c>
      <c r="P4902" s="282" t="s">
        <v>6595</v>
      </c>
    </row>
    <row r="4903" spans="1:16">
      <c r="A4903" s="58">
        <v>4913</v>
      </c>
      <c r="B4903" s="58">
        <v>190</v>
      </c>
      <c r="C4903" s="256">
        <v>46252</v>
      </c>
      <c r="D4903" s="282" t="s">
        <v>2863</v>
      </c>
      <c r="G4903" s="282" t="s">
        <v>3062</v>
      </c>
      <c r="I4903" s="257">
        <v>300000</v>
      </c>
      <c r="J4903" s="261">
        <v>1</v>
      </c>
      <c r="M4903" s="257">
        <v>300000</v>
      </c>
    </row>
    <row r="4904" spans="1:16">
      <c r="A4904" s="58">
        <v>4914</v>
      </c>
      <c r="B4904" s="58">
        <v>94</v>
      </c>
      <c r="C4904" s="256">
        <v>46252</v>
      </c>
      <c r="D4904" s="282" t="s">
        <v>1444</v>
      </c>
      <c r="G4904" s="282" t="s">
        <v>2135</v>
      </c>
      <c r="H4904" s="261" t="s">
        <v>1186</v>
      </c>
      <c r="I4904" s="257">
        <v>630000</v>
      </c>
      <c r="J4904" s="261">
        <v>1</v>
      </c>
      <c r="L4904" s="258">
        <v>63000</v>
      </c>
      <c r="M4904" s="257">
        <v>693000</v>
      </c>
    </row>
    <row r="4905" spans="1:16">
      <c r="A4905" s="58">
        <v>4915</v>
      </c>
      <c r="C4905" s="256">
        <v>46253</v>
      </c>
      <c r="D4905" s="282" t="s">
        <v>6598</v>
      </c>
      <c r="G4905" s="282" t="s">
        <v>6623</v>
      </c>
    </row>
    <row r="4906" spans="1:16">
      <c r="A4906" s="58">
        <v>4916</v>
      </c>
      <c r="C4906" s="256">
        <v>46246</v>
      </c>
      <c r="D4906" s="282" t="s">
        <v>981</v>
      </c>
      <c r="G4906" s="282" t="s">
        <v>1757</v>
      </c>
      <c r="N4906" s="257">
        <v>-1760000</v>
      </c>
    </row>
    <row r="4907" spans="1:16">
      <c r="A4907" s="58">
        <v>4917</v>
      </c>
      <c r="C4907" s="256">
        <v>46246</v>
      </c>
      <c r="D4907" s="282" t="s">
        <v>1154</v>
      </c>
      <c r="G4907" s="282" t="s">
        <v>1154</v>
      </c>
      <c r="N4907" s="257">
        <v>-1210000</v>
      </c>
    </row>
    <row r="4908" spans="1:16">
      <c r="A4908" s="58">
        <v>4918</v>
      </c>
      <c r="C4908" s="256">
        <v>46246</v>
      </c>
      <c r="D4908" s="282" t="s">
        <v>4773</v>
      </c>
      <c r="G4908" s="282" t="s">
        <v>4773</v>
      </c>
      <c r="N4908" s="257">
        <v>-220000</v>
      </c>
    </row>
    <row r="4909" spans="1:16">
      <c r="A4909" s="58">
        <v>4919</v>
      </c>
      <c r="C4909" s="256">
        <v>46246</v>
      </c>
      <c r="D4909" s="282" t="s">
        <v>1928</v>
      </c>
      <c r="G4909" s="282" t="s">
        <v>1757</v>
      </c>
      <c r="N4909" s="257">
        <v>-2000000</v>
      </c>
    </row>
    <row r="4910" spans="1:16">
      <c r="A4910" s="58">
        <v>4920</v>
      </c>
      <c r="C4910" s="256">
        <v>46246</v>
      </c>
      <c r="D4910" s="282" t="s">
        <v>1928</v>
      </c>
      <c r="G4910" s="282" t="s">
        <v>1928</v>
      </c>
      <c r="N4910" s="257">
        <v>-640000</v>
      </c>
    </row>
    <row r="4911" spans="1:16">
      <c r="A4911" s="58">
        <v>4921</v>
      </c>
      <c r="C4911" s="256">
        <v>46246</v>
      </c>
      <c r="D4911" s="282" t="s">
        <v>2673</v>
      </c>
      <c r="G4911" s="282" t="s">
        <v>2673</v>
      </c>
      <c r="N4911" s="257">
        <v>-715000</v>
      </c>
    </row>
    <row r="4912" spans="1:16">
      <c r="A4912" s="58">
        <v>4922</v>
      </c>
      <c r="C4912" s="256">
        <v>46249</v>
      </c>
      <c r="D4912" s="282" t="s">
        <v>3003</v>
      </c>
      <c r="G4912" s="282" t="s">
        <v>3003</v>
      </c>
      <c r="N4912" s="257">
        <v>-1210000</v>
      </c>
    </row>
    <row r="4913" spans="1:14">
      <c r="A4913" s="58">
        <v>4923</v>
      </c>
      <c r="C4913" s="256">
        <v>46252</v>
      </c>
      <c r="D4913" s="282" t="s">
        <v>1444</v>
      </c>
      <c r="G4913" s="282" t="s">
        <v>4012</v>
      </c>
      <c r="N4913" s="257">
        <v>-2000000</v>
      </c>
    </row>
    <row r="4914" spans="1:14">
      <c r="A4914" s="58">
        <v>4924</v>
      </c>
      <c r="C4914" s="256">
        <v>46252</v>
      </c>
      <c r="D4914" s="282" t="s">
        <v>1444</v>
      </c>
      <c r="G4914" s="282" t="s">
        <v>4012</v>
      </c>
      <c r="N4914" s="257">
        <v>-2000000</v>
      </c>
    </row>
    <row r="4915" spans="1:14">
      <c r="A4915" s="58">
        <v>4925</v>
      </c>
      <c r="C4915" s="256">
        <v>46252</v>
      </c>
      <c r="D4915" s="282" t="s">
        <v>1444</v>
      </c>
      <c r="G4915" s="282" t="s">
        <v>4012</v>
      </c>
      <c r="N4915" s="257">
        <v>-400000</v>
      </c>
    </row>
    <row r="4916" spans="1:14">
      <c r="A4916" s="58">
        <v>4926</v>
      </c>
      <c r="C4916" s="256">
        <v>46253</v>
      </c>
      <c r="D4916" s="282" t="s">
        <v>981</v>
      </c>
      <c r="G4916" s="282" t="s">
        <v>981</v>
      </c>
      <c r="N4916" s="257">
        <v>-715000</v>
      </c>
    </row>
    <row r="4917" spans="1:14">
      <c r="A4917" s="58">
        <v>4927</v>
      </c>
      <c r="C4917" s="256">
        <v>46245</v>
      </c>
      <c r="D4917" s="282" t="s">
        <v>6535</v>
      </c>
      <c r="G4917" s="282" t="s">
        <v>6535</v>
      </c>
      <c r="N4917" s="257">
        <v>-1200000</v>
      </c>
    </row>
    <row r="4918" spans="1:14">
      <c r="A4918" s="58">
        <v>4928</v>
      </c>
      <c r="C4918" s="256">
        <v>46245</v>
      </c>
      <c r="D4918" s="282" t="s">
        <v>2262</v>
      </c>
      <c r="G4918" s="282" t="s">
        <v>2262</v>
      </c>
      <c r="N4918" s="257">
        <v>-100000</v>
      </c>
    </row>
    <row r="4919" spans="1:14">
      <c r="A4919" s="58">
        <v>4929</v>
      </c>
      <c r="C4919" s="256">
        <v>46245</v>
      </c>
      <c r="D4919" s="282" t="s">
        <v>1766</v>
      </c>
      <c r="G4919" s="282" t="s">
        <v>1766</v>
      </c>
      <c r="N4919" s="257">
        <v>-700000</v>
      </c>
    </row>
    <row r="4920" spans="1:14">
      <c r="A4920" s="58">
        <v>4930</v>
      </c>
      <c r="C4920" s="256">
        <v>46245</v>
      </c>
      <c r="D4920" s="282" t="s">
        <v>1802</v>
      </c>
      <c r="G4920" s="282" t="s">
        <v>1802</v>
      </c>
      <c r="N4920" s="257">
        <v>-1650000</v>
      </c>
    </row>
    <row r="4921" spans="1:14">
      <c r="A4921" s="58">
        <v>4931</v>
      </c>
      <c r="C4921" s="256">
        <v>46246</v>
      </c>
      <c r="D4921" s="282" t="s">
        <v>3880</v>
      </c>
      <c r="G4921" s="282" t="s">
        <v>4053</v>
      </c>
      <c r="N4921" s="257">
        <v>-1350000</v>
      </c>
    </row>
    <row r="4922" spans="1:14">
      <c r="A4922" s="58">
        <v>4932</v>
      </c>
      <c r="C4922" s="256">
        <v>46246</v>
      </c>
      <c r="D4922" s="282" t="s">
        <v>6164</v>
      </c>
      <c r="G4922" s="282" t="s">
        <v>6164</v>
      </c>
      <c r="N4922" s="257">
        <v>-150000</v>
      </c>
    </row>
    <row r="4923" spans="1:14">
      <c r="A4923" s="58">
        <v>4933</v>
      </c>
      <c r="C4923" s="256">
        <v>46247</v>
      </c>
      <c r="D4923" s="282" t="s">
        <v>3191</v>
      </c>
      <c r="G4923" s="282" t="s">
        <v>3191</v>
      </c>
      <c r="N4923" s="257">
        <v>-770000</v>
      </c>
    </row>
    <row r="4924" spans="1:14">
      <c r="A4924" s="58">
        <v>4934</v>
      </c>
      <c r="C4924" s="256">
        <v>46247</v>
      </c>
      <c r="D4924" s="282" t="s">
        <v>1569</v>
      </c>
      <c r="G4924" s="282" t="s">
        <v>1569</v>
      </c>
      <c r="N4924" s="257">
        <v>-1100000</v>
      </c>
    </row>
    <row r="4925" spans="1:14">
      <c r="A4925" s="58">
        <v>4935</v>
      </c>
      <c r="C4925" s="256">
        <v>46247</v>
      </c>
      <c r="D4925" s="282" t="s">
        <v>2264</v>
      </c>
      <c r="G4925" s="282" t="s">
        <v>2264</v>
      </c>
      <c r="N4925" s="257">
        <v>-3700000</v>
      </c>
    </row>
    <row r="4926" spans="1:14">
      <c r="A4926" s="58">
        <v>4936</v>
      </c>
      <c r="C4926" s="256">
        <v>46248</v>
      </c>
      <c r="D4926" s="282" t="s">
        <v>2925</v>
      </c>
      <c r="G4926" s="282" t="s">
        <v>2925</v>
      </c>
      <c r="N4926" s="257">
        <v>-1650000</v>
      </c>
    </row>
    <row r="4927" spans="1:14">
      <c r="A4927" s="58">
        <v>4937</v>
      </c>
      <c r="C4927" s="256">
        <v>46248</v>
      </c>
      <c r="D4927" s="282" t="s">
        <v>1413</v>
      </c>
      <c r="G4927" s="282" t="s">
        <v>1413</v>
      </c>
      <c r="N4927" s="257">
        <v>-250000</v>
      </c>
    </row>
    <row r="4928" spans="1:14">
      <c r="A4928" s="58">
        <v>4938</v>
      </c>
      <c r="C4928" s="256">
        <v>46252</v>
      </c>
      <c r="D4928" s="282" t="s">
        <v>4537</v>
      </c>
      <c r="G4928" s="282" t="s">
        <v>4537</v>
      </c>
      <c r="N4928" s="257">
        <v>-200000</v>
      </c>
    </row>
    <row r="4929" spans="1:14">
      <c r="A4929" s="58">
        <v>4939</v>
      </c>
      <c r="C4929" s="256">
        <v>46252</v>
      </c>
      <c r="D4929" s="282" t="s">
        <v>2348</v>
      </c>
      <c r="G4929" s="282" t="s">
        <v>1757</v>
      </c>
      <c r="N4929" s="257">
        <v>-1400000</v>
      </c>
    </row>
    <row r="4930" spans="1:14">
      <c r="A4930" s="58">
        <v>4940</v>
      </c>
      <c r="B4930" s="58">
        <v>212</v>
      </c>
      <c r="C4930" s="256">
        <v>46252</v>
      </c>
      <c r="D4930" s="282" t="s">
        <v>2844</v>
      </c>
      <c r="G4930" s="282" t="s">
        <v>5280</v>
      </c>
      <c r="I4930" s="257">
        <v>150000</v>
      </c>
      <c r="J4930" s="261">
        <v>1</v>
      </c>
      <c r="M4930" s="257">
        <v>150000</v>
      </c>
    </row>
    <row r="4931" spans="1:14">
      <c r="A4931" s="58">
        <v>4941</v>
      </c>
      <c r="C4931" s="256">
        <v>46252</v>
      </c>
      <c r="D4931" s="282" t="s">
        <v>2844</v>
      </c>
      <c r="G4931" s="282" t="s">
        <v>2844</v>
      </c>
      <c r="N4931" s="257">
        <v>-150000</v>
      </c>
    </row>
    <row r="4932" spans="1:14">
      <c r="A4932" s="58">
        <v>4942</v>
      </c>
      <c r="C4932" s="256">
        <v>46252</v>
      </c>
      <c r="D4932" s="282" t="s">
        <v>2203</v>
      </c>
      <c r="G4932" s="282" t="s">
        <v>2203</v>
      </c>
      <c r="N4932" s="257">
        <v>-1600000</v>
      </c>
    </row>
    <row r="4933" spans="1:14">
      <c r="A4933" s="58">
        <v>4943</v>
      </c>
      <c r="B4933" s="58">
        <v>300</v>
      </c>
      <c r="C4933" s="256">
        <v>46251</v>
      </c>
      <c r="D4933" s="282" t="s">
        <v>1425</v>
      </c>
      <c r="G4933" s="282" t="s">
        <v>2968</v>
      </c>
      <c r="H4933" s="261">
        <v>2820403</v>
      </c>
      <c r="I4933" s="257">
        <v>500000</v>
      </c>
      <c r="J4933" s="261">
        <v>1</v>
      </c>
      <c r="M4933" s="257">
        <v>500000</v>
      </c>
    </row>
    <row r="4934" spans="1:14">
      <c r="A4934" s="58">
        <v>4944</v>
      </c>
      <c r="C4934" s="256">
        <v>46252</v>
      </c>
      <c r="D4934" s="282" t="s">
        <v>1425</v>
      </c>
      <c r="G4934" s="282" t="s">
        <v>1425</v>
      </c>
      <c r="N4934" s="257">
        <v>-2600000</v>
      </c>
    </row>
    <row r="4935" spans="1:14">
      <c r="A4935" s="58">
        <v>4945</v>
      </c>
      <c r="C4935" s="256">
        <v>46253</v>
      </c>
      <c r="D4935" s="282" t="s">
        <v>1450</v>
      </c>
      <c r="G4935" s="282" t="s">
        <v>1450</v>
      </c>
      <c r="N4935" s="257">
        <v>-1498000</v>
      </c>
    </row>
    <row r="4936" spans="1:14">
      <c r="A4936" s="58">
        <v>4946</v>
      </c>
      <c r="C4936" s="256">
        <v>46253</v>
      </c>
      <c r="D4936" s="282" t="s">
        <v>1465</v>
      </c>
      <c r="G4936" s="282" t="s">
        <v>1465</v>
      </c>
      <c r="N4936" s="257">
        <v>-1100000</v>
      </c>
    </row>
    <row r="4937" spans="1:14">
      <c r="A4937" s="58">
        <v>4947</v>
      </c>
      <c r="B4937" s="58">
        <v>11</v>
      </c>
      <c r="C4937" s="256">
        <v>46253</v>
      </c>
      <c r="D4937" s="282" t="s">
        <v>2493</v>
      </c>
      <c r="F4937" s="284">
        <v>7204812388</v>
      </c>
      <c r="G4937" s="282" t="s">
        <v>1182</v>
      </c>
      <c r="H4937" s="261" t="s">
        <v>1710</v>
      </c>
      <c r="I4937" s="257">
        <v>1200000</v>
      </c>
      <c r="J4937" s="261">
        <v>1</v>
      </c>
      <c r="M4937" s="257">
        <v>1200000</v>
      </c>
    </row>
    <row r="4938" spans="1:14">
      <c r="A4938" s="58">
        <v>4948</v>
      </c>
      <c r="B4938" s="58">
        <v>79</v>
      </c>
      <c r="C4938" s="256">
        <v>46252</v>
      </c>
      <c r="D4938" s="282" t="s">
        <v>1822</v>
      </c>
      <c r="G4938" s="282" t="s">
        <v>2145</v>
      </c>
      <c r="H4938" s="261" t="s">
        <v>1177</v>
      </c>
      <c r="I4938" s="257">
        <v>1100000</v>
      </c>
      <c r="J4938" s="261">
        <v>1</v>
      </c>
      <c r="M4938" s="257">
        <v>1100000</v>
      </c>
    </row>
    <row r="4939" spans="1:14">
      <c r="A4939" s="58">
        <v>4914</v>
      </c>
      <c r="B4939" s="58">
        <v>94</v>
      </c>
      <c r="C4939" s="256">
        <v>46210</v>
      </c>
      <c r="D4939" s="282" t="s">
        <v>1444</v>
      </c>
      <c r="G4939" s="282" t="s">
        <v>6620</v>
      </c>
      <c r="I4939" s="257">
        <v>100000</v>
      </c>
      <c r="J4939" s="261">
        <v>1</v>
      </c>
      <c r="L4939" s="258">
        <v>10000</v>
      </c>
      <c r="M4939" s="257">
        <v>110000</v>
      </c>
    </row>
    <row r="4940" spans="1:14">
      <c r="A4940" s="58">
        <v>4949</v>
      </c>
      <c r="B4940" s="58">
        <v>13</v>
      </c>
      <c r="C4940" s="256">
        <v>46253</v>
      </c>
      <c r="D4940" s="282" t="s">
        <v>1762</v>
      </c>
      <c r="F4940" s="284">
        <v>7205502786</v>
      </c>
      <c r="G4940" s="282" t="s">
        <v>1182</v>
      </c>
      <c r="H4940" s="261" t="s">
        <v>1710</v>
      </c>
      <c r="I4940" s="257">
        <v>1200000</v>
      </c>
      <c r="J4940" s="261">
        <v>1</v>
      </c>
      <c r="L4940" s="258">
        <v>120000</v>
      </c>
      <c r="M4940" s="257">
        <v>1320000</v>
      </c>
    </row>
    <row r="4941" spans="1:14">
      <c r="A4941" s="58">
        <v>4950</v>
      </c>
      <c r="B4941" s="58">
        <v>13</v>
      </c>
      <c r="C4941" s="256">
        <v>46253</v>
      </c>
      <c r="D4941" s="282" t="s">
        <v>1557</v>
      </c>
      <c r="F4941" s="284">
        <v>7205502786</v>
      </c>
      <c r="G4941" s="282" t="s">
        <v>1182</v>
      </c>
      <c r="H4941" s="261" t="s">
        <v>1710</v>
      </c>
      <c r="I4941" s="257">
        <v>1200000</v>
      </c>
      <c r="J4941" s="261">
        <v>1</v>
      </c>
      <c r="L4941" s="258">
        <v>120000</v>
      </c>
      <c r="M4941" s="257">
        <v>1320000</v>
      </c>
    </row>
    <row r="4942" spans="1:14">
      <c r="A4942" s="58">
        <v>4951</v>
      </c>
      <c r="B4942" s="58">
        <v>104</v>
      </c>
      <c r="C4942" s="256">
        <v>46253</v>
      </c>
      <c r="D4942" s="282" t="s">
        <v>1557</v>
      </c>
      <c r="G4942" s="282" t="s">
        <v>1467</v>
      </c>
      <c r="H4942" s="261" t="s">
        <v>2613</v>
      </c>
      <c r="I4942" s="257">
        <v>350000</v>
      </c>
      <c r="J4942" s="261">
        <v>1</v>
      </c>
      <c r="L4942" s="258">
        <v>35000</v>
      </c>
      <c r="M4942" s="257">
        <v>385000</v>
      </c>
    </row>
    <row r="4943" spans="1:14">
      <c r="A4943" s="58">
        <v>4952</v>
      </c>
      <c r="C4943" s="256">
        <v>46246</v>
      </c>
      <c r="D4943" s="282" t="s">
        <v>1825</v>
      </c>
      <c r="G4943" s="282" t="s">
        <v>1825</v>
      </c>
      <c r="N4943" s="257">
        <v>-1320000</v>
      </c>
    </row>
    <row r="4944" spans="1:14">
      <c r="A4944" s="58">
        <v>4953</v>
      </c>
      <c r="C4944" s="256">
        <v>46253</v>
      </c>
      <c r="D4944" s="282" t="s">
        <v>1007</v>
      </c>
      <c r="G4944" s="282" t="s">
        <v>1757</v>
      </c>
      <c r="N4944" s="257">
        <v>-5020000</v>
      </c>
    </row>
    <row r="4945" spans="1:16">
      <c r="A4945" s="58">
        <v>4954</v>
      </c>
      <c r="B4945" s="58">
        <v>13</v>
      </c>
      <c r="C4945" s="256">
        <v>46253</v>
      </c>
      <c r="D4945" s="282" t="s">
        <v>2493</v>
      </c>
      <c r="E4945" s="282" t="s">
        <v>3805</v>
      </c>
      <c r="F4945" s="284">
        <v>7205502786</v>
      </c>
      <c r="G4945" s="282" t="s">
        <v>1182</v>
      </c>
      <c r="H4945" s="261" t="s">
        <v>1710</v>
      </c>
      <c r="I4945" s="257">
        <v>1200000</v>
      </c>
      <c r="J4945" s="261">
        <v>1</v>
      </c>
      <c r="M4945" s="257">
        <v>1200000</v>
      </c>
      <c r="O4945" s="257" t="s">
        <v>6639</v>
      </c>
      <c r="P4945" s="282" t="s">
        <v>1333</v>
      </c>
    </row>
    <row r="4946" spans="1:16">
      <c r="A4946" s="58">
        <v>4955</v>
      </c>
      <c r="B4946" s="58">
        <v>7</v>
      </c>
      <c r="C4946" s="256">
        <v>46253</v>
      </c>
      <c r="D4946" s="282" t="s">
        <v>1762</v>
      </c>
      <c r="E4946" s="282" t="s">
        <v>3805</v>
      </c>
      <c r="G4946" s="282" t="s">
        <v>1182</v>
      </c>
      <c r="H4946" s="261" t="s">
        <v>1710</v>
      </c>
      <c r="I4946" s="257">
        <v>1200000</v>
      </c>
      <c r="J4946" s="261">
        <v>1</v>
      </c>
      <c r="L4946" s="258">
        <v>120000</v>
      </c>
      <c r="M4946" s="257">
        <v>1320000</v>
      </c>
      <c r="O4946" s="257" t="s">
        <v>6641</v>
      </c>
      <c r="P4946" s="282" t="s">
        <v>6642</v>
      </c>
    </row>
    <row r="4947" spans="1:16">
      <c r="A4947" s="58">
        <v>4956</v>
      </c>
      <c r="B4947" s="58">
        <v>12</v>
      </c>
      <c r="C4947" s="256">
        <v>46253</v>
      </c>
      <c r="D4947" s="282" t="s">
        <v>1557</v>
      </c>
      <c r="E4947" s="282" t="s">
        <v>3805</v>
      </c>
      <c r="F4947" s="284">
        <v>7205246673</v>
      </c>
      <c r="G4947" s="282" t="s">
        <v>1182</v>
      </c>
      <c r="H4947" s="261" t="s">
        <v>1710</v>
      </c>
      <c r="I4947" s="257">
        <v>1200000</v>
      </c>
      <c r="J4947" s="261">
        <v>1</v>
      </c>
      <c r="L4947" s="258">
        <v>120000</v>
      </c>
      <c r="M4947" s="257">
        <v>1320000</v>
      </c>
      <c r="O4947" s="257" t="s">
        <v>6644</v>
      </c>
    </row>
    <row r="4948" spans="1:16">
      <c r="A4948" s="58">
        <v>4957</v>
      </c>
      <c r="B4948" s="58">
        <v>104</v>
      </c>
      <c r="C4948" s="256">
        <v>46253</v>
      </c>
      <c r="D4948" s="282" t="s">
        <v>1557</v>
      </c>
      <c r="E4948" s="282" t="s">
        <v>3805</v>
      </c>
      <c r="G4948" s="282" t="s">
        <v>1467</v>
      </c>
      <c r="H4948" s="261" t="s">
        <v>2613</v>
      </c>
      <c r="I4948" s="257">
        <v>350000</v>
      </c>
      <c r="J4948" s="261">
        <v>1</v>
      </c>
      <c r="L4948" s="258">
        <v>35000</v>
      </c>
      <c r="M4948" s="257">
        <v>385000</v>
      </c>
      <c r="N4948" s="257" t="s">
        <v>6644</v>
      </c>
    </row>
    <row r="4949" spans="1:16">
      <c r="A4949" s="58">
        <v>4958</v>
      </c>
      <c r="B4949" s="58">
        <v>12</v>
      </c>
      <c r="C4949" s="256">
        <v>46253</v>
      </c>
      <c r="D4949" s="282" t="s">
        <v>1045</v>
      </c>
      <c r="E4949" s="282" t="s">
        <v>3805</v>
      </c>
      <c r="F4949" s="284">
        <v>7205246673</v>
      </c>
      <c r="G4949" s="282" t="s">
        <v>1182</v>
      </c>
      <c r="H4949" s="261" t="s">
        <v>1710</v>
      </c>
      <c r="I4949" s="257">
        <v>1200000</v>
      </c>
      <c r="J4949" s="261">
        <v>1</v>
      </c>
      <c r="M4949" s="257">
        <v>1200000</v>
      </c>
      <c r="O4949" s="257" t="s">
        <v>6646</v>
      </c>
      <c r="P4949" s="282" t="s">
        <v>6647</v>
      </c>
    </row>
    <row r="4950" spans="1:16">
      <c r="A4950" s="58">
        <v>4959</v>
      </c>
      <c r="B4950" s="58">
        <v>104</v>
      </c>
      <c r="C4950" s="256">
        <v>46253</v>
      </c>
      <c r="D4950" s="282" t="s">
        <v>1045</v>
      </c>
      <c r="E4950" s="282" t="s">
        <v>3805</v>
      </c>
      <c r="G4950" s="282" t="s">
        <v>1467</v>
      </c>
      <c r="H4950" s="261" t="s">
        <v>2613</v>
      </c>
      <c r="I4950" s="257">
        <v>350000</v>
      </c>
      <c r="J4950" s="261">
        <v>1</v>
      </c>
      <c r="M4950" s="257">
        <v>350000</v>
      </c>
      <c r="N4950" s="257" t="s">
        <v>6646</v>
      </c>
      <c r="O4950" s="257" t="s">
        <v>6647</v>
      </c>
    </row>
    <row r="4951" spans="1:16">
      <c r="A4951" s="58">
        <v>4960</v>
      </c>
      <c r="B4951" s="58">
        <v>241</v>
      </c>
      <c r="C4951" s="256">
        <v>46253</v>
      </c>
      <c r="D4951" s="282" t="s">
        <v>2236</v>
      </c>
      <c r="E4951" s="282" t="s">
        <v>3805</v>
      </c>
      <c r="G4951" s="282" t="s">
        <v>5103</v>
      </c>
      <c r="H4951" s="261" t="s">
        <v>6650</v>
      </c>
      <c r="I4951" s="257">
        <v>800000</v>
      </c>
      <c r="J4951" s="261">
        <v>1</v>
      </c>
      <c r="M4951" s="257">
        <v>800000</v>
      </c>
    </row>
    <row r="4952" spans="1:16">
      <c r="A4952" s="58">
        <v>4961</v>
      </c>
      <c r="B4952" s="58">
        <v>148</v>
      </c>
      <c r="C4952" s="256">
        <v>46253</v>
      </c>
      <c r="D4952" s="282" t="s">
        <v>3072</v>
      </c>
      <c r="E4952" s="282" t="s">
        <v>3805</v>
      </c>
      <c r="G4952" s="282" t="s">
        <v>2735</v>
      </c>
      <c r="H4952" s="261" t="s">
        <v>2734</v>
      </c>
      <c r="I4952" s="257">
        <v>550000</v>
      </c>
      <c r="J4952" s="261">
        <v>1</v>
      </c>
      <c r="L4952" s="258">
        <v>55000</v>
      </c>
      <c r="M4952" s="257">
        <v>605000</v>
      </c>
      <c r="O4952" s="257" t="s">
        <v>6652</v>
      </c>
      <c r="P4952" s="282" t="s">
        <v>6653</v>
      </c>
    </row>
    <row r="4953" spans="1:16">
      <c r="A4953" s="58">
        <v>4962</v>
      </c>
      <c r="B4953" s="58">
        <v>149</v>
      </c>
      <c r="C4953" s="256">
        <v>46253</v>
      </c>
      <c r="D4953" s="282" t="s">
        <v>3072</v>
      </c>
      <c r="E4953" s="282" t="s">
        <v>3805</v>
      </c>
      <c r="G4953" s="282" t="s">
        <v>2131</v>
      </c>
      <c r="H4953" s="261" t="s">
        <v>1678</v>
      </c>
      <c r="I4953" s="257">
        <v>80000</v>
      </c>
      <c r="J4953" s="261">
        <v>1</v>
      </c>
      <c r="L4953" s="258">
        <v>8000</v>
      </c>
      <c r="M4953" s="257">
        <v>88000</v>
      </c>
      <c r="N4953" s="257" t="s">
        <v>6652</v>
      </c>
      <c r="O4953" s="257" t="s">
        <v>6653</v>
      </c>
    </row>
    <row r="4954" spans="1:16">
      <c r="A4954" s="58">
        <v>4963</v>
      </c>
      <c r="B4954" s="58">
        <v>149</v>
      </c>
      <c r="C4954" s="256">
        <v>46253</v>
      </c>
      <c r="D4954" s="282" t="s">
        <v>2050</v>
      </c>
      <c r="E4954" s="282" t="s">
        <v>3805</v>
      </c>
      <c r="G4954" s="282" t="s">
        <v>2131</v>
      </c>
      <c r="H4954" s="261" t="s">
        <v>1678</v>
      </c>
      <c r="I4954" s="257">
        <v>80000</v>
      </c>
      <c r="J4954" s="261">
        <v>1</v>
      </c>
      <c r="L4954" s="258">
        <v>8000</v>
      </c>
      <c r="M4954" s="257">
        <v>88000</v>
      </c>
      <c r="O4954" s="257" t="s">
        <v>6655</v>
      </c>
      <c r="P4954" s="282" t="s">
        <v>6656</v>
      </c>
    </row>
    <row r="4955" spans="1:16">
      <c r="A4955" s="58">
        <v>4964</v>
      </c>
      <c r="B4955" s="58">
        <v>12</v>
      </c>
      <c r="C4955" s="256">
        <v>46253</v>
      </c>
      <c r="D4955" s="282" t="s">
        <v>1680</v>
      </c>
      <c r="E4955" s="282" t="s">
        <v>3805</v>
      </c>
      <c r="F4955" s="284">
        <v>7205246673</v>
      </c>
      <c r="G4955" s="282" t="s">
        <v>1182</v>
      </c>
      <c r="H4955" s="261" t="s">
        <v>1710</v>
      </c>
      <c r="I4955" s="257">
        <v>1200000</v>
      </c>
      <c r="J4955" s="261">
        <v>1</v>
      </c>
      <c r="M4955" s="257">
        <v>1200000</v>
      </c>
      <c r="O4955" s="257" t="s">
        <v>6658</v>
      </c>
      <c r="P4955" s="282" t="s">
        <v>6659</v>
      </c>
    </row>
    <row r="4956" spans="1:16">
      <c r="A4956" s="58">
        <v>4965</v>
      </c>
      <c r="B4956" s="58">
        <v>92</v>
      </c>
      <c r="C4956" s="256">
        <v>46253</v>
      </c>
      <c r="D4956" s="282" t="s">
        <v>1444</v>
      </c>
      <c r="E4956" s="282" t="s">
        <v>3805</v>
      </c>
      <c r="G4956" s="282" t="s">
        <v>2144</v>
      </c>
      <c r="H4956" s="261">
        <v>2820403</v>
      </c>
      <c r="I4956" s="257">
        <v>1600000</v>
      </c>
      <c r="J4956" s="261">
        <v>1</v>
      </c>
      <c r="L4956" s="258">
        <v>160000</v>
      </c>
      <c r="M4956" s="257">
        <v>1760000</v>
      </c>
      <c r="O4956" s="257" t="s">
        <v>6661</v>
      </c>
      <c r="P4956" s="282" t="s">
        <v>6662</v>
      </c>
    </row>
    <row r="4957" spans="1:16">
      <c r="A4957" s="58">
        <v>4966</v>
      </c>
      <c r="C4957" s="256">
        <v>46253</v>
      </c>
      <c r="D4957" s="282" t="s">
        <v>1010</v>
      </c>
      <c r="G4957" s="282" t="s">
        <v>1757</v>
      </c>
      <c r="N4957" s="257">
        <v>-8900000</v>
      </c>
    </row>
  </sheetData>
  <autoFilter ref="A1:Q494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6404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6418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6422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6424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6431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6434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6439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6441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6444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85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1884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5959</v>
      </c>
    </row>
    <row r="1565" spans="1:4">
      <c r="A1565">
        <v>1589</v>
      </c>
      <c r="B1565" s="13">
        <v>46199</v>
      </c>
      <c r="C1565" t="s">
        <v>2675</v>
      </c>
      <c r="D1565" t="s">
        <v>5960</v>
      </c>
    </row>
    <row r="1566" spans="1:4">
      <c r="A1566">
        <v>1590</v>
      </c>
      <c r="B1566" s="13">
        <v>46199</v>
      </c>
      <c r="C1566" t="s">
        <v>1010</v>
      </c>
      <c r="D1566" t="s">
        <v>5961</v>
      </c>
    </row>
    <row r="1567" spans="1:4">
      <c r="A1567">
        <v>1591</v>
      </c>
      <c r="B1567" s="13">
        <v>46199</v>
      </c>
      <c r="C1567" t="s">
        <v>1569</v>
      </c>
      <c r="D1567" t="s">
        <v>5962</v>
      </c>
    </row>
    <row r="1568" spans="1:4">
      <c r="A1568">
        <v>1592</v>
      </c>
      <c r="B1568" s="13">
        <v>46199</v>
      </c>
      <c r="C1568" t="s">
        <v>3777</v>
      </c>
      <c r="D1568" t="s">
        <v>5964</v>
      </c>
    </row>
    <row r="1569" spans="1:4">
      <c r="A1569">
        <v>1593</v>
      </c>
      <c r="B1569" s="13">
        <v>46199</v>
      </c>
      <c r="C1569" t="s">
        <v>1465</v>
      </c>
      <c r="D1569" t="s">
        <v>5966</v>
      </c>
    </row>
    <row r="1570" spans="1:4">
      <c r="A1570">
        <v>1594</v>
      </c>
      <c r="B1570" s="13">
        <v>46199</v>
      </c>
      <c r="C1570" t="s">
        <v>5967</v>
      </c>
      <c r="D1570" t="s">
        <v>5969</v>
      </c>
    </row>
    <row r="1571" spans="1:4">
      <c r="A1571">
        <v>1595</v>
      </c>
      <c r="B1571" s="13">
        <v>46200</v>
      </c>
      <c r="C1571" t="s">
        <v>3865</v>
      </c>
      <c r="D1571" t="s">
        <v>5986</v>
      </c>
    </row>
    <row r="1572" spans="1:4">
      <c r="A1572">
        <v>1596</v>
      </c>
      <c r="B1572" s="13">
        <v>46200</v>
      </c>
      <c r="C1572" t="s">
        <v>1512</v>
      </c>
      <c r="D1572" t="s">
        <v>5989</v>
      </c>
    </row>
    <row r="1573" spans="1:4">
      <c r="A1573">
        <v>1597</v>
      </c>
      <c r="B1573" s="13">
        <v>46200</v>
      </c>
      <c r="C1573" t="s">
        <v>1450</v>
      </c>
      <c r="D1573" t="s">
        <v>5992</v>
      </c>
    </row>
    <row r="1574" spans="1:4">
      <c r="A1574">
        <v>1598</v>
      </c>
      <c r="B1574" s="13">
        <v>46202</v>
      </c>
      <c r="C1574" t="s">
        <v>1512</v>
      </c>
      <c r="D1574" t="s">
        <v>5996</v>
      </c>
    </row>
    <row r="1575" spans="1:4">
      <c r="A1575">
        <v>1599</v>
      </c>
      <c r="B1575" s="13">
        <v>46202</v>
      </c>
      <c r="C1575" t="s">
        <v>1420</v>
      </c>
      <c r="D1575" t="s">
        <v>5997</v>
      </c>
    </row>
    <row r="1576" spans="1:4">
      <c r="A1576">
        <v>1600</v>
      </c>
      <c r="B1576" s="13">
        <v>46202</v>
      </c>
      <c r="C1576" t="s">
        <v>1007</v>
      </c>
      <c r="D1576" t="s">
        <v>5998</v>
      </c>
    </row>
    <row r="1577" spans="1:4">
      <c r="A1577">
        <v>1601</v>
      </c>
      <c r="B1577" s="13">
        <v>46202</v>
      </c>
      <c r="C1577" t="s">
        <v>3856</v>
      </c>
      <c r="D1577" t="s">
        <v>5999</v>
      </c>
    </row>
    <row r="1578" spans="1:4">
      <c r="A1578">
        <v>1602</v>
      </c>
      <c r="B1578" s="13">
        <v>46202</v>
      </c>
      <c r="C1578" t="s">
        <v>1551</v>
      </c>
      <c r="D1578" t="s">
        <v>6006</v>
      </c>
    </row>
    <row r="1579" spans="1:4">
      <c r="A1579">
        <v>1603</v>
      </c>
      <c r="B1579" s="13">
        <v>46202</v>
      </c>
      <c r="C1579" t="s">
        <v>1370</v>
      </c>
      <c r="D1579" t="s">
        <v>6009</v>
      </c>
    </row>
    <row r="1580" spans="1:4">
      <c r="A1580">
        <v>1604</v>
      </c>
      <c r="B1580" s="13">
        <v>46203</v>
      </c>
      <c r="C1580" t="s">
        <v>2249</v>
      </c>
      <c r="D1580" t="s">
        <v>6013</v>
      </c>
    </row>
    <row r="1581" spans="1:4">
      <c r="A1581">
        <v>1605</v>
      </c>
      <c r="B1581" s="13">
        <v>46203</v>
      </c>
      <c r="C1581" t="s">
        <v>2493</v>
      </c>
      <c r="D1581" t="s">
        <v>6014</v>
      </c>
    </row>
    <row r="1582" spans="1:4">
      <c r="A1582">
        <v>1606</v>
      </c>
      <c r="B1582" s="13">
        <v>46203</v>
      </c>
      <c r="C1582" t="s">
        <v>2050</v>
      </c>
      <c r="D1582" t="s">
        <v>6016</v>
      </c>
    </row>
    <row r="1583" spans="1:4">
      <c r="A1583">
        <v>1607</v>
      </c>
      <c r="B1583" s="13">
        <v>46203</v>
      </c>
      <c r="C1583" t="s">
        <v>2236</v>
      </c>
      <c r="D1583" t="s">
        <v>6020</v>
      </c>
    </row>
    <row r="1584" spans="1:4">
      <c r="A1584">
        <v>1608</v>
      </c>
      <c r="B1584" s="13">
        <v>46203</v>
      </c>
      <c r="C1584" t="s">
        <v>1131</v>
      </c>
      <c r="D1584" t="s">
        <v>6024</v>
      </c>
    </row>
    <row r="1585" spans="1:4">
      <c r="A1585">
        <v>1609</v>
      </c>
      <c r="B1585" s="13">
        <v>46203</v>
      </c>
      <c r="C1585" t="s">
        <v>1370</v>
      </c>
      <c r="D1585" t="s">
        <v>6025</v>
      </c>
    </row>
    <row r="1586" spans="1:4">
      <c r="A1586">
        <v>1610</v>
      </c>
      <c r="B1586" s="13">
        <v>46203</v>
      </c>
      <c r="C1586" t="s">
        <v>1849</v>
      </c>
      <c r="D1586" t="s">
        <v>6027</v>
      </c>
    </row>
    <row r="1587" spans="1:4">
      <c r="A1587">
        <v>1611</v>
      </c>
      <c r="B1587" s="13">
        <v>46204</v>
      </c>
      <c r="C1587" t="s">
        <v>3855</v>
      </c>
      <c r="D1587" t="s">
        <v>6031</v>
      </c>
    </row>
    <row r="1588" spans="1:4">
      <c r="A1588">
        <v>1612</v>
      </c>
      <c r="B1588" s="13">
        <v>46204</v>
      </c>
      <c r="C1588" t="s">
        <v>1766</v>
      </c>
      <c r="D1588" t="s">
        <v>6032</v>
      </c>
    </row>
    <row r="1589" spans="1:4">
      <c r="A1589">
        <v>1613</v>
      </c>
      <c r="B1589" s="13">
        <v>46204</v>
      </c>
      <c r="C1589" t="s">
        <v>1004</v>
      </c>
      <c r="D1589" t="s">
        <v>6033</v>
      </c>
    </row>
    <row r="1590" spans="1:4">
      <c r="A1590">
        <v>1614</v>
      </c>
      <c r="B1590" s="13">
        <v>46204</v>
      </c>
      <c r="C1590" t="s">
        <v>2027</v>
      </c>
      <c r="D1590" t="s">
        <v>6034</v>
      </c>
    </row>
    <row r="1591" spans="1:4">
      <c r="A1591">
        <v>1615</v>
      </c>
      <c r="B1591" s="13">
        <v>46204</v>
      </c>
      <c r="C1591" t="s">
        <v>1370</v>
      </c>
      <c r="D1591" t="s">
        <v>6036</v>
      </c>
    </row>
    <row r="1592" spans="1:4">
      <c r="A1592">
        <v>1616</v>
      </c>
      <c r="B1592" s="13">
        <v>46205</v>
      </c>
      <c r="C1592" t="s">
        <v>1420</v>
      </c>
      <c r="D1592" t="s">
        <v>6041</v>
      </c>
    </row>
    <row r="1593" spans="1:4">
      <c r="A1593">
        <v>1617</v>
      </c>
      <c r="B1593" s="13">
        <v>46205</v>
      </c>
      <c r="C1593" t="s">
        <v>6042</v>
      </c>
      <c r="D1593" t="s">
        <v>6045</v>
      </c>
    </row>
    <row r="1594" spans="1:4">
      <c r="A1594">
        <v>1618</v>
      </c>
      <c r="B1594" s="13">
        <v>46205</v>
      </c>
      <c r="C1594" t="s">
        <v>1415</v>
      </c>
      <c r="D1594" t="s">
        <v>6049</v>
      </c>
    </row>
    <row r="1595" spans="1:4">
      <c r="A1595">
        <v>1619</v>
      </c>
      <c r="B1595" s="13">
        <v>46205</v>
      </c>
      <c r="C1595" t="s">
        <v>1762</v>
      </c>
      <c r="D1595" t="s">
        <v>6050</v>
      </c>
    </row>
    <row r="1596" spans="1:4">
      <c r="A1596">
        <v>1620</v>
      </c>
      <c r="B1596" s="13">
        <v>46205</v>
      </c>
      <c r="C1596" t="s">
        <v>1444</v>
      </c>
      <c r="D1596" t="s">
        <v>6051</v>
      </c>
    </row>
    <row r="1597" spans="1:4">
      <c r="A1597">
        <v>1621</v>
      </c>
      <c r="B1597" s="13">
        <v>46206</v>
      </c>
      <c r="C1597" t="s">
        <v>1423</v>
      </c>
      <c r="D1597" t="s">
        <v>6055</v>
      </c>
    </row>
    <row r="1598" spans="1:4">
      <c r="A1598">
        <v>1622</v>
      </c>
      <c r="B1598" s="13">
        <v>46206</v>
      </c>
      <c r="C1598" t="s">
        <v>1370</v>
      </c>
      <c r="D1598" t="s">
        <v>6056</v>
      </c>
    </row>
    <row r="1599" spans="1:4">
      <c r="A1599">
        <v>1623</v>
      </c>
      <c r="B1599" s="13">
        <v>46206</v>
      </c>
      <c r="C1599" t="s">
        <v>1074</v>
      </c>
      <c r="D1599" t="s">
        <v>6058</v>
      </c>
    </row>
    <row r="1600" spans="1:4">
      <c r="A1600">
        <v>1624</v>
      </c>
      <c r="B1600" s="13">
        <v>46206</v>
      </c>
      <c r="C1600" t="s">
        <v>1525</v>
      </c>
      <c r="D1600" t="s">
        <v>6059</v>
      </c>
    </row>
    <row r="1601" spans="1:4">
      <c r="A1601">
        <v>1625</v>
      </c>
      <c r="B1601" s="13">
        <v>46206</v>
      </c>
      <c r="C1601" t="s">
        <v>999</v>
      </c>
      <c r="D1601" t="s">
        <v>6061</v>
      </c>
    </row>
    <row r="1602" spans="1:4">
      <c r="A1602">
        <v>1626</v>
      </c>
      <c r="B1602" s="13">
        <v>46206</v>
      </c>
      <c r="C1602" t="s">
        <v>1747</v>
      </c>
      <c r="D1602" t="s">
        <v>6062</v>
      </c>
    </row>
    <row r="1603" spans="1:4">
      <c r="A1603">
        <v>1627</v>
      </c>
      <c r="B1603" s="13">
        <v>46209</v>
      </c>
      <c r="C1603" t="s">
        <v>3865</v>
      </c>
      <c r="D1603" t="s">
        <v>6065</v>
      </c>
    </row>
    <row r="1604" spans="1:4">
      <c r="A1604">
        <v>1628</v>
      </c>
      <c r="B1604" s="13">
        <v>46209</v>
      </c>
      <c r="C1604" t="s">
        <v>1515</v>
      </c>
      <c r="D1604" t="s">
        <v>6066</v>
      </c>
    </row>
    <row r="1605" spans="1:4">
      <c r="A1605">
        <v>1629</v>
      </c>
      <c r="B1605" s="13">
        <v>46209</v>
      </c>
      <c r="C1605" t="s">
        <v>1975</v>
      </c>
      <c r="D1605" t="s">
        <v>6068</v>
      </c>
    </row>
    <row r="1606" spans="1:4">
      <c r="A1606">
        <v>1630</v>
      </c>
      <c r="B1606" s="13">
        <v>46210</v>
      </c>
      <c r="C1606" t="s">
        <v>6075</v>
      </c>
      <c r="D1606" t="s">
        <v>6079</v>
      </c>
    </row>
    <row r="1607" spans="1:4">
      <c r="A1607">
        <v>1631</v>
      </c>
      <c r="B1607" s="13">
        <v>46210</v>
      </c>
      <c r="C1607" t="s">
        <v>1512</v>
      </c>
      <c r="D1607" t="s">
        <v>6082</v>
      </c>
    </row>
    <row r="1608" spans="1:4">
      <c r="A1608">
        <v>1632</v>
      </c>
      <c r="B1608" s="13">
        <v>46210</v>
      </c>
      <c r="C1608" t="s">
        <v>1849</v>
      </c>
      <c r="D1608" t="s">
        <v>6083</v>
      </c>
    </row>
    <row r="1609" spans="1:4">
      <c r="A1609">
        <v>1633</v>
      </c>
      <c r="B1609" s="13">
        <v>46210</v>
      </c>
      <c r="C1609" t="s">
        <v>1438</v>
      </c>
      <c r="D1609" t="s">
        <v>6084</v>
      </c>
    </row>
    <row r="1610" spans="1:4">
      <c r="A1610">
        <v>1634</v>
      </c>
      <c r="B1610" s="13">
        <v>46210</v>
      </c>
      <c r="C1610" t="s">
        <v>5289</v>
      </c>
      <c r="D1610" t="s">
        <v>6088</v>
      </c>
    </row>
    <row r="1611" spans="1:4">
      <c r="A1611">
        <v>1635</v>
      </c>
      <c r="B1611" s="13">
        <v>46210</v>
      </c>
      <c r="C1611" t="s">
        <v>6069</v>
      </c>
      <c r="D1611" t="s">
        <v>6091</v>
      </c>
    </row>
    <row r="1612" spans="1:4">
      <c r="A1612">
        <v>1636</v>
      </c>
      <c r="B1612" s="13">
        <v>46210</v>
      </c>
      <c r="C1612" t="s">
        <v>1444</v>
      </c>
      <c r="D1612" t="s">
        <v>6094</v>
      </c>
    </row>
    <row r="1613" spans="1:4">
      <c r="A1613">
        <v>1637</v>
      </c>
      <c r="B1613" s="13">
        <v>46211</v>
      </c>
      <c r="C1613" t="s">
        <v>1975</v>
      </c>
      <c r="D1613" t="s">
        <v>6102</v>
      </c>
    </row>
    <row r="1614" spans="1:4">
      <c r="A1614">
        <v>1638</v>
      </c>
      <c r="B1614" s="13">
        <v>46211</v>
      </c>
      <c r="C1614" t="s">
        <v>1680</v>
      </c>
      <c r="D1614" t="s">
        <v>6105</v>
      </c>
    </row>
    <row r="1615" spans="1:4">
      <c r="A1615">
        <v>1639</v>
      </c>
      <c r="B1615" s="13">
        <v>46211</v>
      </c>
      <c r="C1615" t="s">
        <v>1465</v>
      </c>
      <c r="D1615" t="s">
        <v>6107</v>
      </c>
    </row>
    <row r="1616" spans="1:4">
      <c r="A1616">
        <v>1640</v>
      </c>
      <c r="B1616" s="13">
        <v>46211</v>
      </c>
      <c r="C1616" t="s">
        <v>1849</v>
      </c>
      <c r="D1616" t="s">
        <v>6109</v>
      </c>
    </row>
    <row r="1617" spans="1:4">
      <c r="A1617">
        <v>1641</v>
      </c>
      <c r="B1617" s="13">
        <v>46211</v>
      </c>
      <c r="C1617" t="s">
        <v>1420</v>
      </c>
      <c r="D1617" t="s">
        <v>6110</v>
      </c>
    </row>
    <row r="1618" spans="1:4">
      <c r="A1618">
        <v>1642</v>
      </c>
      <c r="B1618" s="13">
        <v>46211</v>
      </c>
      <c r="C1618" t="s">
        <v>1766</v>
      </c>
      <c r="D1618" t="s">
        <v>6111</v>
      </c>
    </row>
    <row r="1619" spans="1:4">
      <c r="A1619">
        <v>1643</v>
      </c>
      <c r="B1619" s="13">
        <v>46212</v>
      </c>
      <c r="C1619" t="s">
        <v>1007</v>
      </c>
      <c r="D1619" t="s">
        <v>6112</v>
      </c>
    </row>
    <row r="1620" spans="1:4">
      <c r="A1620">
        <v>1644</v>
      </c>
      <c r="B1620" s="13">
        <v>46212</v>
      </c>
      <c r="C1620" t="s">
        <v>1548</v>
      </c>
      <c r="D1620" t="s">
        <v>6114</v>
      </c>
    </row>
    <row r="1621" spans="1:4">
      <c r="A1621">
        <v>1645</v>
      </c>
      <c r="B1621" s="13">
        <v>46212</v>
      </c>
      <c r="C1621" t="s">
        <v>1747</v>
      </c>
      <c r="D1621" t="s">
        <v>6115</v>
      </c>
    </row>
    <row r="1622" spans="1:4">
      <c r="A1622">
        <v>1646</v>
      </c>
      <c r="B1622" s="13">
        <v>46212</v>
      </c>
      <c r="C1622" t="s">
        <v>3865</v>
      </c>
      <c r="D1622" t="s">
        <v>6118</v>
      </c>
    </row>
    <row r="1623" spans="1:4">
      <c r="A1623">
        <v>1647</v>
      </c>
      <c r="B1623" s="13">
        <v>46212</v>
      </c>
      <c r="C1623" t="s">
        <v>1551</v>
      </c>
      <c r="D1623" t="s">
        <v>6122</v>
      </c>
    </row>
    <row r="1624" spans="1:4">
      <c r="A1624">
        <v>1648</v>
      </c>
      <c r="B1624" s="13">
        <v>46212</v>
      </c>
      <c r="C1624" t="s">
        <v>1438</v>
      </c>
      <c r="D1624" t="s">
        <v>6123</v>
      </c>
    </row>
    <row r="1625" spans="1:4">
      <c r="A1625">
        <v>1649</v>
      </c>
      <c r="B1625" s="13">
        <v>46213</v>
      </c>
      <c r="C1625" t="s">
        <v>1928</v>
      </c>
      <c r="D1625" t="s">
        <v>6132</v>
      </c>
    </row>
    <row r="1626" spans="1:4">
      <c r="A1626">
        <v>1650</v>
      </c>
      <c r="B1626" s="13">
        <v>46213</v>
      </c>
      <c r="C1626" t="s">
        <v>3865</v>
      </c>
      <c r="D1626" t="s">
        <v>6135</v>
      </c>
    </row>
    <row r="1627" spans="1:4">
      <c r="A1627">
        <v>1651</v>
      </c>
      <c r="B1627" s="13">
        <v>46213</v>
      </c>
      <c r="C1627" t="s">
        <v>2403</v>
      </c>
      <c r="D1627" t="s">
        <v>6138</v>
      </c>
    </row>
    <row r="1628" spans="1:4">
      <c r="A1628">
        <v>1652</v>
      </c>
      <c r="B1628" s="13">
        <v>46213</v>
      </c>
      <c r="C1628" t="s">
        <v>1370</v>
      </c>
      <c r="D1628" t="s">
        <v>6139</v>
      </c>
    </row>
    <row r="1629" spans="1:4">
      <c r="A1629">
        <v>1653</v>
      </c>
      <c r="B1629" s="13">
        <v>46213</v>
      </c>
      <c r="C1629" t="s">
        <v>1985</v>
      </c>
      <c r="D1629" t="s">
        <v>6141</v>
      </c>
    </row>
    <row r="1630" spans="1:4">
      <c r="A1630">
        <v>1654</v>
      </c>
      <c r="B1630" s="13">
        <v>46213</v>
      </c>
      <c r="C1630" t="s">
        <v>1045</v>
      </c>
      <c r="D1630" t="s">
        <v>6142</v>
      </c>
    </row>
    <row r="1631" spans="1:4">
      <c r="A1631">
        <v>1655</v>
      </c>
      <c r="B1631" s="13">
        <v>46214</v>
      </c>
      <c r="C1631" t="s">
        <v>1370</v>
      </c>
      <c r="D1631" t="s">
        <v>6145</v>
      </c>
    </row>
    <row r="1632" spans="1:4">
      <c r="A1632">
        <v>1656</v>
      </c>
      <c r="B1632" s="13">
        <v>46214</v>
      </c>
      <c r="C1632" t="s">
        <v>1705</v>
      </c>
      <c r="D1632" t="s">
        <v>6147</v>
      </c>
    </row>
    <row r="1633" spans="1:4">
      <c r="A1633">
        <v>1657</v>
      </c>
      <c r="B1633" s="13">
        <v>46216</v>
      </c>
      <c r="C1633" t="s">
        <v>1882</v>
      </c>
      <c r="D1633" t="s">
        <v>6149</v>
      </c>
    </row>
    <row r="1634" spans="1:4">
      <c r="A1634">
        <v>1658</v>
      </c>
      <c r="B1634" s="13">
        <v>46216</v>
      </c>
      <c r="C1634" t="s">
        <v>1370</v>
      </c>
      <c r="D1634" t="s">
        <v>6152</v>
      </c>
    </row>
    <row r="1635" spans="1:4">
      <c r="A1635">
        <v>1659</v>
      </c>
      <c r="B1635" s="13">
        <v>46216</v>
      </c>
      <c r="C1635" t="s">
        <v>1802</v>
      </c>
      <c r="D1635" t="s">
        <v>6153</v>
      </c>
    </row>
    <row r="1636" spans="1:4">
      <c r="A1636">
        <v>1660</v>
      </c>
      <c r="B1636" s="13">
        <v>46216</v>
      </c>
      <c r="C1636" t="s">
        <v>1548</v>
      </c>
      <c r="D1636" t="s">
        <v>6154</v>
      </c>
    </row>
    <row r="1637" spans="1:4">
      <c r="A1637">
        <v>1661</v>
      </c>
      <c r="B1637" s="13">
        <v>46216</v>
      </c>
      <c r="C1637" t="s">
        <v>3617</v>
      </c>
      <c r="D1637" t="s">
        <v>6155</v>
      </c>
    </row>
    <row r="1638" spans="1:4">
      <c r="A1638">
        <v>1662</v>
      </c>
      <c r="B1638" s="13">
        <v>46216</v>
      </c>
      <c r="C1638" t="s">
        <v>1747</v>
      </c>
      <c r="D1638" t="s">
        <v>6156</v>
      </c>
    </row>
    <row r="1639" spans="1:4">
      <c r="A1639">
        <v>1663</v>
      </c>
      <c r="B1639" s="13">
        <v>46217</v>
      </c>
      <c r="C1639" t="s">
        <v>4537</v>
      </c>
      <c r="D1639" t="s">
        <v>6160</v>
      </c>
    </row>
    <row r="1640" spans="1:4">
      <c r="A1640">
        <v>1664</v>
      </c>
      <c r="B1640" s="13">
        <v>46217</v>
      </c>
      <c r="C1640" t="s">
        <v>2557</v>
      </c>
      <c r="D1640" t="s">
        <v>6162</v>
      </c>
    </row>
    <row r="1641" spans="1:4">
      <c r="A1641">
        <v>1665</v>
      </c>
      <c r="B1641" s="13">
        <v>46217</v>
      </c>
      <c r="C1641" t="s">
        <v>6164</v>
      </c>
      <c r="D1641" t="s">
        <v>6168</v>
      </c>
    </row>
    <row r="1642" spans="1:4">
      <c r="A1642">
        <v>1666</v>
      </c>
      <c r="B1642" s="13">
        <v>46217</v>
      </c>
      <c r="C1642" t="s">
        <v>1465</v>
      </c>
      <c r="D1642" t="s">
        <v>6169</v>
      </c>
    </row>
    <row r="1643" spans="1:4">
      <c r="A1643">
        <v>1667</v>
      </c>
      <c r="B1643" s="13">
        <v>46217</v>
      </c>
      <c r="C1643" t="s">
        <v>973</v>
      </c>
      <c r="D1643" t="s">
        <v>6170</v>
      </c>
    </row>
    <row r="1644" spans="1:4">
      <c r="A1644">
        <v>1668</v>
      </c>
      <c r="B1644" s="13">
        <v>46217</v>
      </c>
      <c r="C1644" t="s">
        <v>1503</v>
      </c>
      <c r="D1644" t="s">
        <v>6172</v>
      </c>
    </row>
    <row r="1645" spans="1:4">
      <c r="A1645">
        <v>1669</v>
      </c>
      <c r="B1645" s="13">
        <v>46217</v>
      </c>
      <c r="C1645" t="s">
        <v>2249</v>
      </c>
      <c r="D1645" t="s">
        <v>6173</v>
      </c>
    </row>
    <row r="1646" spans="1:4">
      <c r="A1646">
        <v>1670</v>
      </c>
      <c r="B1646" s="13">
        <v>46217</v>
      </c>
      <c r="C1646" t="s">
        <v>2343</v>
      </c>
      <c r="D1646" t="s">
        <v>6174</v>
      </c>
    </row>
    <row r="1647" spans="1:4">
      <c r="A1647">
        <v>1671</v>
      </c>
      <c r="B1647" s="13">
        <v>46217</v>
      </c>
      <c r="C1647" t="s">
        <v>1515</v>
      </c>
      <c r="D1647" t="s">
        <v>6175</v>
      </c>
    </row>
    <row r="1648" spans="1:4">
      <c r="A1648">
        <v>1672</v>
      </c>
      <c r="B1648" s="13">
        <v>46218</v>
      </c>
      <c r="C1648" t="s">
        <v>972</v>
      </c>
      <c r="D1648" t="s">
        <v>6182</v>
      </c>
    </row>
    <row r="1649" spans="1:4">
      <c r="A1649">
        <v>1673</v>
      </c>
      <c r="B1649" s="13">
        <v>46218</v>
      </c>
      <c r="C1649" t="s">
        <v>1551</v>
      </c>
      <c r="D1649" t="s">
        <v>6183</v>
      </c>
    </row>
    <row r="1650" spans="1:4">
      <c r="A1650">
        <v>1674</v>
      </c>
      <c r="B1650" s="13">
        <v>46218</v>
      </c>
      <c r="C1650" t="s">
        <v>1825</v>
      </c>
      <c r="D1650" t="s">
        <v>6184</v>
      </c>
    </row>
    <row r="1651" spans="1:4">
      <c r="A1651">
        <v>1675</v>
      </c>
      <c r="B1651" s="13">
        <v>46218</v>
      </c>
      <c r="C1651" t="s">
        <v>6178</v>
      </c>
      <c r="D1651" t="s">
        <v>6185</v>
      </c>
    </row>
    <row r="1652" spans="1:4">
      <c r="A1652">
        <v>1676</v>
      </c>
      <c r="B1652" s="13">
        <v>46218</v>
      </c>
      <c r="C1652" t="s">
        <v>1074</v>
      </c>
      <c r="D1652" t="s">
        <v>6187</v>
      </c>
    </row>
    <row r="1653" spans="1:4">
      <c r="A1653">
        <v>1677</v>
      </c>
      <c r="B1653" s="13">
        <v>46218</v>
      </c>
      <c r="C1653" t="s">
        <v>3853</v>
      </c>
      <c r="D1653" t="s">
        <v>6190</v>
      </c>
    </row>
    <row r="1654" spans="1:4">
      <c r="A1654">
        <v>1678</v>
      </c>
      <c r="B1654" s="13">
        <v>46219</v>
      </c>
      <c r="C1654" t="s">
        <v>1849</v>
      </c>
      <c r="D1654" t="s">
        <v>6193</v>
      </c>
    </row>
    <row r="1655" spans="1:4">
      <c r="A1655">
        <v>1679</v>
      </c>
      <c r="B1655" s="13">
        <v>46219</v>
      </c>
      <c r="C1655" t="s">
        <v>1010</v>
      </c>
      <c r="D1655" t="s">
        <v>6196</v>
      </c>
    </row>
    <row r="1656" spans="1:4">
      <c r="A1656">
        <v>1680</v>
      </c>
      <c r="B1656" s="13">
        <v>46219</v>
      </c>
      <c r="C1656" t="s">
        <v>1010</v>
      </c>
      <c r="D1656" t="s">
        <v>6199</v>
      </c>
    </row>
    <row r="1657" spans="1:4">
      <c r="A1657">
        <v>1681</v>
      </c>
      <c r="B1657" s="13">
        <v>46219</v>
      </c>
      <c r="C1657" t="s">
        <v>2493</v>
      </c>
      <c r="D1657" t="s">
        <v>6201</v>
      </c>
    </row>
    <row r="1658" spans="1:4">
      <c r="A1658">
        <v>1682</v>
      </c>
      <c r="B1658" s="13">
        <v>46219</v>
      </c>
      <c r="C1658" t="s">
        <v>4773</v>
      </c>
      <c r="D1658" t="s">
        <v>6211</v>
      </c>
    </row>
    <row r="1659" spans="1:4">
      <c r="A1659">
        <v>1683</v>
      </c>
      <c r="B1659" s="13">
        <v>46220</v>
      </c>
      <c r="C1659" t="s">
        <v>1512</v>
      </c>
      <c r="D1659" t="s">
        <v>6215</v>
      </c>
    </row>
    <row r="1660" spans="1:4">
      <c r="A1660">
        <v>1684</v>
      </c>
      <c r="B1660" s="13">
        <v>46220</v>
      </c>
      <c r="C1660" t="s">
        <v>1569</v>
      </c>
      <c r="D1660" t="s">
        <v>6216</v>
      </c>
    </row>
    <row r="1661" spans="1:4">
      <c r="A1661">
        <v>1685</v>
      </c>
      <c r="B1661" s="13">
        <v>46220</v>
      </c>
      <c r="C1661" t="s">
        <v>1370</v>
      </c>
      <c r="D1661" t="s">
        <v>6217</v>
      </c>
    </row>
    <row r="1662" spans="1:4">
      <c r="A1662">
        <v>1686</v>
      </c>
      <c r="B1662" s="13">
        <v>46221</v>
      </c>
      <c r="C1662" t="s">
        <v>1802</v>
      </c>
      <c r="D1662" t="s">
        <v>6218</v>
      </c>
    </row>
    <row r="1663" spans="1:4">
      <c r="A1663">
        <v>1687</v>
      </c>
      <c r="B1663" s="13">
        <v>46223</v>
      </c>
      <c r="C1663" t="s">
        <v>1680</v>
      </c>
      <c r="D1663" t="s">
        <v>6224</v>
      </c>
    </row>
    <row r="1664" spans="1:4">
      <c r="A1664">
        <v>1688</v>
      </c>
      <c r="B1664" s="13">
        <v>46223</v>
      </c>
      <c r="C1664" t="s">
        <v>1465</v>
      </c>
      <c r="D1664" t="s">
        <v>6225</v>
      </c>
    </row>
    <row r="1665" spans="1:4">
      <c r="A1665">
        <v>1689</v>
      </c>
      <c r="B1665" s="13">
        <v>46223</v>
      </c>
      <c r="C1665" t="s">
        <v>1131</v>
      </c>
      <c r="D1665" t="s">
        <v>6227</v>
      </c>
    </row>
    <row r="1666" spans="1:4">
      <c r="A1666">
        <v>1690</v>
      </c>
      <c r="B1666" s="13">
        <v>46223</v>
      </c>
      <c r="C1666" t="s">
        <v>1010</v>
      </c>
      <c r="D1666" t="s">
        <v>6228</v>
      </c>
    </row>
    <row r="1667" spans="1:4">
      <c r="A1667">
        <v>1691</v>
      </c>
      <c r="B1667" s="13">
        <v>46223</v>
      </c>
      <c r="C1667" t="s">
        <v>1415</v>
      </c>
      <c r="D1667" t="s">
        <v>6231</v>
      </c>
    </row>
    <row r="1668" spans="1:4">
      <c r="A1668">
        <v>1692</v>
      </c>
      <c r="B1668" s="13">
        <v>46223</v>
      </c>
      <c r="C1668" t="s">
        <v>6232</v>
      </c>
      <c r="D1668" t="s">
        <v>6235</v>
      </c>
    </row>
    <row r="1669" spans="1:4">
      <c r="A1669">
        <v>1693</v>
      </c>
      <c r="B1669" s="13">
        <v>46223</v>
      </c>
      <c r="C1669" t="s">
        <v>1548</v>
      </c>
      <c r="D1669" t="s">
        <v>6238</v>
      </c>
    </row>
    <row r="1670" spans="1:4">
      <c r="A1670">
        <v>1694</v>
      </c>
      <c r="B1670" s="13">
        <v>46223</v>
      </c>
      <c r="C1670" t="s">
        <v>1548</v>
      </c>
      <c r="D1670" t="s">
        <v>6240</v>
      </c>
    </row>
    <row r="1671" spans="1:4">
      <c r="A1671">
        <v>1695</v>
      </c>
      <c r="B1671" s="13">
        <v>46223</v>
      </c>
      <c r="C1671" t="s">
        <v>1825</v>
      </c>
      <c r="D1671" t="s">
        <v>6247</v>
      </c>
    </row>
    <row r="1672" spans="1:4">
      <c r="A1672">
        <v>1696</v>
      </c>
      <c r="B1672" s="13">
        <v>46224</v>
      </c>
      <c r="C1672" t="s">
        <v>1420</v>
      </c>
      <c r="D1672" t="s">
        <v>6250</v>
      </c>
    </row>
    <row r="1673" spans="1:4">
      <c r="A1673">
        <v>1697</v>
      </c>
      <c r="B1673" s="13">
        <v>46224</v>
      </c>
      <c r="C1673" t="s">
        <v>1567</v>
      </c>
      <c r="D1673" t="s">
        <v>6251</v>
      </c>
    </row>
    <row r="1674" spans="1:4">
      <c r="A1674">
        <v>1698</v>
      </c>
      <c r="B1674" s="13">
        <v>46224</v>
      </c>
      <c r="C1674" t="s">
        <v>1680</v>
      </c>
      <c r="D1674" t="s">
        <v>6252</v>
      </c>
    </row>
    <row r="1675" spans="1:4">
      <c r="A1675">
        <v>1699</v>
      </c>
      <c r="B1675" s="13">
        <v>46224</v>
      </c>
      <c r="C1675" t="s">
        <v>1425</v>
      </c>
      <c r="D1675" t="s">
        <v>6254</v>
      </c>
    </row>
    <row r="1676" spans="1:4">
      <c r="A1676">
        <v>1700</v>
      </c>
      <c r="B1676" s="13">
        <v>46224</v>
      </c>
      <c r="C1676" t="s">
        <v>1882</v>
      </c>
      <c r="D1676" t="s">
        <v>6255</v>
      </c>
    </row>
    <row r="1677" spans="1:4">
      <c r="A1677">
        <v>1701</v>
      </c>
      <c r="B1677" s="13">
        <v>46224</v>
      </c>
      <c r="C1677" t="s">
        <v>1705</v>
      </c>
      <c r="D1677" t="s">
        <v>6258</v>
      </c>
    </row>
    <row r="1678" spans="1:4">
      <c r="A1678">
        <v>1702</v>
      </c>
      <c r="B1678" s="13">
        <v>46225</v>
      </c>
      <c r="C1678" t="s">
        <v>1825</v>
      </c>
      <c r="D1678" t="s">
        <v>6260</v>
      </c>
    </row>
    <row r="1679" spans="1:4">
      <c r="A1679">
        <v>1703</v>
      </c>
      <c r="B1679" s="13">
        <v>46225</v>
      </c>
      <c r="C1679" t="s">
        <v>3855</v>
      </c>
      <c r="D1679" t="s">
        <v>6261</v>
      </c>
    </row>
    <row r="1680" spans="1:4">
      <c r="A1680">
        <v>1704</v>
      </c>
      <c r="B1680" s="13">
        <v>46225</v>
      </c>
      <c r="C1680" t="s">
        <v>2714</v>
      </c>
      <c r="D1680" t="s">
        <v>6262</v>
      </c>
    </row>
    <row r="1681" spans="1:4">
      <c r="A1681">
        <v>1705</v>
      </c>
      <c r="B1681" s="13">
        <v>46225</v>
      </c>
      <c r="C1681" t="s">
        <v>2044</v>
      </c>
      <c r="D1681" t="s">
        <v>6263</v>
      </c>
    </row>
    <row r="1682" spans="1:4">
      <c r="A1682">
        <v>1706</v>
      </c>
      <c r="B1682" s="13">
        <v>46225</v>
      </c>
      <c r="C1682" t="s">
        <v>1548</v>
      </c>
      <c r="D1682" t="s">
        <v>6265</v>
      </c>
    </row>
    <row r="1683" spans="1:4">
      <c r="A1683">
        <v>1707</v>
      </c>
      <c r="B1683" s="13">
        <v>46225</v>
      </c>
      <c r="C1683" t="s">
        <v>1557</v>
      </c>
      <c r="D1683" t="s">
        <v>6267</v>
      </c>
    </row>
    <row r="1684" spans="1:4">
      <c r="A1684">
        <v>1708</v>
      </c>
      <c r="B1684" s="13">
        <v>46225</v>
      </c>
      <c r="C1684" t="s">
        <v>1747</v>
      </c>
      <c r="D1684" t="s">
        <v>6268</v>
      </c>
    </row>
    <row r="1685" spans="1:4">
      <c r="A1685">
        <v>1709</v>
      </c>
      <c r="B1685" s="13">
        <v>46225</v>
      </c>
      <c r="C1685" t="s">
        <v>1370</v>
      </c>
      <c r="D1685" t="s">
        <v>6269</v>
      </c>
    </row>
    <row r="1686" spans="1:4">
      <c r="A1686">
        <v>1710</v>
      </c>
      <c r="B1686" s="13">
        <v>46225</v>
      </c>
      <c r="C1686" t="s">
        <v>3880</v>
      </c>
      <c r="D1686" t="s">
        <v>6272</v>
      </c>
    </row>
    <row r="1687" spans="1:4">
      <c r="A1687">
        <v>1711</v>
      </c>
      <c r="B1687" s="13">
        <v>46225</v>
      </c>
      <c r="C1687" t="s">
        <v>1444</v>
      </c>
      <c r="D1687" t="s">
        <v>6274</v>
      </c>
    </row>
    <row r="1688" spans="1:4">
      <c r="A1688">
        <v>1712</v>
      </c>
      <c r="B1688" s="13">
        <v>46225</v>
      </c>
      <c r="C1688" t="s">
        <v>1444</v>
      </c>
      <c r="D1688" t="s">
        <v>6275</v>
      </c>
    </row>
    <row r="1689" spans="1:4">
      <c r="A1689">
        <v>1713</v>
      </c>
      <c r="B1689" s="13">
        <v>46226</v>
      </c>
      <c r="C1689" t="s">
        <v>2675</v>
      </c>
      <c r="D1689" t="s">
        <v>6278</v>
      </c>
    </row>
    <row r="1690" spans="1:4">
      <c r="A1690">
        <v>1714</v>
      </c>
      <c r="B1690" s="13">
        <v>46226</v>
      </c>
      <c r="C1690" t="s">
        <v>3124</v>
      </c>
      <c r="D1690" t="s">
        <v>6279</v>
      </c>
    </row>
    <row r="1691" spans="1:4">
      <c r="A1691">
        <v>1715</v>
      </c>
      <c r="B1691" s="13">
        <v>46226</v>
      </c>
      <c r="C1691" t="s">
        <v>1370</v>
      </c>
      <c r="D1691" t="s">
        <v>6280</v>
      </c>
    </row>
    <row r="1692" spans="1:4">
      <c r="A1692">
        <v>1716</v>
      </c>
      <c r="B1692" s="13">
        <v>46226</v>
      </c>
      <c r="C1692" t="s">
        <v>1569</v>
      </c>
      <c r="D1692" t="s">
        <v>6281</v>
      </c>
    </row>
    <row r="1693" spans="1:4">
      <c r="A1693">
        <v>1717</v>
      </c>
      <c r="B1693" s="13">
        <v>46226</v>
      </c>
      <c r="C1693" t="s">
        <v>1415</v>
      </c>
      <c r="D1693" t="s">
        <v>6282</v>
      </c>
    </row>
    <row r="1694" spans="1:4">
      <c r="A1694">
        <v>1718</v>
      </c>
      <c r="B1694" s="13">
        <v>46226</v>
      </c>
      <c r="C1694" t="s">
        <v>6178</v>
      </c>
      <c r="D1694" t="s">
        <v>6283</v>
      </c>
    </row>
    <row r="1695" spans="1:4">
      <c r="A1695">
        <v>1719</v>
      </c>
      <c r="B1695" s="13">
        <v>46226</v>
      </c>
      <c r="C1695" t="s">
        <v>981</v>
      </c>
      <c r="D1695" t="s">
        <v>6285</v>
      </c>
    </row>
    <row r="1696" spans="1:4">
      <c r="A1696">
        <v>1720</v>
      </c>
      <c r="B1696" s="13">
        <v>46226</v>
      </c>
      <c r="C1696" t="s">
        <v>1007</v>
      </c>
      <c r="D1696" t="s">
        <v>6286</v>
      </c>
    </row>
    <row r="1697" spans="1:4">
      <c r="A1697">
        <v>1721</v>
      </c>
      <c r="B1697" s="13">
        <v>46227</v>
      </c>
      <c r="C1697" t="s">
        <v>1822</v>
      </c>
      <c r="D1697" t="s">
        <v>6287</v>
      </c>
    </row>
    <row r="1698" spans="1:4">
      <c r="A1698">
        <v>1722</v>
      </c>
      <c r="B1698" s="13">
        <v>46227</v>
      </c>
      <c r="C1698" t="s">
        <v>1074</v>
      </c>
      <c r="D1698" t="s">
        <v>6289</v>
      </c>
    </row>
    <row r="1699" spans="1:4">
      <c r="A1699">
        <v>1723</v>
      </c>
      <c r="B1699" s="13">
        <v>46227</v>
      </c>
      <c r="C1699" t="s">
        <v>1131</v>
      </c>
      <c r="D1699" t="s">
        <v>6291</v>
      </c>
    </row>
    <row r="1700" spans="1:4">
      <c r="A1700">
        <v>1724</v>
      </c>
      <c r="B1700" s="13">
        <v>46228</v>
      </c>
      <c r="C1700" t="s">
        <v>1548</v>
      </c>
      <c r="D1700" t="s">
        <v>6295</v>
      </c>
    </row>
    <row r="1701" spans="1:4">
      <c r="A1701">
        <v>1725</v>
      </c>
      <c r="B1701" s="13">
        <v>46228</v>
      </c>
      <c r="C1701" t="s">
        <v>5678</v>
      </c>
      <c r="D1701" t="s">
        <v>6296</v>
      </c>
    </row>
    <row r="1702" spans="1:4">
      <c r="A1702">
        <v>1726</v>
      </c>
      <c r="B1702" s="13">
        <v>46230</v>
      </c>
      <c r="C1702" t="s">
        <v>1822</v>
      </c>
      <c r="D1702" t="s">
        <v>6298</v>
      </c>
    </row>
    <row r="1703" spans="1:4">
      <c r="A1703">
        <v>1727</v>
      </c>
      <c r="B1703" s="13">
        <v>46230</v>
      </c>
      <c r="C1703" t="s">
        <v>1018</v>
      </c>
      <c r="D1703" t="s">
        <v>6299</v>
      </c>
    </row>
    <row r="1704" spans="1:4">
      <c r="A1704">
        <v>1728</v>
      </c>
      <c r="B1704" s="13">
        <v>46230</v>
      </c>
      <c r="C1704" t="s">
        <v>1131</v>
      </c>
      <c r="D1704" t="s">
        <v>6301</v>
      </c>
    </row>
    <row r="1705" spans="1:4">
      <c r="A1705">
        <v>1729</v>
      </c>
      <c r="B1705" s="13">
        <v>46230</v>
      </c>
      <c r="C1705" t="s">
        <v>1450</v>
      </c>
      <c r="D1705" t="s">
        <v>6303</v>
      </c>
    </row>
    <row r="1706" spans="1:4">
      <c r="A1706">
        <v>1730</v>
      </c>
      <c r="B1706" s="13">
        <v>46230</v>
      </c>
      <c r="C1706" t="s">
        <v>1450</v>
      </c>
      <c r="D1706" t="s">
        <v>6305</v>
      </c>
    </row>
    <row r="1707" spans="1:4">
      <c r="A1707">
        <v>1731</v>
      </c>
      <c r="B1707" s="13">
        <v>46230</v>
      </c>
      <c r="C1707" t="s">
        <v>1370</v>
      </c>
      <c r="D1707" t="s">
        <v>6307</v>
      </c>
    </row>
    <row r="1708" spans="1:4">
      <c r="A1708">
        <v>1732</v>
      </c>
      <c r="B1708" s="13">
        <v>46231</v>
      </c>
      <c r="C1708" t="s">
        <v>1747</v>
      </c>
      <c r="D1708" t="s">
        <v>6316</v>
      </c>
    </row>
    <row r="1709" spans="1:4">
      <c r="A1709">
        <v>1733</v>
      </c>
      <c r="B1709" s="13">
        <v>46231</v>
      </c>
      <c r="C1709" t="s">
        <v>1512</v>
      </c>
      <c r="D1709" t="s">
        <v>6318</v>
      </c>
    </row>
    <row r="1710" spans="1:4">
      <c r="A1710">
        <v>1734</v>
      </c>
      <c r="B1710" s="13">
        <v>46231</v>
      </c>
      <c r="C1710" t="s">
        <v>3881</v>
      </c>
      <c r="D1710" t="s">
        <v>6319</v>
      </c>
    </row>
    <row r="1711" spans="1:4">
      <c r="A1711">
        <v>1735</v>
      </c>
      <c r="B1711" s="13">
        <v>46231</v>
      </c>
      <c r="C1711" t="s">
        <v>1633</v>
      </c>
      <c r="D1711" t="s">
        <v>6320</v>
      </c>
    </row>
    <row r="1712" spans="1:4">
      <c r="A1712">
        <v>1736</v>
      </c>
      <c r="B1712" s="13">
        <v>46231</v>
      </c>
      <c r="C1712" t="s">
        <v>1349</v>
      </c>
      <c r="D1712" t="s">
        <v>6321</v>
      </c>
    </row>
    <row r="1713" spans="1:4">
      <c r="A1713">
        <v>1737</v>
      </c>
      <c r="B1713" s="13">
        <v>46231</v>
      </c>
      <c r="C1713" t="s">
        <v>2493</v>
      </c>
      <c r="D1713" t="s">
        <v>6323</v>
      </c>
    </row>
    <row r="1714" spans="1:4">
      <c r="A1714">
        <v>1738</v>
      </c>
      <c r="B1714" s="13">
        <v>46231</v>
      </c>
      <c r="C1714" t="s">
        <v>1680</v>
      </c>
      <c r="D1714" t="s">
        <v>6324</v>
      </c>
    </row>
    <row r="1715" spans="1:4">
      <c r="A1715">
        <v>1739</v>
      </c>
      <c r="B1715" s="13">
        <v>46231</v>
      </c>
      <c r="C1715" t="s">
        <v>6311</v>
      </c>
      <c r="D1715" t="s">
        <v>6325</v>
      </c>
    </row>
    <row r="1716" spans="1:4">
      <c r="A1716">
        <v>1740</v>
      </c>
      <c r="B1716" s="13">
        <v>46232</v>
      </c>
      <c r="C1716" t="s">
        <v>1007</v>
      </c>
      <c r="D1716" t="s">
        <v>6329</v>
      </c>
    </row>
    <row r="1717" spans="1:4">
      <c r="A1717">
        <v>1741</v>
      </c>
      <c r="B1717" s="13">
        <v>46232</v>
      </c>
      <c r="C1717" t="s">
        <v>1551</v>
      </c>
      <c r="D1717" t="s">
        <v>6332</v>
      </c>
    </row>
    <row r="1718" spans="1:4">
      <c r="A1718">
        <v>1742</v>
      </c>
      <c r="B1718" s="13">
        <v>46232</v>
      </c>
      <c r="C1718" t="s">
        <v>1370</v>
      </c>
      <c r="D1718" t="s">
        <v>6333</v>
      </c>
    </row>
    <row r="1719" spans="1:4">
      <c r="A1719">
        <v>1743</v>
      </c>
      <c r="B1719" s="13">
        <v>46232</v>
      </c>
      <c r="C1719" t="s">
        <v>3880</v>
      </c>
      <c r="D1719" t="s">
        <v>6335</v>
      </c>
    </row>
    <row r="1720" spans="1:4">
      <c r="A1720">
        <v>1744</v>
      </c>
      <c r="B1720" s="13">
        <v>46232</v>
      </c>
      <c r="C1720" t="s">
        <v>2719</v>
      </c>
      <c r="D1720" t="s">
        <v>6339</v>
      </c>
    </row>
    <row r="1721" spans="1:4">
      <c r="A1721">
        <v>1745</v>
      </c>
      <c r="B1721" s="13">
        <v>46232</v>
      </c>
      <c r="C1721" t="s">
        <v>1344</v>
      </c>
      <c r="D1721" t="s">
        <v>6341</v>
      </c>
    </row>
    <row r="1722" spans="1:4">
      <c r="A1722">
        <v>1746</v>
      </c>
      <c r="B1722" s="13">
        <v>46232</v>
      </c>
      <c r="C1722" t="s">
        <v>1007</v>
      </c>
      <c r="D1722" t="s">
        <v>6342</v>
      </c>
    </row>
    <row r="1723" spans="1:4">
      <c r="A1723">
        <v>1747</v>
      </c>
      <c r="B1723" s="13">
        <v>46232</v>
      </c>
      <c r="C1723" t="s">
        <v>3109</v>
      </c>
      <c r="D1723" t="s">
        <v>6345</v>
      </c>
    </row>
    <row r="1724" spans="1:4">
      <c r="A1724">
        <v>1748</v>
      </c>
      <c r="B1724" s="13">
        <v>46232</v>
      </c>
      <c r="C1724" t="s">
        <v>2262</v>
      </c>
      <c r="D1724" t="s">
        <v>6346</v>
      </c>
    </row>
    <row r="1725" spans="1:4">
      <c r="A1725">
        <v>1749</v>
      </c>
      <c r="B1725" s="13">
        <v>46232</v>
      </c>
      <c r="C1725" t="s">
        <v>4158</v>
      </c>
      <c r="D1725" t="s">
        <v>6349</v>
      </c>
    </row>
    <row r="1726" spans="1:4">
      <c r="A1726">
        <v>1750</v>
      </c>
      <c r="B1726" s="13">
        <v>46232</v>
      </c>
      <c r="C1726" t="s">
        <v>1680</v>
      </c>
      <c r="D1726" t="s">
        <v>6350</v>
      </c>
    </row>
    <row r="1727" spans="1:4">
      <c r="A1727">
        <v>1751</v>
      </c>
      <c r="B1727" s="13">
        <v>46232</v>
      </c>
      <c r="C1727" t="s">
        <v>1569</v>
      </c>
      <c r="D1727" t="s">
        <v>6351</v>
      </c>
    </row>
    <row r="1728" spans="1:4">
      <c r="A1728">
        <v>1752</v>
      </c>
      <c r="B1728" s="13">
        <v>46232</v>
      </c>
      <c r="C1728" t="s">
        <v>3656</v>
      </c>
      <c r="D1728" t="s">
        <v>6352</v>
      </c>
    </row>
    <row r="1729" spans="1:4">
      <c r="A1729">
        <v>1753</v>
      </c>
      <c r="B1729" s="13">
        <v>46232</v>
      </c>
      <c r="C1729" t="s">
        <v>1928</v>
      </c>
      <c r="D1729" t="s">
        <v>6354</v>
      </c>
    </row>
    <row r="1730" spans="1:4">
      <c r="A1730">
        <v>1754</v>
      </c>
      <c r="B1730" s="13">
        <v>46232</v>
      </c>
      <c r="C1730" t="s">
        <v>1825</v>
      </c>
      <c r="D1730" t="s">
        <v>6356</v>
      </c>
    </row>
    <row r="1731" spans="1:4">
      <c r="A1731">
        <v>1755</v>
      </c>
      <c r="B1731" s="13">
        <v>46232</v>
      </c>
      <c r="C1731" t="s">
        <v>3881</v>
      </c>
      <c r="D1731" t="s">
        <v>6358</v>
      </c>
    </row>
    <row r="1732" spans="1:4">
      <c r="A1732">
        <v>1756</v>
      </c>
      <c r="B1732" s="13">
        <v>46232</v>
      </c>
      <c r="C1732" t="s">
        <v>1131</v>
      </c>
      <c r="D1732" t="s">
        <v>6360</v>
      </c>
    </row>
    <row r="1733" spans="1:4">
      <c r="A1733">
        <v>1757</v>
      </c>
      <c r="B1733" s="13">
        <v>46233</v>
      </c>
      <c r="C1733" t="s">
        <v>4751</v>
      </c>
      <c r="D1733" t="s">
        <v>6372</v>
      </c>
    </row>
    <row r="1734" spans="1:4">
      <c r="A1734">
        <v>1758</v>
      </c>
      <c r="B1734" s="13">
        <v>46233</v>
      </c>
      <c r="C1734" t="s">
        <v>5289</v>
      </c>
      <c r="D1734" t="s">
        <v>6373</v>
      </c>
    </row>
    <row r="1735" spans="1:4">
      <c r="A1735">
        <v>1759</v>
      </c>
      <c r="B1735" s="13">
        <v>46233</v>
      </c>
      <c r="C1735" t="s">
        <v>1429</v>
      </c>
      <c r="D1735" t="s">
        <v>6375</v>
      </c>
    </row>
    <row r="1736" spans="1:4">
      <c r="A1736">
        <v>1760</v>
      </c>
      <c r="B1736" s="13">
        <v>46233</v>
      </c>
      <c r="C1736" t="s">
        <v>1370</v>
      </c>
      <c r="D1736" t="s">
        <v>6377</v>
      </c>
    </row>
    <row r="1737" spans="1:4">
      <c r="A1737">
        <v>1761</v>
      </c>
      <c r="B1737" s="13">
        <v>46234</v>
      </c>
      <c r="C1737" t="s">
        <v>1010</v>
      </c>
      <c r="D1737" t="s">
        <v>6381</v>
      </c>
    </row>
    <row r="1738" spans="1:4">
      <c r="A1738">
        <v>1762</v>
      </c>
      <c r="B1738" s="13">
        <v>46234</v>
      </c>
      <c r="C1738" t="s">
        <v>1802</v>
      </c>
      <c r="D1738" t="s">
        <v>6382</v>
      </c>
    </row>
    <row r="1739" spans="1:4">
      <c r="A1739">
        <v>1763</v>
      </c>
      <c r="B1739" s="13">
        <v>46234</v>
      </c>
      <c r="C1739" t="s">
        <v>1766</v>
      </c>
      <c r="D1739" t="s">
        <v>6383</v>
      </c>
    </row>
    <row r="1740" spans="1:4">
      <c r="A1740">
        <v>1764</v>
      </c>
      <c r="B1740" s="13">
        <v>46234</v>
      </c>
      <c r="C1740" t="s">
        <v>1705</v>
      </c>
      <c r="D1740" t="s">
        <v>6385</v>
      </c>
    </row>
    <row r="1741" spans="1:4">
      <c r="A1741">
        <v>1765</v>
      </c>
      <c r="B1741" s="13">
        <v>46234</v>
      </c>
      <c r="C1741" t="s">
        <v>972</v>
      </c>
      <c r="D1741" t="s">
        <v>6386</v>
      </c>
    </row>
    <row r="1742" spans="1:4">
      <c r="A1742">
        <v>1766</v>
      </c>
      <c r="B1742" s="13">
        <v>46234</v>
      </c>
      <c r="C1742" t="s">
        <v>1209</v>
      </c>
      <c r="D1742" t="s">
        <v>6388</v>
      </c>
    </row>
    <row r="1743" spans="1:4">
      <c r="A1743">
        <v>1767</v>
      </c>
      <c r="B1743" s="13">
        <v>46234</v>
      </c>
      <c r="C1743" t="s">
        <v>1762</v>
      </c>
      <c r="D1743" t="s">
        <v>6391</v>
      </c>
    </row>
    <row r="1744" spans="1:4">
      <c r="A1744">
        <v>1768</v>
      </c>
      <c r="B1744" s="13">
        <v>46234</v>
      </c>
      <c r="C1744" t="s">
        <v>1370</v>
      </c>
      <c r="D1744" t="s">
        <v>6393</v>
      </c>
    </row>
    <row r="1745" spans="1:4">
      <c r="A1745">
        <v>1769</v>
      </c>
      <c r="B1745" s="13">
        <v>46235</v>
      </c>
      <c r="C1745" t="s">
        <v>3865</v>
      </c>
      <c r="D1745" t="s">
        <v>6401</v>
      </c>
    </row>
    <row r="1746" spans="1:4">
      <c r="A1746">
        <v>1770</v>
      </c>
      <c r="B1746" s="13">
        <v>46235</v>
      </c>
      <c r="C1746" t="s">
        <v>1007</v>
      </c>
      <c r="D1746" t="s">
        <v>6403</v>
      </c>
    </row>
    <row r="1747" spans="1:4">
      <c r="A1747">
        <v>1771</v>
      </c>
      <c r="B1747" s="13">
        <v>46235</v>
      </c>
      <c r="C1747" t="s">
        <v>1633</v>
      </c>
      <c r="D1747" t="s">
        <v>6405</v>
      </c>
    </row>
    <row r="1748" spans="1:4">
      <c r="A1748">
        <v>1772</v>
      </c>
      <c r="B1748" s="13">
        <v>46235</v>
      </c>
      <c r="C1748" t="s">
        <v>1747</v>
      </c>
      <c r="D1748" t="s">
        <v>6406</v>
      </c>
    </row>
    <row r="1749" spans="1:4">
      <c r="A1749">
        <v>1773</v>
      </c>
      <c r="B1749" s="13">
        <v>46237</v>
      </c>
      <c r="C1749" t="s">
        <v>1705</v>
      </c>
      <c r="D1749" t="s">
        <v>6409</v>
      </c>
    </row>
    <row r="1750" spans="1:4">
      <c r="A1750">
        <v>1774</v>
      </c>
      <c r="B1750" s="13">
        <v>46237</v>
      </c>
      <c r="C1750" t="s">
        <v>2925</v>
      </c>
      <c r="D1750" t="s">
        <v>6410</v>
      </c>
    </row>
    <row r="1751" spans="1:4">
      <c r="A1751">
        <v>1775</v>
      </c>
      <c r="B1751" s="13">
        <v>46237</v>
      </c>
      <c r="C1751" t="s">
        <v>1766</v>
      </c>
      <c r="D1751" t="s">
        <v>6411</v>
      </c>
    </row>
    <row r="1752" spans="1:4">
      <c r="A1752">
        <v>1776</v>
      </c>
      <c r="B1752" s="13">
        <v>46237</v>
      </c>
      <c r="C1752" t="s">
        <v>3059</v>
      </c>
      <c r="D1752" t="s">
        <v>6415</v>
      </c>
    </row>
    <row r="1753" spans="1:4">
      <c r="A1753">
        <v>1777</v>
      </c>
      <c r="B1753" s="13">
        <v>46237</v>
      </c>
      <c r="C1753" t="s">
        <v>1370</v>
      </c>
      <c r="D1753" t="s">
        <v>6417</v>
      </c>
    </row>
    <row r="1754" spans="1:4">
      <c r="A1754">
        <v>1778</v>
      </c>
      <c r="B1754" s="13">
        <v>46237</v>
      </c>
      <c r="C1754" t="s">
        <v>1825</v>
      </c>
      <c r="D1754" t="s">
        <v>6419</v>
      </c>
    </row>
    <row r="1755" spans="1:4">
      <c r="A1755">
        <v>1779</v>
      </c>
      <c r="B1755" s="13">
        <v>46237</v>
      </c>
      <c r="C1755" t="s">
        <v>1825</v>
      </c>
      <c r="D1755" t="s">
        <v>6420</v>
      </c>
    </row>
    <row r="1756" spans="1:4">
      <c r="A1756">
        <v>1780</v>
      </c>
      <c r="B1756" s="13">
        <v>46237</v>
      </c>
      <c r="C1756" t="s">
        <v>4773</v>
      </c>
      <c r="D1756" t="s">
        <v>6421</v>
      </c>
    </row>
    <row r="1757" spans="1:4">
      <c r="A1757">
        <v>1781</v>
      </c>
      <c r="B1757" s="13">
        <v>46237</v>
      </c>
      <c r="C1757" t="s">
        <v>5678</v>
      </c>
      <c r="D1757" t="s">
        <v>6423</v>
      </c>
    </row>
    <row r="1758" spans="1:4">
      <c r="A1758">
        <v>1782</v>
      </c>
      <c r="B1758" s="13">
        <v>46237</v>
      </c>
      <c r="C1758" t="s">
        <v>1928</v>
      </c>
      <c r="D1758" t="s">
        <v>6425</v>
      </c>
    </row>
    <row r="1759" spans="1:4">
      <c r="A1759">
        <v>1783</v>
      </c>
      <c r="B1759" s="13">
        <v>46238</v>
      </c>
      <c r="C1759" t="s">
        <v>1680</v>
      </c>
      <c r="D1759" t="s">
        <v>6430</v>
      </c>
    </row>
    <row r="1760" spans="1:4">
      <c r="A1760">
        <v>1784</v>
      </c>
      <c r="B1760" s="13">
        <v>46238</v>
      </c>
      <c r="C1760" t="s">
        <v>973</v>
      </c>
      <c r="D1760" t="s">
        <v>6433</v>
      </c>
    </row>
    <row r="1761" spans="1:4">
      <c r="A1761">
        <v>1785</v>
      </c>
      <c r="B1761" s="13">
        <v>46238</v>
      </c>
      <c r="C1761" t="s">
        <v>1551</v>
      </c>
      <c r="D1761" t="s">
        <v>6435</v>
      </c>
    </row>
    <row r="1762" spans="1:4">
      <c r="A1762">
        <v>1786</v>
      </c>
      <c r="B1762" s="13">
        <v>46238</v>
      </c>
      <c r="C1762" t="s">
        <v>2925</v>
      </c>
      <c r="D1762" t="s">
        <v>6437</v>
      </c>
    </row>
    <row r="1763" spans="1:4">
      <c r="A1763">
        <v>1787</v>
      </c>
      <c r="B1763" s="13">
        <v>46238</v>
      </c>
      <c r="C1763" t="s">
        <v>1551</v>
      </c>
      <c r="D1763" t="s">
        <v>6438</v>
      </c>
    </row>
    <row r="1764" spans="1:4">
      <c r="A1764">
        <v>1788</v>
      </c>
      <c r="B1764" s="13">
        <v>46238</v>
      </c>
      <c r="C1764" t="s">
        <v>973</v>
      </c>
      <c r="D1764" t="s">
        <v>6440</v>
      </c>
    </row>
    <row r="1765" spans="1:4">
      <c r="A1765">
        <v>1789</v>
      </c>
      <c r="B1765" s="13">
        <v>46238</v>
      </c>
      <c r="C1765" t="s">
        <v>2236</v>
      </c>
      <c r="D1765" t="s">
        <v>6442</v>
      </c>
    </row>
    <row r="1766" spans="1:4">
      <c r="A1766">
        <v>1790</v>
      </c>
      <c r="B1766" s="13">
        <v>46238</v>
      </c>
      <c r="C1766" t="s">
        <v>2348</v>
      </c>
      <c r="D1766" t="s">
        <v>6443</v>
      </c>
    </row>
    <row r="1767" spans="1:4">
      <c r="A1767">
        <v>1791</v>
      </c>
      <c r="B1767" s="13">
        <v>46238</v>
      </c>
      <c r="C1767" t="s">
        <v>1928</v>
      </c>
      <c r="D1767" t="s">
        <v>6445</v>
      </c>
    </row>
    <row r="1768" spans="1:4">
      <c r="A1768">
        <v>1792</v>
      </c>
      <c r="B1768" s="13">
        <v>46238</v>
      </c>
      <c r="C1768" t="s">
        <v>1415</v>
      </c>
      <c r="D1768" t="s">
        <v>6446</v>
      </c>
    </row>
    <row r="1769" spans="1:4">
      <c r="A1769">
        <v>1793</v>
      </c>
      <c r="B1769" s="13">
        <v>46239</v>
      </c>
      <c r="C1769" t="s">
        <v>2264</v>
      </c>
      <c r="D1769" t="s">
        <v>6454</v>
      </c>
    </row>
    <row r="1770" spans="1:4">
      <c r="A1770">
        <v>1794</v>
      </c>
      <c r="B1770" s="13">
        <v>46239</v>
      </c>
      <c r="C1770" t="s">
        <v>1680</v>
      </c>
      <c r="D1770" t="s">
        <v>6455</v>
      </c>
    </row>
    <row r="1771" spans="1:4">
      <c r="A1771">
        <v>1795</v>
      </c>
      <c r="B1771" s="13">
        <v>46239</v>
      </c>
      <c r="C1771" t="s">
        <v>1551</v>
      </c>
      <c r="D1771" t="s">
        <v>6456</v>
      </c>
    </row>
    <row r="1772" spans="1:4">
      <c r="A1772">
        <v>1796</v>
      </c>
      <c r="B1772" s="13">
        <v>46240</v>
      </c>
      <c r="C1772" t="s">
        <v>1705</v>
      </c>
      <c r="D1772" t="s">
        <v>6460</v>
      </c>
    </row>
    <row r="1773" spans="1:4">
      <c r="A1773">
        <v>1797</v>
      </c>
      <c r="B1773" s="13">
        <v>46240</v>
      </c>
      <c r="C1773" t="s">
        <v>1408</v>
      </c>
      <c r="D1773" t="s">
        <v>6461</v>
      </c>
    </row>
    <row r="1774" spans="1:4">
      <c r="A1774">
        <v>1798</v>
      </c>
      <c r="B1774" s="13">
        <v>46240</v>
      </c>
      <c r="C1774" t="s">
        <v>6311</v>
      </c>
      <c r="D1774" t="s">
        <v>6463</v>
      </c>
    </row>
    <row r="1775" spans="1:4">
      <c r="A1775">
        <v>1799</v>
      </c>
      <c r="B1775" s="13">
        <v>46240</v>
      </c>
      <c r="C1775" t="s">
        <v>1822</v>
      </c>
      <c r="D1775" t="s">
        <v>6464</v>
      </c>
    </row>
    <row r="1776" spans="1:4">
      <c r="A1776">
        <v>1800</v>
      </c>
      <c r="B1776" s="13">
        <v>46241</v>
      </c>
      <c r="C1776" t="s">
        <v>1425</v>
      </c>
      <c r="D1776" t="s">
        <v>6468</v>
      </c>
    </row>
    <row r="1777" spans="1:4">
      <c r="A1777">
        <v>1801</v>
      </c>
      <c r="B1777" s="13">
        <v>46241</v>
      </c>
      <c r="C1777" t="s">
        <v>1557</v>
      </c>
      <c r="D1777" t="s">
        <v>6471</v>
      </c>
    </row>
    <row r="1778" spans="1:4">
      <c r="A1778">
        <v>1802</v>
      </c>
      <c r="B1778" s="13">
        <v>46241</v>
      </c>
      <c r="C1778" t="s">
        <v>3881</v>
      </c>
      <c r="D1778" t="s">
        <v>6472</v>
      </c>
    </row>
    <row r="1779" spans="1:4">
      <c r="A1779">
        <v>1803</v>
      </c>
      <c r="B1779" s="13">
        <v>46241</v>
      </c>
      <c r="C1779" t="s">
        <v>1882</v>
      </c>
      <c r="D1779" t="s">
        <v>6473</v>
      </c>
    </row>
    <row r="1780" spans="1:4">
      <c r="A1780">
        <v>1804</v>
      </c>
      <c r="B1780" s="13">
        <v>46241</v>
      </c>
      <c r="C1780" t="s">
        <v>1413</v>
      </c>
      <c r="D1780" t="s">
        <v>6476</v>
      </c>
    </row>
    <row r="1781" spans="1:4">
      <c r="A1781">
        <v>1805</v>
      </c>
      <c r="B1781" s="13">
        <v>46241</v>
      </c>
      <c r="C1781" t="s">
        <v>2675</v>
      </c>
      <c r="D1781" t="s">
        <v>6477</v>
      </c>
    </row>
    <row r="1782" spans="1:4">
      <c r="A1782">
        <v>1806</v>
      </c>
      <c r="B1782" s="13">
        <v>46241</v>
      </c>
      <c r="C1782" t="s">
        <v>2093</v>
      </c>
      <c r="D1782" t="s">
        <v>6479</v>
      </c>
    </row>
    <row r="1783" spans="1:4">
      <c r="A1783">
        <v>1807</v>
      </c>
      <c r="B1783" s="13">
        <v>46241</v>
      </c>
      <c r="C1783" t="s">
        <v>3854</v>
      </c>
      <c r="D1783" t="s">
        <v>6480</v>
      </c>
    </row>
    <row r="1784" spans="1:4">
      <c r="A1784">
        <v>1808</v>
      </c>
      <c r="B1784" s="13">
        <v>46241</v>
      </c>
      <c r="C1784" t="s">
        <v>6481</v>
      </c>
      <c r="D1784" t="s">
        <v>6486</v>
      </c>
    </row>
    <row r="1785" spans="1:4">
      <c r="A1785">
        <v>1809</v>
      </c>
      <c r="B1785" s="13">
        <v>46245</v>
      </c>
      <c r="C1785" t="s">
        <v>1636</v>
      </c>
      <c r="D1785" t="s">
        <v>6490</v>
      </c>
    </row>
    <row r="1786" spans="1:4">
      <c r="A1786">
        <v>1810</v>
      </c>
      <c r="B1786" s="13">
        <v>46245</v>
      </c>
      <c r="C1786" t="s">
        <v>1131</v>
      </c>
      <c r="D1786" t="s">
        <v>6491</v>
      </c>
    </row>
    <row r="1787" spans="1:4">
      <c r="A1787">
        <v>1811</v>
      </c>
      <c r="B1787" s="13">
        <v>46245</v>
      </c>
      <c r="C1787" t="s">
        <v>1370</v>
      </c>
      <c r="D1787" t="s">
        <v>6492</v>
      </c>
    </row>
    <row r="1788" spans="1:4">
      <c r="A1788">
        <v>1812</v>
      </c>
      <c r="B1788" s="13">
        <v>46243</v>
      </c>
      <c r="C1788" t="s">
        <v>3191</v>
      </c>
      <c r="D1788" t="s">
        <v>6493</v>
      </c>
    </row>
    <row r="1789" spans="1:4">
      <c r="A1789">
        <v>1813</v>
      </c>
      <c r="B1789" s="13">
        <v>46244</v>
      </c>
      <c r="C1789" t="s">
        <v>1349</v>
      </c>
      <c r="D1789" t="s">
        <v>6495</v>
      </c>
    </row>
    <row r="1790" spans="1:4">
      <c r="A1790">
        <v>1814</v>
      </c>
      <c r="B1790" s="13">
        <v>46244</v>
      </c>
      <c r="C1790" t="s">
        <v>4683</v>
      </c>
      <c r="D1790" t="s">
        <v>6496</v>
      </c>
    </row>
    <row r="1791" spans="1:4">
      <c r="A1791">
        <v>1815</v>
      </c>
      <c r="B1791" s="13">
        <v>46244</v>
      </c>
      <c r="C1791" t="s">
        <v>1438</v>
      </c>
      <c r="D1791" t="s">
        <v>6498</v>
      </c>
    </row>
    <row r="1792" spans="1:4">
      <c r="A1792">
        <v>1816</v>
      </c>
      <c r="B1792" s="13">
        <v>46244</v>
      </c>
      <c r="C1792" t="s">
        <v>1747</v>
      </c>
      <c r="D1792" t="s">
        <v>6501</v>
      </c>
    </row>
    <row r="1793" spans="1:4">
      <c r="A1793">
        <v>1817</v>
      </c>
      <c r="B1793" s="13">
        <v>46244</v>
      </c>
      <c r="C1793" t="s">
        <v>1928</v>
      </c>
      <c r="D1793" t="s">
        <v>6504</v>
      </c>
    </row>
    <row r="1794" spans="1:4">
      <c r="A1794">
        <v>1818</v>
      </c>
      <c r="B1794" s="13">
        <v>46244</v>
      </c>
      <c r="C1794" t="s">
        <v>6488</v>
      </c>
      <c r="D1794" t="s">
        <v>6507</v>
      </c>
    </row>
    <row r="1795" spans="1:4">
      <c r="A1795">
        <v>1819</v>
      </c>
      <c r="B1795" s="13">
        <v>46244</v>
      </c>
      <c r="C1795" t="s">
        <v>1802</v>
      </c>
      <c r="D1795" t="s">
        <v>6509</v>
      </c>
    </row>
    <row r="1796" spans="1:4">
      <c r="A1796">
        <v>1820</v>
      </c>
      <c r="B1796" s="13">
        <v>46244</v>
      </c>
      <c r="C1796" t="s">
        <v>3881</v>
      </c>
      <c r="D1796" t="s">
        <v>6510</v>
      </c>
    </row>
    <row r="1797" spans="1:4">
      <c r="A1797">
        <v>1821</v>
      </c>
      <c r="B1797" s="13">
        <v>46244</v>
      </c>
      <c r="C1797" t="s">
        <v>1154</v>
      </c>
      <c r="D1797" t="s">
        <v>6511</v>
      </c>
    </row>
    <row r="1798" spans="1:4">
      <c r="A1798">
        <v>1822</v>
      </c>
      <c r="B1798" s="13">
        <v>46245</v>
      </c>
      <c r="C1798" t="s">
        <v>1680</v>
      </c>
      <c r="D1798" t="s">
        <v>6513</v>
      </c>
    </row>
    <row r="1799" spans="1:4">
      <c r="A1799">
        <v>1823</v>
      </c>
      <c r="B1799" s="13">
        <v>46245</v>
      </c>
      <c r="C1799" t="s">
        <v>1680</v>
      </c>
      <c r="D1799" t="s">
        <v>6516</v>
      </c>
    </row>
    <row r="1800" spans="1:4">
      <c r="A1800">
        <v>1824</v>
      </c>
      <c r="B1800" s="13">
        <v>46245</v>
      </c>
      <c r="C1800" t="s">
        <v>1425</v>
      </c>
      <c r="D1800" t="s">
        <v>6519</v>
      </c>
    </row>
    <row r="1801" spans="1:4">
      <c r="A1801">
        <v>1825</v>
      </c>
      <c r="B1801" s="13">
        <v>46248</v>
      </c>
      <c r="C1801" t="s">
        <v>3880</v>
      </c>
      <c r="D1801" t="s">
        <v>6521</v>
      </c>
    </row>
    <row r="1802" spans="1:4">
      <c r="A1802">
        <v>1826</v>
      </c>
      <c r="B1802" s="13">
        <v>46248</v>
      </c>
      <c r="C1802" t="s">
        <v>1438</v>
      </c>
      <c r="D1802" t="s">
        <v>6522</v>
      </c>
    </row>
    <row r="1803" spans="1:4">
      <c r="A1803">
        <v>1827</v>
      </c>
      <c r="B1803" s="13">
        <v>46248</v>
      </c>
      <c r="C1803" t="s">
        <v>1569</v>
      </c>
      <c r="D1803" t="s">
        <v>6523</v>
      </c>
    </row>
    <row r="1804" spans="1:4">
      <c r="A1804">
        <v>1828</v>
      </c>
      <c r="B1804" s="13">
        <v>46248</v>
      </c>
      <c r="C1804" t="s">
        <v>1825</v>
      </c>
      <c r="D1804" t="s">
        <v>6524</v>
      </c>
    </row>
    <row r="1805" spans="1:4">
      <c r="A1805">
        <v>1829</v>
      </c>
      <c r="B1805" s="13">
        <v>46248</v>
      </c>
      <c r="C1805" t="s">
        <v>6164</v>
      </c>
      <c r="D1805" t="s">
        <v>6525</v>
      </c>
    </row>
    <row r="1806" spans="1:4">
      <c r="A1806">
        <v>1830</v>
      </c>
      <c r="B1806" s="13">
        <v>46247</v>
      </c>
      <c r="C1806" t="s">
        <v>1762</v>
      </c>
      <c r="D1806" t="s">
        <v>6526</v>
      </c>
    </row>
    <row r="1807" spans="1:4">
      <c r="A1807">
        <v>1831</v>
      </c>
      <c r="B1807" s="13">
        <v>46247</v>
      </c>
      <c r="C1807" t="s">
        <v>1512</v>
      </c>
      <c r="D1807" t="s">
        <v>6528</v>
      </c>
    </row>
    <row r="1808" spans="1:4">
      <c r="A1808">
        <v>1832</v>
      </c>
      <c r="B1808" s="13">
        <v>46247</v>
      </c>
      <c r="C1808" t="s">
        <v>2673</v>
      </c>
      <c r="D1808" t="s">
        <v>6529</v>
      </c>
    </row>
    <row r="1809" spans="1:4">
      <c r="A1809">
        <v>1833</v>
      </c>
      <c r="B1809" s="13">
        <v>46247</v>
      </c>
      <c r="C1809" t="s">
        <v>1548</v>
      </c>
      <c r="D1809" t="s">
        <v>6531</v>
      </c>
    </row>
    <row r="1810" spans="1:4">
      <c r="A1810">
        <v>1834</v>
      </c>
      <c r="B1810" s="13">
        <v>46248</v>
      </c>
      <c r="C1810" t="s">
        <v>1438</v>
      </c>
      <c r="D1810" t="s">
        <v>6532</v>
      </c>
    </row>
    <row r="1811" spans="1:4">
      <c r="A1811">
        <v>1835</v>
      </c>
      <c r="B1811" s="13">
        <v>46241</v>
      </c>
      <c r="C1811" t="s">
        <v>2093</v>
      </c>
      <c r="D1811" t="s">
        <v>6533</v>
      </c>
    </row>
    <row r="1812" spans="1:4">
      <c r="A1812">
        <v>1836</v>
      </c>
      <c r="B1812" s="13">
        <v>46245</v>
      </c>
      <c r="C1812" t="s">
        <v>1370</v>
      </c>
      <c r="D1812" t="s">
        <v>6534</v>
      </c>
    </row>
    <row r="1813" spans="1:4">
      <c r="A1813">
        <v>1837</v>
      </c>
      <c r="B1813" s="13">
        <v>46245</v>
      </c>
      <c r="C1813" t="s">
        <v>6535</v>
      </c>
      <c r="D1813" t="s">
        <v>6538</v>
      </c>
    </row>
    <row r="1814" spans="1:4">
      <c r="A1814">
        <v>1838</v>
      </c>
      <c r="B1814" s="13">
        <v>46245</v>
      </c>
      <c r="C1814" t="s">
        <v>2262</v>
      </c>
      <c r="D1814" t="s">
        <v>6549</v>
      </c>
    </row>
    <row r="1815" spans="1:4">
      <c r="A1815">
        <v>1839</v>
      </c>
      <c r="B1815" s="13">
        <v>46245</v>
      </c>
      <c r="C1815" t="s">
        <v>2493</v>
      </c>
      <c r="D1815" t="s">
        <v>6550</v>
      </c>
    </row>
    <row r="1816" spans="1:4">
      <c r="A1816">
        <v>1840</v>
      </c>
      <c r="B1816" s="13">
        <v>46245</v>
      </c>
      <c r="C1816" t="s">
        <v>981</v>
      </c>
      <c r="D1816" t="s">
        <v>6551</v>
      </c>
    </row>
    <row r="1817" spans="1:4">
      <c r="A1817">
        <v>1841</v>
      </c>
      <c r="B1817" s="13">
        <v>46245</v>
      </c>
      <c r="C1817" t="s">
        <v>1370</v>
      </c>
      <c r="D1817" t="s">
        <v>6554</v>
      </c>
    </row>
    <row r="1818" spans="1:4">
      <c r="A1818">
        <v>1842</v>
      </c>
      <c r="B1818" s="13">
        <v>46245</v>
      </c>
      <c r="C1818" t="s">
        <v>3880</v>
      </c>
      <c r="D1818" t="s">
        <v>6555</v>
      </c>
    </row>
    <row r="1819" spans="1:4">
      <c r="A1819">
        <v>1843</v>
      </c>
      <c r="B1819" s="13">
        <v>46245</v>
      </c>
      <c r="C1819" t="s">
        <v>1438</v>
      </c>
      <c r="D1819" t="s">
        <v>6556</v>
      </c>
    </row>
    <row r="1820" spans="1:4">
      <c r="A1820">
        <v>1844</v>
      </c>
      <c r="B1820" s="13">
        <v>46246</v>
      </c>
      <c r="C1820" t="s">
        <v>1569</v>
      </c>
      <c r="D1820" t="s">
        <v>6557</v>
      </c>
    </row>
    <row r="1821" spans="1:4">
      <c r="A1821">
        <v>1845</v>
      </c>
      <c r="B1821" s="13">
        <v>46246</v>
      </c>
      <c r="C1821" t="s">
        <v>1825</v>
      </c>
      <c r="D1821" t="s">
        <v>6558</v>
      </c>
    </row>
    <row r="1822" spans="1:4">
      <c r="A1822">
        <v>1846</v>
      </c>
      <c r="B1822" s="13">
        <v>46246</v>
      </c>
      <c r="C1822" t="s">
        <v>6164</v>
      </c>
      <c r="D1822" t="s">
        <v>6559</v>
      </c>
    </row>
    <row r="1823" spans="1:4">
      <c r="A1823">
        <v>1847</v>
      </c>
      <c r="B1823" s="13">
        <v>46247</v>
      </c>
      <c r="C1823" t="s">
        <v>1762</v>
      </c>
      <c r="D1823" t="s">
        <v>6560</v>
      </c>
    </row>
    <row r="1824" spans="1:4">
      <c r="A1824">
        <v>1848</v>
      </c>
      <c r="B1824" s="13">
        <v>46247</v>
      </c>
      <c r="C1824" t="s">
        <v>1512</v>
      </c>
      <c r="D1824" t="s">
        <v>6561</v>
      </c>
    </row>
    <row r="1825" spans="1:4">
      <c r="A1825">
        <v>1849</v>
      </c>
      <c r="B1825" s="13">
        <v>46247</v>
      </c>
      <c r="C1825" t="s">
        <v>2673</v>
      </c>
      <c r="D1825" t="s">
        <v>6562</v>
      </c>
    </row>
    <row r="1826" spans="1:4">
      <c r="A1826">
        <v>1850</v>
      </c>
      <c r="B1826" s="13">
        <v>46248</v>
      </c>
      <c r="C1826" t="s">
        <v>1849</v>
      </c>
      <c r="D1826" t="s">
        <v>6566</v>
      </c>
    </row>
    <row r="1827" spans="1:4">
      <c r="A1827">
        <v>1851</v>
      </c>
      <c r="B1827" s="13">
        <v>46248</v>
      </c>
      <c r="C1827" t="s">
        <v>2348</v>
      </c>
      <c r="D1827" t="s">
        <v>6568</v>
      </c>
    </row>
    <row r="1828" spans="1:4">
      <c r="A1828">
        <v>1852</v>
      </c>
      <c r="B1828" s="13">
        <v>46248</v>
      </c>
      <c r="C1828" t="s">
        <v>4537</v>
      </c>
      <c r="D1828" t="s">
        <v>6569</v>
      </c>
    </row>
    <row r="1829" spans="1:4">
      <c r="A1829">
        <v>1853</v>
      </c>
      <c r="B1829" s="13">
        <v>46248</v>
      </c>
      <c r="C1829" t="s">
        <v>1450</v>
      </c>
      <c r="D1829" t="s">
        <v>6570</v>
      </c>
    </row>
    <row r="1830" spans="1:4">
      <c r="A1830">
        <v>1854</v>
      </c>
      <c r="B1830" s="13">
        <v>46248</v>
      </c>
      <c r="C1830" t="s">
        <v>1465</v>
      </c>
      <c r="D1830" t="s">
        <v>6571</v>
      </c>
    </row>
    <row r="1831" spans="1:4">
      <c r="A1831">
        <v>1855</v>
      </c>
      <c r="B1831" s="13">
        <v>46248</v>
      </c>
      <c r="C1831" t="s">
        <v>1450</v>
      </c>
      <c r="D1831" t="s">
        <v>6572</v>
      </c>
    </row>
    <row r="1832" spans="1:4">
      <c r="A1832">
        <v>1856</v>
      </c>
      <c r="B1832" s="13">
        <v>46248</v>
      </c>
      <c r="C1832" t="s">
        <v>1551</v>
      </c>
      <c r="D1832" t="s">
        <v>6575</v>
      </c>
    </row>
    <row r="1833" spans="1:4">
      <c r="A1833">
        <v>1857</v>
      </c>
      <c r="B1833" s="13">
        <v>46248</v>
      </c>
      <c r="C1833" t="s">
        <v>1444</v>
      </c>
      <c r="D1833" t="s">
        <v>6576</v>
      </c>
    </row>
    <row r="1834" spans="1:4">
      <c r="A1834">
        <v>1858</v>
      </c>
      <c r="B1834" s="13">
        <v>46249</v>
      </c>
      <c r="C1834" t="s">
        <v>2203</v>
      </c>
      <c r="D1834" t="s">
        <v>6580</v>
      </c>
    </row>
    <row r="1835" spans="1:4">
      <c r="A1835">
        <v>1859</v>
      </c>
      <c r="B1835" s="13">
        <v>46249</v>
      </c>
      <c r="C1835" t="s">
        <v>3003</v>
      </c>
      <c r="D1835" t="s">
        <v>6581</v>
      </c>
    </row>
    <row r="1836" spans="1:4">
      <c r="A1836">
        <v>1860</v>
      </c>
      <c r="B1836" s="13">
        <v>46251</v>
      </c>
      <c r="C1836" t="s">
        <v>1010</v>
      </c>
      <c r="D1836" t="s">
        <v>6582</v>
      </c>
    </row>
    <row r="1837" spans="1:4">
      <c r="A1837">
        <v>1861</v>
      </c>
      <c r="B1837" s="13">
        <v>46251</v>
      </c>
      <c r="C1837" t="s">
        <v>1370</v>
      </c>
      <c r="D1837" t="s">
        <v>6586</v>
      </c>
    </row>
    <row r="1838" spans="1:4">
      <c r="A1838">
        <v>1862</v>
      </c>
      <c r="B1838" s="13">
        <v>46252</v>
      </c>
      <c r="C1838" t="s">
        <v>1849</v>
      </c>
      <c r="D1838" t="s">
        <v>6589</v>
      </c>
    </row>
    <row r="1839" spans="1:4">
      <c r="A1839">
        <v>1863</v>
      </c>
      <c r="B1839" s="13">
        <v>46252</v>
      </c>
      <c r="C1839" t="s">
        <v>1420</v>
      </c>
      <c r="D1839" t="s">
        <v>6590</v>
      </c>
    </row>
    <row r="1840" spans="1:4">
      <c r="A1840">
        <v>1864</v>
      </c>
      <c r="B1840" s="13">
        <v>46252</v>
      </c>
      <c r="C1840" t="s">
        <v>981</v>
      </c>
      <c r="D1840" t="s">
        <v>6591</v>
      </c>
    </row>
    <row r="1841" spans="1:4">
      <c r="A1841">
        <v>1865</v>
      </c>
      <c r="B1841" s="13">
        <v>46252</v>
      </c>
      <c r="C1841" t="s">
        <v>1444</v>
      </c>
      <c r="D1841" t="s">
        <v>6592</v>
      </c>
    </row>
    <row r="1842" spans="1:4">
      <c r="A1842">
        <v>1866</v>
      </c>
      <c r="B1842" s="13">
        <v>46252</v>
      </c>
      <c r="C1842" t="s">
        <v>1370</v>
      </c>
      <c r="D1842" t="s">
        <v>6593</v>
      </c>
    </row>
    <row r="1843" spans="1:4">
      <c r="A1843">
        <v>1867</v>
      </c>
      <c r="B1843" s="13">
        <v>46252</v>
      </c>
      <c r="C1843" t="s">
        <v>2863</v>
      </c>
      <c r="D1843" t="s">
        <v>6596</v>
      </c>
    </row>
    <row r="1844" spans="1:4">
      <c r="A1844">
        <v>1868</v>
      </c>
      <c r="B1844" s="13">
        <v>46252</v>
      </c>
      <c r="C1844" t="s">
        <v>1444</v>
      </c>
      <c r="D1844" t="s">
        <v>6597</v>
      </c>
    </row>
    <row r="1845" spans="1:4">
      <c r="A1845">
        <v>1869</v>
      </c>
      <c r="B1845" s="13">
        <v>46252</v>
      </c>
      <c r="C1845" t="s">
        <v>2844</v>
      </c>
      <c r="D1845" t="s">
        <v>6599</v>
      </c>
    </row>
    <row r="1846" spans="1:4">
      <c r="A1846">
        <v>1870</v>
      </c>
      <c r="B1846" s="13">
        <v>46251</v>
      </c>
      <c r="C1846" t="s">
        <v>1425</v>
      </c>
      <c r="D1846" t="s">
        <v>6603</v>
      </c>
    </row>
    <row r="1847" spans="1:4">
      <c r="A1847">
        <v>1871</v>
      </c>
      <c r="B1847" s="13">
        <v>46253</v>
      </c>
      <c r="C1847" t="s">
        <v>2493</v>
      </c>
      <c r="D1847" t="s">
        <v>6607</v>
      </c>
    </row>
    <row r="1848" spans="1:4">
      <c r="A1848">
        <v>1872</v>
      </c>
      <c r="B1848" s="13">
        <v>46252</v>
      </c>
      <c r="C1848" t="s">
        <v>1822</v>
      </c>
      <c r="D1848" t="s">
        <v>6608</v>
      </c>
    </row>
    <row r="1849" spans="1:4">
      <c r="A1849">
        <v>1873</v>
      </c>
      <c r="B1849" s="13">
        <v>46253</v>
      </c>
      <c r="C1849" t="s">
        <v>1762</v>
      </c>
      <c r="D1849" t="s">
        <v>6621</v>
      </c>
    </row>
    <row r="1850" spans="1:4">
      <c r="A1850">
        <v>1874</v>
      </c>
      <c r="B1850" s="13">
        <v>46253</v>
      </c>
      <c r="C1850" t="s">
        <v>1557</v>
      </c>
      <c r="D1850" t="s">
        <v>6622</v>
      </c>
    </row>
    <row r="1851" spans="1:4">
      <c r="A1851">
        <v>1875</v>
      </c>
      <c r="B1851" s="13">
        <v>46253</v>
      </c>
      <c r="C1851" t="s">
        <v>2493</v>
      </c>
      <c r="D1851" t="s">
        <v>6640</v>
      </c>
    </row>
    <row r="1852" spans="1:4">
      <c r="A1852">
        <v>1876</v>
      </c>
      <c r="B1852" s="13">
        <v>46253</v>
      </c>
      <c r="C1852" t="s">
        <v>1762</v>
      </c>
      <c r="D1852" t="s">
        <v>6643</v>
      </c>
    </row>
    <row r="1853" spans="1:4">
      <c r="A1853">
        <v>1877</v>
      </c>
      <c r="B1853" s="13">
        <v>46253</v>
      </c>
      <c r="C1853" t="s">
        <v>1557</v>
      </c>
      <c r="D1853" t="s">
        <v>6645</v>
      </c>
    </row>
    <row r="1854" spans="1:4">
      <c r="A1854">
        <v>1878</v>
      </c>
      <c r="B1854" s="13">
        <v>46253</v>
      </c>
      <c r="C1854" t="s">
        <v>1045</v>
      </c>
      <c r="D1854" t="s">
        <v>6648</v>
      </c>
    </row>
    <row r="1855" spans="1:4">
      <c r="A1855">
        <v>1879</v>
      </c>
      <c r="B1855" s="13">
        <v>46253</v>
      </c>
      <c r="C1855" t="s">
        <v>2236</v>
      </c>
      <c r="D1855" t="s">
        <v>6651</v>
      </c>
    </row>
    <row r="1856" spans="1:4">
      <c r="A1856">
        <v>1880</v>
      </c>
      <c r="B1856" s="13">
        <v>46253</v>
      </c>
      <c r="C1856" t="s">
        <v>3072</v>
      </c>
      <c r="D1856" t="s">
        <v>6654</v>
      </c>
    </row>
    <row r="1857" spans="1:4">
      <c r="A1857">
        <v>1881</v>
      </c>
      <c r="B1857" s="13">
        <v>46253</v>
      </c>
      <c r="C1857" t="s">
        <v>2050</v>
      </c>
      <c r="D1857" t="s">
        <v>6657</v>
      </c>
    </row>
    <row r="1858" spans="1:4">
      <c r="A1858">
        <v>1882</v>
      </c>
      <c r="B1858" s="13">
        <v>46253</v>
      </c>
      <c r="C1858" t="s">
        <v>1680</v>
      </c>
      <c r="D1858" t="s">
        <v>6660</v>
      </c>
    </row>
    <row r="1859" spans="1:4">
      <c r="A1859">
        <v>1883</v>
      </c>
      <c r="B1859" s="13">
        <v>46253</v>
      </c>
      <c r="C1859" t="s">
        <v>1444</v>
      </c>
      <c r="D1859" t="s">
        <v>6665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3" sqref="B13:B14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256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1946999.6000000015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  <c r="I7" s="52" t="s">
        <v>6457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1700000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5976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6457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17836500.200000003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6447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3024999.700000003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6308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6397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2750000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693000</v>
      </c>
      <c r="I27" s="52" t="s">
        <v>5976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6447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6248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8040000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6397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6037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6177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1100000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1210000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6095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6297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88000</v>
      </c>
      <c r="I70" s="52" t="s">
        <v>6037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5976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1320000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825000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7000000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10532000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2400000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1815000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3850000.1000000015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6398</v>
      </c>
      <c r="E94" s="261" t="s">
        <v>2168</v>
      </c>
      <c r="F94" s="261" t="s">
        <v>34</v>
      </c>
      <c r="G94" s="261" t="s">
        <v>6399</v>
      </c>
      <c r="H94" s="257">
        <f>SUMIF(주문_리스트!D:D,거래처!$B94,주문_리스트!M:M)+SUMIF(주문_리스트!D:D,거래처!B94,주문_리스트!N:N)-1320000</f>
        <v>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6037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2860000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6407</v>
      </c>
      <c r="H97" s="257">
        <f>SUMIF(주문_리스트!D:D,거래처!$B97,주문_리스트!M:M)+SUMIF(주문_리스트!D:D,거래처!B97,주문_리스트!N:N)-650000</f>
        <v>2431000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3409999.700000003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6397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800000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0</v>
      </c>
      <c r="I108" s="52" t="s">
        <v>6457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715000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6447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6397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1550000</v>
      </c>
      <c r="I113" s="52" t="s">
        <v>6177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6277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6457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6029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6457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6095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6447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6277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6248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6447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5500000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1210000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300000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6397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6397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6277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6370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6003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6037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770000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5976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6370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1320000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0</v>
      </c>
      <c r="I229" s="52" t="s">
        <v>6457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6397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0</v>
      </c>
      <c r="I239" s="52" t="s">
        <v>6457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5977</v>
      </c>
      <c r="C241" s="261" t="s">
        <v>5979</v>
      </c>
      <c r="D241" s="261" t="s">
        <v>5978</v>
      </c>
      <c r="E241" s="261" t="s">
        <v>5980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6010</v>
      </c>
      <c r="C243" s="261" t="s">
        <v>5981</v>
      </c>
      <c r="E243" s="261" t="s">
        <v>5982</v>
      </c>
      <c r="F243" s="261" t="s">
        <v>32</v>
      </c>
      <c r="G243" s="276" t="s">
        <v>6011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5984</v>
      </c>
      <c r="E244" s="261" t="s">
        <v>5985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6042</v>
      </c>
      <c r="C245" s="261" t="s">
        <v>6043</v>
      </c>
      <c r="E245" s="261" t="s">
        <v>6044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6070</v>
      </c>
      <c r="C246" s="261" t="s">
        <v>6071</v>
      </c>
      <c r="E246" s="261" t="s">
        <v>6072</v>
      </c>
      <c r="F246" s="261" t="s">
        <v>6073</v>
      </c>
      <c r="G246" s="261" t="s">
        <v>6074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6075</v>
      </c>
      <c r="C247" s="261" t="s">
        <v>6076</v>
      </c>
      <c r="E247" s="261" t="s">
        <v>6077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6165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6178</v>
      </c>
      <c r="C249" s="261" t="s">
        <v>6179</v>
      </c>
      <c r="E249" s="261" t="s">
        <v>6180</v>
      </c>
      <c r="F249" s="261" t="s">
        <v>970</v>
      </c>
      <c r="G249" s="261" t="s">
        <v>6181</v>
      </c>
      <c r="H249" s="257">
        <f>SUMIF(주문_리스트!D:D,거래처!$B249,주문_리스트!M:M)+SUMIF(주문_리스트!D:D,거래처!B249,주문_리스트!N:N)</f>
        <v>0</v>
      </c>
      <c r="I249" s="52" t="s">
        <v>6370</v>
      </c>
    </row>
    <row r="250" spans="1:9">
      <c r="A250" s="58">
        <v>250</v>
      </c>
      <c r="B250" s="261" t="s">
        <v>6219</v>
      </c>
      <c r="C250" s="261" t="s">
        <v>6220</v>
      </c>
      <c r="E250" s="261" t="s">
        <v>6221</v>
      </c>
      <c r="F250" s="261" t="s">
        <v>1161</v>
      </c>
      <c r="G250" s="261" t="s">
        <v>6221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6232</v>
      </c>
      <c r="C251" s="261" t="s">
        <v>6233</v>
      </c>
      <c r="E251" s="261" t="s">
        <v>6234</v>
      </c>
      <c r="F251" s="261" t="s">
        <v>1161</v>
      </c>
      <c r="G251" s="261" t="s">
        <v>6234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6311</v>
      </c>
      <c r="C252" s="261" t="s">
        <v>6312</v>
      </c>
      <c r="E252" s="261" t="s">
        <v>6313</v>
      </c>
      <c r="F252" s="261" t="s">
        <v>970</v>
      </c>
      <c r="G252" s="261" t="s">
        <v>6314</v>
      </c>
      <c r="H252" s="257">
        <f>SUMIF(주문_리스트!D:D,거래처!$B252,주문_리스트!M:M)+SUMIF(주문_리스트!D:D,거래처!B252,주문_리스트!N:N)</f>
        <v>0</v>
      </c>
    </row>
    <row r="253" spans="1:9">
      <c r="A253" s="58">
        <v>253</v>
      </c>
      <c r="B253" s="261" t="s">
        <v>6481</v>
      </c>
      <c r="C253" s="261" t="s">
        <v>6482</v>
      </c>
      <c r="D253" s="261" t="s">
        <v>6483</v>
      </c>
      <c r="E253" s="261" t="s">
        <v>6484</v>
      </c>
      <c r="F253" s="261" t="s">
        <v>960</v>
      </c>
      <c r="H253" s="257">
        <f>SUMIF(주문_리스트!D:D,거래처!$B253,주문_리스트!M:M)+SUMIF(주문_리스트!D:D,거래처!B253,주문_리스트!N:N)</f>
        <v>0</v>
      </c>
    </row>
    <row r="254" spans="1:9">
      <c r="A254" s="58">
        <v>254</v>
      </c>
      <c r="B254" s="261" t="s">
        <v>6488</v>
      </c>
      <c r="C254" s="261" t="s">
        <v>2694</v>
      </c>
      <c r="E254" s="261" t="s">
        <v>6489</v>
      </c>
      <c r="F254" s="261" t="s">
        <v>1161</v>
      </c>
      <c r="G254" s="261" t="s">
        <v>6489</v>
      </c>
      <c r="H254" s="257">
        <f>SUMIF(주문_리스트!D:D,거래처!$B254,주문_리스트!M:M)+SUMIF(주문_리스트!D:D,거래처!B254,주문_리스트!N:N)</f>
        <v>0</v>
      </c>
    </row>
    <row r="255" spans="1:9">
      <c r="A255" s="58">
        <v>255</v>
      </c>
      <c r="B255" s="261" t="s">
        <v>6535</v>
      </c>
      <c r="C255" s="261" t="s">
        <v>6536</v>
      </c>
      <c r="E255" s="261" t="s">
        <v>6537</v>
      </c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4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332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6159</v>
      </c>
      <c r="D143" t="s">
        <v>6157</v>
      </c>
      <c r="E143" s="280" t="s">
        <v>6158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5965</v>
      </c>
      <c r="E351" s="52">
        <v>500000</v>
      </c>
    </row>
    <row r="352" spans="1:8">
      <c r="A352">
        <v>319</v>
      </c>
      <c r="C352" s="280" t="s">
        <v>6067</v>
      </c>
      <c r="E352" s="52">
        <v>1400000</v>
      </c>
    </row>
    <row r="353" spans="1:5">
      <c r="A353">
        <v>320</v>
      </c>
      <c r="C353" s="280" t="s">
        <v>6080</v>
      </c>
      <c r="E353" s="52">
        <v>1100000</v>
      </c>
    </row>
    <row r="354" spans="1:5">
      <c r="A354">
        <v>321</v>
      </c>
      <c r="C354" s="280" t="s">
        <v>6089</v>
      </c>
      <c r="E354" s="52">
        <v>700000</v>
      </c>
    </row>
    <row r="355" spans="1:5">
      <c r="A355">
        <v>322</v>
      </c>
      <c r="C355" s="280" t="s">
        <v>6100</v>
      </c>
      <c r="E355" s="52">
        <v>1800000</v>
      </c>
    </row>
    <row r="356" spans="1:5">
      <c r="A356">
        <v>323</v>
      </c>
      <c r="C356" s="280" t="s">
        <v>6161</v>
      </c>
      <c r="E356" s="52">
        <v>2000000</v>
      </c>
    </row>
    <row r="357" spans="1:5">
      <c r="A357">
        <v>324</v>
      </c>
      <c r="C357" s="280" t="s">
        <v>6163</v>
      </c>
      <c r="E357" s="52">
        <v>2100000</v>
      </c>
    </row>
    <row r="358" spans="1:5">
      <c r="A358">
        <v>325</v>
      </c>
      <c r="C358" s="280" t="s">
        <v>6194</v>
      </c>
      <c r="D358" s="280" t="s">
        <v>6195</v>
      </c>
      <c r="E358" s="52">
        <v>3200000</v>
      </c>
    </row>
    <row r="359" spans="1:5">
      <c r="A359">
        <v>326</v>
      </c>
      <c r="C359" s="280" t="s">
        <v>6213</v>
      </c>
      <c r="D359" s="280" t="s">
        <v>6214</v>
      </c>
      <c r="E359" s="52">
        <v>220000</v>
      </c>
    </row>
    <row r="360" spans="1:5">
      <c r="A360">
        <v>327</v>
      </c>
      <c r="C360" s="280" t="s">
        <v>6309</v>
      </c>
      <c r="D360" s="280" t="s">
        <v>6310</v>
      </c>
      <c r="E360" s="52">
        <v>1600000</v>
      </c>
    </row>
    <row r="361" spans="1:5">
      <c r="A361">
        <v>328</v>
      </c>
      <c r="C361" s="280" t="s">
        <v>2323</v>
      </c>
      <c r="D361" s="280" t="s">
        <v>6378</v>
      </c>
      <c r="E361" s="52">
        <v>1200000</v>
      </c>
    </row>
    <row r="362" spans="1:5">
      <c r="A362">
        <v>329</v>
      </c>
      <c r="C362" s="280" t="s">
        <v>6458</v>
      </c>
      <c r="E362" s="52">
        <v>500000</v>
      </c>
    </row>
    <row r="363" spans="1:5">
      <c r="A363">
        <v>330</v>
      </c>
      <c r="C363" s="280" t="s">
        <v>5846</v>
      </c>
      <c r="D363" s="280" t="s">
        <v>6487</v>
      </c>
      <c r="E363" s="52">
        <v>1100000</v>
      </c>
    </row>
    <row r="364" spans="1:5">
      <c r="A364">
        <v>331</v>
      </c>
      <c r="C364" s="280" t="s">
        <v>6499</v>
      </c>
      <c r="D364" s="280" t="s">
        <v>6500</v>
      </c>
      <c r="E364" s="52">
        <v>1700000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301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301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 t="s">
        <v>3805</v>
      </c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6046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3805</v>
      </c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/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6150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/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6256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6133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 t="s">
        <v>3805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/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/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 t="s">
        <v>6649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/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/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/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6150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6171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/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/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/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 t="s">
        <v>6649</v>
      </c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6276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/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/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5993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C211" t="s">
        <v>3805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6133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6517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3795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C245" t="s">
        <v>3805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6212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5965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6336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5987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6171</v>
      </c>
      <c r="E276" s="189" t="s">
        <v>6067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6080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6089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6100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6157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6292</v>
      </c>
      <c r="E283" s="189" t="s">
        <v>6161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6163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6194</v>
      </c>
      <c r="F285" s="189" t="s">
        <v>6195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6273</v>
      </c>
    </row>
    <row r="287" spans="1:9">
      <c r="A287">
        <v>286</v>
      </c>
      <c r="B287" s="13">
        <v>46230</v>
      </c>
      <c r="C287" t="s">
        <v>6376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6389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6309</v>
      </c>
      <c r="F289" s="189" t="s">
        <v>6310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6317</v>
      </c>
    </row>
    <row r="291" spans="1:9">
      <c r="A291">
        <v>290</v>
      </c>
      <c r="B291" s="13">
        <v>46232</v>
      </c>
      <c r="C291" t="s">
        <v>3805</v>
      </c>
      <c r="E291" s="189" t="s">
        <v>6213</v>
      </c>
      <c r="F291" s="189" t="s">
        <v>6214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E292" s="189" t="s">
        <v>6384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6434</v>
      </c>
      <c r="F293" s="189">
        <v>24152333907</v>
      </c>
      <c r="G293" s="52">
        <v>1</v>
      </c>
      <c r="H293" s="52">
        <v>50000</v>
      </c>
      <c r="I293" t="s">
        <v>1775</v>
      </c>
    </row>
    <row r="294" spans="1:9">
      <c r="A294">
        <v>293</v>
      </c>
      <c r="B294" s="13">
        <v>46245</v>
      </c>
      <c r="E294" s="189" t="s">
        <v>6499</v>
      </c>
      <c r="F294" s="189">
        <v>6058012116</v>
      </c>
      <c r="G294" s="52">
        <v>1</v>
      </c>
      <c r="H294" s="52">
        <v>1700000</v>
      </c>
    </row>
    <row r="295" spans="1:9">
      <c r="A295">
        <v>294</v>
      </c>
      <c r="B295" s="13">
        <v>46245</v>
      </c>
      <c r="E295" s="189" t="s">
        <v>5595</v>
      </c>
      <c r="F295" s="189" t="s">
        <v>5596</v>
      </c>
      <c r="G295" s="52">
        <v>1</v>
      </c>
      <c r="H295" s="52">
        <v>1500000</v>
      </c>
    </row>
    <row r="296" spans="1:9">
      <c r="A296">
        <v>295</v>
      </c>
      <c r="B296" s="13">
        <v>46245</v>
      </c>
      <c r="C296" t="s">
        <v>3805</v>
      </c>
      <c r="E296" s="189" t="s">
        <v>2501</v>
      </c>
      <c r="F296" s="189" t="s">
        <v>2500</v>
      </c>
      <c r="G296" s="52">
        <v>1</v>
      </c>
      <c r="H296" s="52">
        <v>1000000</v>
      </c>
    </row>
    <row r="297" spans="1:9">
      <c r="A297">
        <v>296</v>
      </c>
      <c r="B297" s="13">
        <v>46248</v>
      </c>
      <c r="E297" s="189" t="s">
        <v>2657</v>
      </c>
      <c r="G297" s="52">
        <v>1</v>
      </c>
      <c r="H297" s="52">
        <v>150000</v>
      </c>
    </row>
    <row r="298" spans="1:9">
      <c r="A298">
        <v>297</v>
      </c>
      <c r="B298" s="13">
        <v>46248</v>
      </c>
      <c r="E298" s="189" t="s">
        <v>1674</v>
      </c>
      <c r="F298" s="189" t="s">
        <v>1673</v>
      </c>
      <c r="G298" s="52">
        <v>1</v>
      </c>
      <c r="H298" s="52">
        <v>20000</v>
      </c>
    </row>
    <row r="299" spans="1:9">
      <c r="A299">
        <v>298</v>
      </c>
      <c r="B299" s="13">
        <v>46252</v>
      </c>
      <c r="E299" s="189" t="s">
        <v>5846</v>
      </c>
      <c r="F299" s="189">
        <v>6058007112</v>
      </c>
      <c r="G299" s="52">
        <v>1</v>
      </c>
      <c r="H299" s="52">
        <v>1100000</v>
      </c>
    </row>
    <row r="300" spans="1:9">
      <c r="A300">
        <v>299</v>
      </c>
      <c r="B300" s="13">
        <v>46252</v>
      </c>
      <c r="E300" s="189" t="s">
        <v>5007</v>
      </c>
      <c r="F300" s="189" t="s">
        <v>5008</v>
      </c>
      <c r="G300" s="52">
        <v>1</v>
      </c>
      <c r="H300" s="52">
        <v>1550000</v>
      </c>
    </row>
    <row r="301" spans="1:9">
      <c r="A301">
        <v>300</v>
      </c>
      <c r="B301" s="13">
        <v>46253</v>
      </c>
      <c r="E301" s="189" t="s">
        <v>2968</v>
      </c>
      <c r="F301" s="189">
        <v>2820403</v>
      </c>
      <c r="G301" s="52">
        <v>1</v>
      </c>
      <c r="H301" s="52">
        <v>800000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2026-08-19T09:27:02Z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