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/>
  </bookViews>
  <sheets>
    <sheet name="荣信聚丙烯RT" sheetId="1" r:id="rId1"/>
    <sheet name="焊工考试" sheetId="2" r:id="rId2"/>
    <sheet name="荣信聚丙烯PT" sheetId="3" r:id="rId3"/>
  </sheets>
  <definedNames>
    <definedName name="_xlnm._FilterDatabase" localSheetId="0" hidden="1">荣信聚丙烯RT!$A$1:$Z$169</definedName>
    <definedName name="_xlnm.Print_Area" localSheetId="0">荣信聚丙烯RT!$A$1:$X$169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<sst xmlns="http://schemas.openxmlformats.org/spreadsheetml/2006/main" count="1640" uniqueCount="258">
  <si>
    <t>委托日期</t>
  </si>
  <si>
    <t>完成日期</t>
  </si>
  <si>
    <t>委托单编号</t>
  </si>
  <si>
    <t>检件编号</t>
  </si>
  <si>
    <t>焊口编号</t>
  </si>
  <si>
    <t>焊工号</t>
  </si>
  <si>
    <t>规格（mm）</t>
  </si>
  <si>
    <t>材质</t>
  </si>
  <si>
    <t>合格级别</t>
  </si>
  <si>
    <t>检测比列</t>
  </si>
  <si>
    <t>返修补片</t>
  </si>
  <si>
    <t>底片规格/张数</t>
  </si>
  <si>
    <t>张数</t>
  </si>
  <si>
    <t>合格张数</t>
  </si>
  <si>
    <t>备注</t>
  </si>
  <si>
    <t>γ射线</t>
  </si>
  <si>
    <t>单元名称</t>
  </si>
  <si>
    <t>焊接方法</t>
  </si>
  <si>
    <t>区  号</t>
  </si>
  <si>
    <t>单线号</t>
  </si>
  <si>
    <t>检测数量(道/m/㎡/点)</t>
  </si>
  <si>
    <t>检测时机</t>
  </si>
  <si>
    <t>实际不合格</t>
  </si>
  <si>
    <t>唯一焊口</t>
  </si>
  <si>
    <t>2025.04.19</t>
  </si>
  <si>
    <t>2025.04.20</t>
  </si>
  <si>
    <t>RX3-04-JLHJ-GPS-RT-0001</t>
  </si>
  <si>
    <t>1200-CWR-4</t>
  </si>
  <si>
    <t>49G</t>
  </si>
  <si>
    <t>04C001+04C002</t>
  </si>
  <si>
    <t>Φ1219*12.5</t>
  </si>
  <si>
    <t>Q235B</t>
  </si>
  <si>
    <t>III</t>
  </si>
  <si>
    <t>合格</t>
  </si>
  <si>
    <t>300*80/2张</t>
  </si>
  <si>
    <t>给排水工程</t>
  </si>
  <si>
    <t>GTAW+SMAW</t>
  </si>
  <si>
    <t>/</t>
  </si>
  <si>
    <t>焊后</t>
  </si>
  <si>
    <t>51G</t>
  </si>
  <si>
    <t>2</t>
  </si>
  <si>
    <t>工艺验证</t>
  </si>
  <si>
    <t>RX3-04-JLHJ-GPS-RT-0002</t>
  </si>
  <si>
    <t>1200-CWS-4</t>
  </si>
  <si>
    <t>48G</t>
  </si>
  <si>
    <t>不合格</t>
  </si>
  <si>
    <t>圆缺＞6点</t>
  </si>
  <si>
    <t>50G</t>
  </si>
  <si>
    <t>2025.04.21</t>
  </si>
  <si>
    <t>RX3-04-JLHJ-GPS-RT-0002K1</t>
  </si>
  <si>
    <t>48GK1</t>
  </si>
  <si>
    <t>RX3-04-JLHJ-GPS-RT-0002R1</t>
  </si>
  <si>
    <t>48GR1</t>
  </si>
  <si>
    <t>1</t>
  </si>
  <si>
    <t>RX3-04-JLHJ-GPS-RT-0003</t>
  </si>
  <si>
    <t>400-FW -11</t>
  </si>
  <si>
    <t>112G</t>
  </si>
  <si>
    <t>Φ406.4*8.8</t>
  </si>
  <si>
    <t>240*80/8张</t>
  </si>
  <si>
    <t>2025.04.23</t>
  </si>
  <si>
    <t>2025.04.24</t>
  </si>
  <si>
    <t>RX3-04-JLHJ-GPS-RT-0004</t>
  </si>
  <si>
    <t>400-FW -1</t>
  </si>
  <si>
    <t>8G</t>
  </si>
  <si>
    <t>RX3-04-JLHJ-GPS-RT-0005</t>
  </si>
  <si>
    <t>41G</t>
  </si>
  <si>
    <t>42G</t>
  </si>
  <si>
    <t>RX3-04-JLHJ-GPS-RT-0006</t>
  </si>
  <si>
    <t>44G</t>
  </si>
  <si>
    <t>2025.04.25</t>
  </si>
  <si>
    <t>RX3-04-JLHJ-GPS-RT-0007</t>
  </si>
  <si>
    <t>13G</t>
  </si>
  <si>
    <t>Φ168.3*7.1</t>
  </si>
  <si>
    <t>240*80/6张</t>
  </si>
  <si>
    <t>17-1G</t>
  </si>
  <si>
    <t>2025.04.26</t>
  </si>
  <si>
    <t>RX3-04-JLHJ-GPS-RT-0008</t>
  </si>
  <si>
    <t>43G</t>
  </si>
  <si>
    <t>丁字缝</t>
  </si>
  <si>
    <t>RX3-04-JLHJ-GPS-RT-0009</t>
  </si>
  <si>
    <t>45G</t>
  </si>
  <si>
    <t>2025.04.27</t>
  </si>
  <si>
    <t>RX3-04-JLHJ-GPS-RT-0010</t>
  </si>
  <si>
    <t>RX3-04-JLHJ-GPS-RT-0011</t>
  </si>
  <si>
    <t>2024.04.30</t>
  </si>
  <si>
    <t>2025.05.01</t>
  </si>
  <si>
    <t>RX3-04-JLHJ-GPS-RT-0012</t>
  </si>
  <si>
    <t>10G</t>
  </si>
  <si>
    <t>54G</t>
  </si>
  <si>
    <t>RX3-04-JLHJ-GPS-RT-0013</t>
  </si>
  <si>
    <t>2025.05.06</t>
  </si>
  <si>
    <t>2025.05.09</t>
  </si>
  <si>
    <t>RX3-04-JLHJ-GPS-RT-0014</t>
  </si>
  <si>
    <t>6G</t>
  </si>
  <si>
    <t>2025.05.07</t>
  </si>
  <si>
    <t>7G</t>
  </si>
  <si>
    <t>RX3-04-JLHJ-GPS-RT-0015</t>
  </si>
  <si>
    <t>55G</t>
  </si>
  <si>
    <t>2025.05.08</t>
  </si>
  <si>
    <t>RX3-04-JLHJ-GPS-RT-0016</t>
  </si>
  <si>
    <t>2G</t>
  </si>
  <si>
    <t>RX3-04-JLHJ-GPS-RT-0017</t>
  </si>
  <si>
    <t>3G</t>
  </si>
  <si>
    <t>4G</t>
  </si>
  <si>
    <t>丁字缝 未焊透</t>
  </si>
  <si>
    <t>5G</t>
  </si>
  <si>
    <t>RX3-04-JLHJ-XFAZ-RT-0018</t>
  </si>
  <si>
    <t>98G</t>
  </si>
  <si>
    <t>180*80/6张</t>
  </si>
  <si>
    <t>消防安装工艺验证</t>
  </si>
  <si>
    <t>消防安装工程</t>
  </si>
  <si>
    <t>101G</t>
  </si>
  <si>
    <t>RX3-04-JLHJ-GPS-RT-0019</t>
  </si>
  <si>
    <t>7-1G</t>
  </si>
  <si>
    <t>55-1G</t>
  </si>
  <si>
    <t>55-2G</t>
  </si>
  <si>
    <t>42-1G</t>
  </si>
  <si>
    <t>RX3-04-JLHJ-GPS-RT-0017R1</t>
  </si>
  <si>
    <t>4GR1</t>
  </si>
  <si>
    <t>300*80/1张</t>
  </si>
  <si>
    <t>2025.05.10</t>
  </si>
  <si>
    <t>RX3-04-JLHJ-GPS-RT-0017K1</t>
  </si>
  <si>
    <t>4GK1</t>
  </si>
  <si>
    <t>RX3-04-JLHJ-XFAZ-RT-0020</t>
  </si>
  <si>
    <t>117-1G</t>
  </si>
  <si>
    <t>RX3-04-JLHJ-GPS-RT-0021</t>
  </si>
  <si>
    <t>2025.05.17</t>
  </si>
  <si>
    <t>2025.05.18</t>
  </si>
  <si>
    <t>RX3-04-JLHJ-GPS-RT-0022</t>
  </si>
  <si>
    <t>1G</t>
  </si>
  <si>
    <t>RX3-04-JLHJ-GPS-RT-0023</t>
  </si>
  <si>
    <t>2025.05.19</t>
  </si>
  <si>
    <t>2025.05.20</t>
  </si>
  <si>
    <t>RX3-04-JLHJ-GPS-RT-0024</t>
  </si>
  <si>
    <t>11G</t>
  </si>
  <si>
    <t>RX3-04-JLHJ-GPS-RT-0025</t>
  </si>
  <si>
    <t>2025.05.21</t>
  </si>
  <si>
    <t>RX3-04-JLHJ-XFAZ-RT-0026</t>
  </si>
  <si>
    <t>37G</t>
  </si>
  <si>
    <t>Φ323.9*8.0</t>
  </si>
  <si>
    <t>240*80/7张</t>
  </si>
  <si>
    <t>2025.05.26</t>
  </si>
  <si>
    <t>2025.05.27</t>
  </si>
  <si>
    <t>RX3-04-JLHJ-XFAZ-RT-0027</t>
  </si>
  <si>
    <t>21G</t>
  </si>
  <si>
    <t>64G</t>
  </si>
  <si>
    <t>04C002+04C003</t>
  </si>
  <si>
    <t>90G</t>
  </si>
  <si>
    <t>2025.05.28</t>
  </si>
  <si>
    <t>RX3-04-JLHJ-XFAZ-RT-0028</t>
  </si>
  <si>
    <t>91-1G</t>
  </si>
  <si>
    <t>2025.05.30</t>
  </si>
  <si>
    <t>2025.05.31</t>
  </si>
  <si>
    <t>RX3-04-JLHJ-XFAZ-RT-0029</t>
  </si>
  <si>
    <t>47-3G</t>
  </si>
  <si>
    <t>2025.06.03</t>
  </si>
  <si>
    <t>2025.06.04</t>
  </si>
  <si>
    <t>RX3-04-JLHJ-GPS-RT-0030</t>
  </si>
  <si>
    <t>2-1G</t>
  </si>
  <si>
    <t>仅一处丁字缝</t>
  </si>
  <si>
    <t>2-2G</t>
  </si>
  <si>
    <t>RX3-04-JLHJ-GPS-RT-0031</t>
  </si>
  <si>
    <t>仅一处丁字缝 条缺</t>
  </si>
  <si>
    <t>2025.06.05</t>
  </si>
  <si>
    <t>RX3-04-JLHJ-GPS-RT-0031R1</t>
  </si>
  <si>
    <t>2-2GR1</t>
  </si>
  <si>
    <t>RX3-04-JLHJ-GPS-RT-0031K1</t>
  </si>
  <si>
    <t>2-2GK1</t>
  </si>
  <si>
    <t>2025.06.07</t>
  </si>
  <si>
    <t>2025.06.09</t>
  </si>
  <si>
    <t>RX3-04-JLHJ-XFAZ-RT-0032</t>
  </si>
  <si>
    <t>95-3G</t>
  </si>
  <si>
    <t>2025.06.08</t>
  </si>
  <si>
    <t>2025.06.10</t>
  </si>
  <si>
    <t>RX3-04-JLHJ-GPS-RT-0033</t>
  </si>
  <si>
    <t>12G</t>
  </si>
  <si>
    <t>12-1G</t>
  </si>
  <si>
    <t>Φ1016*10.0</t>
  </si>
  <si>
    <t>12-2G</t>
  </si>
  <si>
    <t>Φ813*10.0</t>
  </si>
  <si>
    <t>12-3G</t>
  </si>
  <si>
    <t>Φ610*8.8</t>
  </si>
  <si>
    <t>RX3-04-JLHJ-GPS-RT-0034</t>
  </si>
  <si>
    <t>RX3-04-JLHJ-XFAZ-RT-0035</t>
  </si>
  <si>
    <t>2025.06.11</t>
  </si>
  <si>
    <t>RX3-04-JLHJ-XFAZ-RT-0036</t>
  </si>
  <si>
    <t>59G</t>
  </si>
  <si>
    <t>04C001+04C003</t>
  </si>
  <si>
    <t>未熔合 深孔</t>
  </si>
  <si>
    <t>2025.06.12</t>
  </si>
  <si>
    <t>RX3-04-JLHJ-XFAZ-RT-0036R1</t>
  </si>
  <si>
    <t>59GR1</t>
  </si>
  <si>
    <t>240*80/4张</t>
  </si>
  <si>
    <t>RX3-04-JLHJ-XFAZ-RT-0036K1</t>
  </si>
  <si>
    <t>58GK1</t>
  </si>
  <si>
    <t>77GK1</t>
  </si>
  <si>
    <t>62-1G</t>
  </si>
  <si>
    <t>RX3-04-JLHJ-GPS-RT-0037</t>
  </si>
  <si>
    <t>60G</t>
  </si>
  <si>
    <t>Φ914*9.53</t>
  </si>
  <si>
    <t>60-1G</t>
  </si>
  <si>
    <t>RX3-04-JLHJ-GPS-RT-0038</t>
  </si>
  <si>
    <t>61G</t>
  </si>
  <si>
    <t>61-1G</t>
  </si>
  <si>
    <t>空白默认X射线，标注γ射线为伽马射线</t>
  </si>
  <si>
    <t>在首页面填写</t>
  </si>
  <si>
    <t>委托编号前加入EPKJ-</t>
  </si>
  <si>
    <t>在首页面修改</t>
  </si>
  <si>
    <t>X射线为2.5*2.5,γ射线为3*3</t>
  </si>
  <si>
    <t>在首页面选用</t>
  </si>
  <si>
    <t>设备型号在首页面填写</t>
  </si>
  <si>
    <t>X射线为锐科R400,γ射线为柯达MX125</t>
  </si>
  <si>
    <t>透照参数序号为红色箭头序号最大数字</t>
  </si>
  <si>
    <t>X射线为0.03*2,γ射线为柯达0.1*2</t>
  </si>
  <si>
    <t>每道焊口的完成日期备注栏</t>
  </si>
  <si>
    <t>每个相同委托编号有多少行按照序号123....填写</t>
  </si>
  <si>
    <t>日期为同一委托编号完成日期最晚日期</t>
  </si>
  <si>
    <t>2025.04.13</t>
  </si>
  <si>
    <t>2025.04.14</t>
  </si>
  <si>
    <t>RX3-04-JLHJ-HGKS-RT-0001</t>
  </si>
  <si>
    <t>孙策</t>
  </si>
  <si>
    <t>SC-001</t>
  </si>
  <si>
    <t>Φ88.9*7.62</t>
  </si>
  <si>
    <t>20#</t>
  </si>
  <si>
    <t>Ⅱ</t>
  </si>
  <si>
    <t>180*80/2张</t>
  </si>
  <si>
    <t>高洪元</t>
  </si>
  <si>
    <t>GHY-002</t>
  </si>
  <si>
    <t>李玉军</t>
  </si>
  <si>
    <t>LYJ-003</t>
  </si>
  <si>
    <t>杨立波</t>
  </si>
  <si>
    <t>YLB-004</t>
  </si>
  <si>
    <t>姜一明</t>
  </si>
  <si>
    <t>JYM-005</t>
  </si>
  <si>
    <t>2025.04.15</t>
  </si>
  <si>
    <t>RX3-04-JLHJ-HGKS-RT-0002</t>
  </si>
  <si>
    <t>刘冰</t>
  </si>
  <si>
    <t>LB-001</t>
  </si>
  <si>
    <t>施强</t>
  </si>
  <si>
    <t>SQ-002</t>
  </si>
  <si>
    <t>2025.05.24</t>
  </si>
  <si>
    <t>2025.05.25</t>
  </si>
  <si>
    <t>RX3-04-JLHJ-HGKS-RT-0003</t>
  </si>
  <si>
    <t>苏超</t>
  </si>
  <si>
    <t>SC1912</t>
  </si>
  <si>
    <t>碳钢</t>
  </si>
  <si>
    <t>RX3-04-JLHJ-HGKS-RT-0003B</t>
  </si>
  <si>
    <t>焊口情况</t>
  </si>
  <si>
    <t>检测方法</t>
  </si>
  <si>
    <t>2025.04.28</t>
  </si>
  <si>
    <t>2025.04.29</t>
  </si>
  <si>
    <t>RX3-04-JLHJ-XFAZ-PT-0001</t>
  </si>
  <si>
    <t>142T</t>
  </si>
  <si>
    <t>Φ219*7.1</t>
  </si>
  <si>
    <t>I</t>
  </si>
  <si>
    <t>PT(渗透检测)</t>
  </si>
  <si>
    <t>SMAW</t>
  </si>
  <si>
    <t>1道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</si>
</sst>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7">
    <font>
      <sz val="11"/>
      <color theme="1"/>
      <name val="宋体"/>
      <charset val="134"/>
      <scheme val="minor"/>
    </font>
    <font>
      <sz val="10"/>
      <name val="黑体"/>
      <charset val="134"/>
    </font>
    <font>
      <sz val="11"/>
      <color rgb="FFFF0000"/>
      <name val="宋体"/>
      <charset val="134"/>
      <scheme val="minor"/>
    </font>
    <font>
      <sz val="10"/>
      <color rgb="FFFF0000"/>
      <name val="黑体"/>
      <charset val="134"/>
    </font>
    <font>
      <sz val="10"/>
      <color rgb="FFFF0000"/>
      <name val="楷体"/>
      <charset val="134"/>
    </font>
    <font>
      <sz val="10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sz val="11"/>
      <color theme="1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7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25" fillId="0" borderId="0"/>
    <xf numFmtId="0" fontId="0" fillId="0" borderId="0">
      <alignment vertical="center"/>
    </xf>
    <xf numFmtId="0" fontId="26" fillId="0" borderId="0"/>
  </cellStyleXfs>
  <cellXfs count="57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distributed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9" fontId="1" fillId="0" borderId="1" xfId="3" applyNumberFormat="1" applyFont="1" applyFill="1" applyBorder="1" applyAlignment="1">
      <alignment horizontal="center" vertical="center" wrapText="1"/>
    </xf>
    <xf numFmtId="0" fontId="0" fillId="0" borderId="0" xfId="0" applyFill="1" applyBorder="1">
      <alignment vertical="center"/>
    </xf>
    <xf numFmtId="49" fontId="1" fillId="0" borderId="1" xfId="49" applyNumberFormat="1" applyFont="1" applyFill="1" applyBorder="1" applyAlignment="1">
      <alignment horizontal="center" vertical="center"/>
    </xf>
    <xf numFmtId="49" fontId="1" fillId="0" borderId="1" xfId="49" applyNumberFormat="1" applyFont="1" applyFill="1" applyBorder="1" applyAlignment="1" applyProtection="1">
      <alignment horizontal="center" vertical="center"/>
      <protection locked="0"/>
    </xf>
    <xf numFmtId="0" fontId="1" fillId="0" borderId="1" xfId="49" applyFont="1" applyFill="1" applyBorder="1" applyAlignment="1">
      <alignment horizontal="center" vertical="center" shrinkToFit="1"/>
    </xf>
    <xf numFmtId="49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9" fontId="1" fillId="0" borderId="1" xfId="3" applyNumberFormat="1" applyFont="1" applyFill="1" applyBorder="1" applyAlignment="1" applyProtection="1">
      <alignment horizontal="center" vertical="center"/>
      <protection locked="0"/>
    </xf>
    <xf numFmtId="49" fontId="1" fillId="2" borderId="1" xfId="49" applyNumberFormat="1" applyFont="1" applyFill="1" applyBorder="1" applyAlignment="1" applyProtection="1">
      <alignment horizontal="center" vertical="center" wrapText="1"/>
      <protection locked="0"/>
    </xf>
    <xf numFmtId="49" fontId="1" fillId="0" borderId="1" xfId="49" applyNumberFormat="1" applyFont="1" applyFill="1" applyBorder="1" applyAlignment="1">
      <alignment horizontal="center" vertical="center" wrapText="1"/>
    </xf>
    <xf numFmtId="49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9" fontId="3" fillId="0" borderId="1" xfId="0" applyNumberFormat="1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2" fillId="3" borderId="0" xfId="0" applyFont="1" applyFill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49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49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center" vertical="center" wrapText="1"/>
    </xf>
    <xf numFmtId="9" fontId="3" fillId="3" borderId="1" xfId="0" applyNumberFormat="1" applyFont="1" applyFill="1" applyBorder="1" applyAlignment="1">
      <alignment horizontal="center" vertical="center"/>
    </xf>
    <xf numFmtId="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>
      <alignment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distributed" vertical="center"/>
    </xf>
    <xf numFmtId="49" fontId="3" fillId="0" borderId="1" xfId="0" applyNumberFormat="1" applyFont="1" applyFill="1" applyBorder="1" applyAlignment="1">
      <alignment horizontal="center" vertical="center"/>
    </xf>
    <xf numFmtId="176" fontId="1" fillId="0" borderId="1" xfId="49" applyNumberFormat="1" applyFont="1" applyFill="1" applyBorder="1" applyAlignment="1">
      <alignment horizontal="center" vertical="center" wrapText="1"/>
    </xf>
    <xf numFmtId="9" fontId="3" fillId="0" borderId="1" xfId="0" applyNumberFormat="1" applyFont="1" applyFill="1" applyBorder="1" applyAlignment="1">
      <alignment horizontal="distributed" vertical="center"/>
    </xf>
    <xf numFmtId="0" fontId="3" fillId="0" borderId="1" xfId="0" applyNumberFormat="1" applyFont="1" applyFill="1" applyBorder="1" applyAlignment="1">
      <alignment horizontal="distributed" vertical="center"/>
    </xf>
    <xf numFmtId="176" fontId="3" fillId="0" borderId="1" xfId="0" applyNumberFormat="1" applyFont="1" applyFill="1" applyBorder="1" applyAlignment="1">
      <alignment horizontal="distributed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/>
    </xf>
  </cellXfs>
  <cellStyles count="53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2 3" xfId="50"/>
    <cellStyle name="常规 2" xfId="51"/>
    <cellStyle name="常规 4" xf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FFFF00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514985</xdr:colOff>
      <xdr:row>83</xdr:row>
      <xdr:rowOff>57785</xdr:rowOff>
    </xdr:from>
    <xdr:to>
      <xdr:col>10</xdr:col>
      <xdr:colOff>2203450</xdr:colOff>
      <xdr:row>103</xdr:row>
      <xdr:rowOff>274320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98315" y="40113585"/>
          <a:ext cx="7953375" cy="986853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2</xdr:col>
      <xdr:colOff>1151890</xdr:colOff>
      <xdr:row>82</xdr:row>
      <xdr:rowOff>444500</xdr:rowOff>
    </xdr:from>
    <xdr:to>
      <xdr:col>8</xdr:col>
      <xdr:colOff>281305</xdr:colOff>
      <xdr:row>85</xdr:row>
      <xdr:rowOff>321945</xdr:rowOff>
    </xdr:to>
    <xdr:cxnSp>
      <xdr:nvCxnSpPr>
        <xdr:cNvPr id="3" name="直接箭头连接符 2"/>
        <xdr:cNvCxnSpPr/>
      </xdr:nvCxnSpPr>
      <xdr:spPr>
        <a:xfrm flipH="1" flipV="1">
          <a:off x="2896870" y="40017700"/>
          <a:ext cx="6358255" cy="132524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1587500</xdr:colOff>
      <xdr:row>85</xdr:row>
      <xdr:rowOff>335280</xdr:rowOff>
    </xdr:from>
    <xdr:to>
      <xdr:col>11</xdr:col>
      <xdr:colOff>90805</xdr:colOff>
      <xdr:row>85</xdr:row>
      <xdr:rowOff>349250</xdr:rowOff>
    </xdr:to>
    <xdr:cxnSp>
      <xdr:nvCxnSpPr>
        <xdr:cNvPr id="4" name="直接箭头连接符 3"/>
        <xdr:cNvCxnSpPr/>
      </xdr:nvCxnSpPr>
      <xdr:spPr>
        <a:xfrm flipV="1">
          <a:off x="11635740" y="41356280"/>
          <a:ext cx="889635" cy="1397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1356360</xdr:colOff>
      <xdr:row>86</xdr:row>
      <xdr:rowOff>349250</xdr:rowOff>
    </xdr:from>
    <xdr:to>
      <xdr:col>5</xdr:col>
      <xdr:colOff>172085</xdr:colOff>
      <xdr:row>86</xdr:row>
      <xdr:rowOff>349250</xdr:rowOff>
    </xdr:to>
    <xdr:cxnSp>
      <xdr:nvCxnSpPr>
        <xdr:cNvPr id="5" name="直接箭头连接符 4"/>
        <xdr:cNvCxnSpPr/>
      </xdr:nvCxnSpPr>
      <xdr:spPr>
        <a:xfrm flipH="1">
          <a:off x="3101340" y="41852850"/>
          <a:ext cx="2999105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457835</xdr:colOff>
      <xdr:row>82</xdr:row>
      <xdr:rowOff>335280</xdr:rowOff>
    </xdr:from>
    <xdr:to>
      <xdr:col>17</xdr:col>
      <xdr:colOff>471805</xdr:colOff>
      <xdr:row>88</xdr:row>
      <xdr:rowOff>281305</xdr:rowOff>
    </xdr:to>
    <xdr:cxnSp>
      <xdr:nvCxnSpPr>
        <xdr:cNvPr id="9" name="直接箭头连接符 8"/>
        <xdr:cNvCxnSpPr/>
      </xdr:nvCxnSpPr>
      <xdr:spPr>
        <a:xfrm flipV="1">
          <a:off x="6386195" y="39908480"/>
          <a:ext cx="13310235" cy="284162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254000</xdr:colOff>
      <xdr:row>82</xdr:row>
      <xdr:rowOff>362585</xdr:rowOff>
    </xdr:from>
    <xdr:to>
      <xdr:col>21</xdr:col>
      <xdr:colOff>471805</xdr:colOff>
      <xdr:row>88</xdr:row>
      <xdr:rowOff>254000</xdr:rowOff>
    </xdr:to>
    <xdr:cxnSp>
      <xdr:nvCxnSpPr>
        <xdr:cNvPr id="10" name="直接箭头连接符 9"/>
        <xdr:cNvCxnSpPr/>
      </xdr:nvCxnSpPr>
      <xdr:spPr>
        <a:xfrm flipV="1">
          <a:off x="9812655" y="39935785"/>
          <a:ext cx="12626975" cy="278701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4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485775</xdr:colOff>
      <xdr:row>82</xdr:row>
      <xdr:rowOff>349250</xdr:rowOff>
    </xdr:from>
    <xdr:to>
      <xdr:col>9</xdr:col>
      <xdr:colOff>200025</xdr:colOff>
      <xdr:row>90</xdr:row>
      <xdr:rowOff>104140</xdr:rowOff>
    </xdr:to>
    <xdr:cxnSp>
      <xdr:nvCxnSpPr>
        <xdr:cNvPr id="12" name="直接箭头连接符 11"/>
        <xdr:cNvCxnSpPr/>
      </xdr:nvCxnSpPr>
      <xdr:spPr>
        <a:xfrm flipV="1">
          <a:off x="7693025" y="39922450"/>
          <a:ext cx="2065655" cy="3615690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6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8</xdr:col>
      <xdr:colOff>294640</xdr:colOff>
      <xdr:row>83</xdr:row>
      <xdr:rowOff>63500</xdr:rowOff>
    </xdr:from>
    <xdr:to>
      <xdr:col>10</xdr:col>
      <xdr:colOff>1383030</xdr:colOff>
      <xdr:row>90</xdr:row>
      <xdr:rowOff>172085</xdr:rowOff>
    </xdr:to>
    <xdr:cxnSp>
      <xdr:nvCxnSpPr>
        <xdr:cNvPr id="13" name="直接箭头连接符 12"/>
        <xdr:cNvCxnSpPr/>
      </xdr:nvCxnSpPr>
      <xdr:spPr>
        <a:xfrm flipH="1" flipV="1">
          <a:off x="9268460" y="40119300"/>
          <a:ext cx="2162810" cy="3486785"/>
        </a:xfrm>
        <a:prstGeom prst="straightConnector1">
          <a:avLst/>
        </a:prstGeom>
        <a:ln w="31750">
          <a:gradFill>
            <a:gsLst>
              <a:gs pos="0">
                <a:schemeClr val="accent6">
                  <a:hueOff val="-4200000"/>
                </a:schemeClr>
              </a:gs>
              <a:gs pos="100000">
                <a:schemeClr val="accent6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485775</xdr:colOff>
      <xdr:row>90</xdr:row>
      <xdr:rowOff>104140</xdr:rowOff>
    </xdr:from>
    <xdr:to>
      <xdr:col>14</xdr:col>
      <xdr:colOff>580390</xdr:colOff>
      <xdr:row>90</xdr:row>
      <xdr:rowOff>117475</xdr:rowOff>
    </xdr:to>
    <xdr:cxnSp>
      <xdr:nvCxnSpPr>
        <xdr:cNvPr id="14" name="直接箭头连接符 13"/>
        <xdr:cNvCxnSpPr/>
      </xdr:nvCxnSpPr>
      <xdr:spPr>
        <a:xfrm>
          <a:off x="10044430" y="43538140"/>
          <a:ext cx="5447665" cy="13335"/>
        </a:xfrm>
        <a:prstGeom prst="straightConnector1">
          <a:avLst/>
        </a:prstGeom>
        <a:ln w="9525" cap="flat" cmpd="sng" algn="ctr">
          <a:solidFill>
            <a:schemeClr val="accent6"/>
          </a:solidFill>
          <a:prstDash val="dash"/>
          <a:headEnd type="arrow" w="med" len="med"/>
          <a:tailEnd type="arrow" w="med" len="med"/>
        </a:ln>
      </xdr:spPr>
      <xdr:style>
        <a:lnRef idx="0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50165</xdr:colOff>
      <xdr:row>82</xdr:row>
      <xdr:rowOff>349250</xdr:rowOff>
    </xdr:from>
    <xdr:to>
      <xdr:col>15</xdr:col>
      <xdr:colOff>621665</xdr:colOff>
      <xdr:row>91</xdr:row>
      <xdr:rowOff>294640</xdr:rowOff>
    </xdr:to>
    <xdr:cxnSp>
      <xdr:nvCxnSpPr>
        <xdr:cNvPr id="15" name="直接箭头连接符 14"/>
        <xdr:cNvCxnSpPr/>
      </xdr:nvCxnSpPr>
      <xdr:spPr>
        <a:xfrm flipV="1">
          <a:off x="5978525" y="39922450"/>
          <a:ext cx="11728450" cy="428879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1655445</xdr:colOff>
      <xdr:row>91</xdr:row>
      <xdr:rowOff>226695</xdr:rowOff>
    </xdr:from>
    <xdr:to>
      <xdr:col>4</xdr:col>
      <xdr:colOff>308610</xdr:colOff>
      <xdr:row>91</xdr:row>
      <xdr:rowOff>294640</xdr:rowOff>
    </xdr:to>
    <xdr:cxnSp>
      <xdr:nvCxnSpPr>
        <xdr:cNvPr id="16" name="直接箭头连接符 15"/>
        <xdr:cNvCxnSpPr/>
      </xdr:nvCxnSpPr>
      <xdr:spPr>
        <a:xfrm flipH="1" flipV="1">
          <a:off x="3400425" y="44143295"/>
          <a:ext cx="2255520" cy="6794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1532890</xdr:colOff>
      <xdr:row>91</xdr:row>
      <xdr:rowOff>349250</xdr:rowOff>
    </xdr:from>
    <xdr:to>
      <xdr:col>6</xdr:col>
      <xdr:colOff>50165</xdr:colOff>
      <xdr:row>91</xdr:row>
      <xdr:rowOff>376555</xdr:rowOff>
    </xdr:to>
    <xdr:cxnSp>
      <xdr:nvCxnSpPr>
        <xdr:cNvPr id="17" name="直接箭头连接符 16"/>
        <xdr:cNvCxnSpPr/>
      </xdr:nvCxnSpPr>
      <xdr:spPr>
        <a:xfrm flipH="1" flipV="1">
          <a:off x="3277870" y="44265850"/>
          <a:ext cx="3979545" cy="2730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1600835</xdr:colOff>
      <xdr:row>91</xdr:row>
      <xdr:rowOff>158750</xdr:rowOff>
    </xdr:from>
    <xdr:to>
      <xdr:col>14</xdr:col>
      <xdr:colOff>267335</xdr:colOff>
      <xdr:row>91</xdr:row>
      <xdr:rowOff>186055</xdr:rowOff>
    </xdr:to>
    <xdr:cxnSp>
      <xdr:nvCxnSpPr>
        <xdr:cNvPr id="18" name="直接箭头连接符 17"/>
        <xdr:cNvCxnSpPr/>
      </xdr:nvCxnSpPr>
      <xdr:spPr>
        <a:xfrm>
          <a:off x="11649075" y="44075350"/>
          <a:ext cx="3529965" cy="2730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172085</xdr:colOff>
      <xdr:row>91</xdr:row>
      <xdr:rowOff>376555</xdr:rowOff>
    </xdr:from>
    <xdr:to>
      <xdr:col>14</xdr:col>
      <xdr:colOff>321945</xdr:colOff>
      <xdr:row>93</xdr:row>
      <xdr:rowOff>226695</xdr:rowOff>
    </xdr:to>
    <xdr:cxnSp>
      <xdr:nvCxnSpPr>
        <xdr:cNvPr id="19" name="直接箭头连接符 18"/>
        <xdr:cNvCxnSpPr/>
      </xdr:nvCxnSpPr>
      <xdr:spPr>
        <a:xfrm>
          <a:off x="10220325" y="44293155"/>
          <a:ext cx="5013325" cy="81534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526415</xdr:colOff>
      <xdr:row>87</xdr:row>
      <xdr:rowOff>335280</xdr:rowOff>
    </xdr:from>
    <xdr:to>
      <xdr:col>14</xdr:col>
      <xdr:colOff>186055</xdr:colOff>
      <xdr:row>91</xdr:row>
      <xdr:rowOff>254000</xdr:rowOff>
    </xdr:to>
    <xdr:cxnSp>
      <xdr:nvCxnSpPr>
        <xdr:cNvPr id="20" name="直接箭头连接符 19"/>
        <xdr:cNvCxnSpPr/>
      </xdr:nvCxnSpPr>
      <xdr:spPr>
        <a:xfrm flipV="1">
          <a:off x="8686165" y="42321480"/>
          <a:ext cx="6411595" cy="1849120"/>
        </a:xfrm>
        <a:prstGeom prst="straightConnector1">
          <a:avLst/>
        </a:prstGeom>
        <a:ln w="31750">
          <a:gradFill>
            <a:gsLst>
              <a:gs pos="0">
                <a:schemeClr val="accent4">
                  <a:hueOff val="-4200000"/>
                </a:schemeClr>
              </a:gs>
              <a:gs pos="100000">
                <a:schemeClr val="accent4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1505585</xdr:colOff>
      <xdr:row>97</xdr:row>
      <xdr:rowOff>144780</xdr:rowOff>
    </xdr:from>
    <xdr:to>
      <xdr:col>3</xdr:col>
      <xdr:colOff>1356360</xdr:colOff>
      <xdr:row>97</xdr:row>
      <xdr:rowOff>144780</xdr:rowOff>
    </xdr:to>
    <xdr:cxnSp>
      <xdr:nvCxnSpPr>
        <xdr:cNvPr id="23" name="直接箭头连接符 22"/>
        <xdr:cNvCxnSpPr/>
      </xdr:nvCxnSpPr>
      <xdr:spPr>
        <a:xfrm flipH="1">
          <a:off x="3250565" y="46956980"/>
          <a:ext cx="1889125" cy="0"/>
        </a:xfrm>
        <a:prstGeom prst="straightConnector1">
          <a:avLst/>
        </a:prstGeom>
        <a:ln w="31750">
          <a:gradFill>
            <a:gsLst>
              <a:gs pos="0">
                <a:schemeClr val="accent1">
                  <a:hueOff val="-4200000"/>
                </a:schemeClr>
              </a:gs>
              <a:gs pos="100000">
                <a:schemeClr val="accent1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962025</xdr:colOff>
      <xdr:row>82</xdr:row>
      <xdr:rowOff>294640</xdr:rowOff>
    </xdr:from>
    <xdr:to>
      <xdr:col>4</xdr:col>
      <xdr:colOff>567055</xdr:colOff>
      <xdr:row>97</xdr:row>
      <xdr:rowOff>36195</xdr:rowOff>
    </xdr:to>
    <xdr:cxnSp>
      <xdr:nvCxnSpPr>
        <xdr:cNvPr id="24" name="直接箭头连接符 23"/>
        <xdr:cNvCxnSpPr/>
      </xdr:nvCxnSpPr>
      <xdr:spPr>
        <a:xfrm flipH="1" flipV="1">
          <a:off x="4745355" y="39867840"/>
          <a:ext cx="1169035" cy="698055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2">
          <a:schemeClr val="accent2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403860</xdr:colOff>
      <xdr:row>82</xdr:row>
      <xdr:rowOff>199390</xdr:rowOff>
    </xdr:from>
    <xdr:to>
      <xdr:col>5</xdr:col>
      <xdr:colOff>961390</xdr:colOff>
      <xdr:row>97</xdr:row>
      <xdr:rowOff>63500</xdr:rowOff>
    </xdr:to>
    <xdr:cxnSp>
      <xdr:nvCxnSpPr>
        <xdr:cNvPr id="25" name="直接箭头连接符 24"/>
        <xdr:cNvCxnSpPr/>
      </xdr:nvCxnSpPr>
      <xdr:spPr>
        <a:xfrm flipH="1" flipV="1">
          <a:off x="5751195" y="39772590"/>
          <a:ext cx="1138555" cy="710311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689610</xdr:colOff>
      <xdr:row>82</xdr:row>
      <xdr:rowOff>294640</xdr:rowOff>
    </xdr:from>
    <xdr:to>
      <xdr:col>6</xdr:col>
      <xdr:colOff>158750</xdr:colOff>
      <xdr:row>97</xdr:row>
      <xdr:rowOff>36195</xdr:rowOff>
    </xdr:to>
    <xdr:cxnSp>
      <xdr:nvCxnSpPr>
        <xdr:cNvPr id="26" name="直接箭头连接符 25"/>
        <xdr:cNvCxnSpPr/>
      </xdr:nvCxnSpPr>
      <xdr:spPr>
        <a:xfrm flipH="1" flipV="1">
          <a:off x="6617970" y="39867840"/>
          <a:ext cx="748030" cy="698055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1179195</xdr:colOff>
      <xdr:row>93</xdr:row>
      <xdr:rowOff>49530</xdr:rowOff>
    </xdr:from>
    <xdr:to>
      <xdr:col>6</xdr:col>
      <xdr:colOff>635000</xdr:colOff>
      <xdr:row>97</xdr:row>
      <xdr:rowOff>76835</xdr:rowOff>
    </xdr:to>
    <xdr:cxnSp>
      <xdr:nvCxnSpPr>
        <xdr:cNvPr id="27" name="直接箭头连接符 26"/>
        <xdr:cNvCxnSpPr/>
      </xdr:nvCxnSpPr>
      <xdr:spPr>
        <a:xfrm flipH="1" flipV="1">
          <a:off x="4962525" y="44931330"/>
          <a:ext cx="2879725" cy="195770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1913255</xdr:colOff>
      <xdr:row>93</xdr:row>
      <xdr:rowOff>294005</xdr:rowOff>
    </xdr:from>
    <xdr:to>
      <xdr:col>6</xdr:col>
      <xdr:colOff>661670</xdr:colOff>
      <xdr:row>97</xdr:row>
      <xdr:rowOff>117475</xdr:rowOff>
    </xdr:to>
    <xdr:cxnSp>
      <xdr:nvCxnSpPr>
        <xdr:cNvPr id="29" name="直接箭头连接符 28"/>
        <xdr:cNvCxnSpPr/>
      </xdr:nvCxnSpPr>
      <xdr:spPr>
        <a:xfrm flipH="1" flipV="1">
          <a:off x="3658235" y="45175805"/>
          <a:ext cx="4210685" cy="175387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1818640</xdr:colOff>
      <xdr:row>92</xdr:row>
      <xdr:rowOff>376555</xdr:rowOff>
    </xdr:from>
    <xdr:to>
      <xdr:col>3</xdr:col>
      <xdr:colOff>1274445</xdr:colOff>
      <xdr:row>93</xdr:row>
      <xdr:rowOff>104140</xdr:rowOff>
    </xdr:to>
    <xdr:cxnSp>
      <xdr:nvCxnSpPr>
        <xdr:cNvPr id="30" name="直接箭头连接符 29"/>
        <xdr:cNvCxnSpPr/>
      </xdr:nvCxnSpPr>
      <xdr:spPr>
        <a:xfrm flipV="1">
          <a:off x="3563620" y="44775755"/>
          <a:ext cx="1494155" cy="210185"/>
        </a:xfrm>
        <a:prstGeom prst="straightConnector1">
          <a:avLst/>
        </a:prstGeom>
        <a:ln>
          <a:headEnd type="arrow" w="med" len="med"/>
          <a:tailEnd type="arrow" w="med" len="med"/>
        </a:ln>
      </xdr:spPr>
      <xdr:style>
        <a:lnRef idx="3">
          <a:schemeClr val="accent6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471805</xdr:colOff>
      <xdr:row>83</xdr:row>
      <xdr:rowOff>90805</xdr:rowOff>
    </xdr:from>
    <xdr:to>
      <xdr:col>5</xdr:col>
      <xdr:colOff>335915</xdr:colOff>
      <xdr:row>102</xdr:row>
      <xdr:rowOff>362585</xdr:rowOff>
    </xdr:to>
    <xdr:cxnSp>
      <xdr:nvCxnSpPr>
        <xdr:cNvPr id="31" name="直接箭头连接符 30"/>
        <xdr:cNvCxnSpPr/>
      </xdr:nvCxnSpPr>
      <xdr:spPr>
        <a:xfrm flipH="1" flipV="1">
          <a:off x="1311275" y="40146605"/>
          <a:ext cx="4953000" cy="944118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2</xdr:col>
      <xdr:colOff>1383665</xdr:colOff>
      <xdr:row>102</xdr:row>
      <xdr:rowOff>240030</xdr:rowOff>
    </xdr:from>
    <xdr:to>
      <xdr:col>5</xdr:col>
      <xdr:colOff>158750</xdr:colOff>
      <xdr:row>102</xdr:row>
      <xdr:rowOff>349250</xdr:rowOff>
    </xdr:to>
    <xdr:cxnSp>
      <xdr:nvCxnSpPr>
        <xdr:cNvPr id="32" name="直接箭头连接符 31"/>
        <xdr:cNvCxnSpPr/>
      </xdr:nvCxnSpPr>
      <xdr:spPr>
        <a:xfrm flipH="1" flipV="1">
          <a:off x="3128645" y="49465230"/>
          <a:ext cx="2958465" cy="10922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798195</xdr:colOff>
      <xdr:row>85</xdr:row>
      <xdr:rowOff>254000</xdr:rowOff>
    </xdr:from>
    <xdr:to>
      <xdr:col>3</xdr:col>
      <xdr:colOff>1125220</xdr:colOff>
      <xdr:row>85</xdr:row>
      <xdr:rowOff>347980</xdr:rowOff>
    </xdr:to>
    <xdr:cxnSp>
      <xdr:nvCxnSpPr>
        <xdr:cNvPr id="33" name="直接箭头连接符 32"/>
        <xdr:cNvCxnSpPr/>
      </xdr:nvCxnSpPr>
      <xdr:spPr>
        <a:xfrm flipH="1" flipV="1">
          <a:off x="1637665" y="41275000"/>
          <a:ext cx="3270885" cy="93980"/>
        </a:xfrm>
        <a:prstGeom prst="straightConnector1">
          <a:avLst/>
        </a:prstGeom>
        <a:ln w="31750">
          <a:gradFill>
            <a:gsLst>
              <a:gs pos="0">
                <a:schemeClr val="accent1">
                  <a:hueOff val="-4200000"/>
                </a:schemeClr>
              </a:gs>
              <a:gs pos="100000">
                <a:schemeClr val="accent1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676275</xdr:colOff>
      <xdr:row>84</xdr:row>
      <xdr:rowOff>131445</xdr:rowOff>
    </xdr:from>
    <xdr:to>
      <xdr:col>3</xdr:col>
      <xdr:colOff>1206500</xdr:colOff>
      <xdr:row>84</xdr:row>
      <xdr:rowOff>389890</xdr:rowOff>
    </xdr:to>
    <xdr:cxnSp>
      <xdr:nvCxnSpPr>
        <xdr:cNvPr id="34" name="直接箭头连接符 33"/>
        <xdr:cNvCxnSpPr/>
      </xdr:nvCxnSpPr>
      <xdr:spPr>
        <a:xfrm flipH="1" flipV="1">
          <a:off x="676275" y="40669845"/>
          <a:ext cx="4313555" cy="258445"/>
        </a:xfrm>
        <a:prstGeom prst="straightConnector1">
          <a:avLst/>
        </a:prstGeom>
        <a:ln w="31750">
          <a:gradFill>
            <a:gsLst>
              <a:gs pos="0">
                <a:schemeClr val="accent1">
                  <a:hueOff val="-4200000"/>
                </a:schemeClr>
              </a:gs>
              <a:gs pos="100000">
                <a:schemeClr val="accent1"/>
              </a:gs>
            </a:gsLst>
          </a:gradFill>
          <a:headEnd type="arrow" w="med" len="med"/>
          <a:tailEnd type="arrow" w="med" len="med"/>
        </a:ln>
      </xdr:spPr>
      <xdr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0</xdr:col>
      <xdr:colOff>703580</xdr:colOff>
      <xdr:row>84</xdr:row>
      <xdr:rowOff>212725</xdr:rowOff>
    </xdr:from>
    <xdr:to>
      <xdr:col>3</xdr:col>
      <xdr:colOff>1179195</xdr:colOff>
      <xdr:row>85</xdr:row>
      <xdr:rowOff>90805</xdr:rowOff>
    </xdr:to>
    <xdr:cxnSp>
      <xdr:nvCxnSpPr>
        <xdr:cNvPr id="35" name="直接箭头连接符 34"/>
        <xdr:cNvCxnSpPr/>
      </xdr:nvCxnSpPr>
      <xdr:spPr>
        <a:xfrm flipH="1" flipV="1">
          <a:off x="703580" y="40751125"/>
          <a:ext cx="4258945" cy="36068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1</xdr:col>
      <xdr:colOff>512445</xdr:colOff>
      <xdr:row>81</xdr:row>
      <xdr:rowOff>307975</xdr:rowOff>
    </xdr:from>
    <xdr:to>
      <xdr:col>7</xdr:col>
      <xdr:colOff>63500</xdr:colOff>
      <xdr:row>97</xdr:row>
      <xdr:rowOff>36195</xdr:rowOff>
    </xdr:to>
    <xdr:cxnSp>
      <xdr:nvCxnSpPr>
        <xdr:cNvPr id="36" name="直接箭头连接符 35"/>
        <xdr:cNvCxnSpPr/>
      </xdr:nvCxnSpPr>
      <xdr:spPr>
        <a:xfrm flipH="1" flipV="1">
          <a:off x="1351915" y="39398575"/>
          <a:ext cx="6871335" cy="744982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  <xdr:twoCellAnchor>
    <xdr:from>
      <xdr:col>7</xdr:col>
      <xdr:colOff>50165</xdr:colOff>
      <xdr:row>96</xdr:row>
      <xdr:rowOff>281305</xdr:rowOff>
    </xdr:from>
    <xdr:to>
      <xdr:col>14</xdr:col>
      <xdr:colOff>5715</xdr:colOff>
      <xdr:row>97</xdr:row>
      <xdr:rowOff>2540</xdr:rowOff>
    </xdr:to>
    <xdr:cxnSp>
      <xdr:nvCxnSpPr>
        <xdr:cNvPr id="37" name="直接箭头连接符 36"/>
        <xdr:cNvCxnSpPr/>
      </xdr:nvCxnSpPr>
      <xdr:spPr>
        <a:xfrm flipV="1">
          <a:off x="8209915" y="46610905"/>
          <a:ext cx="6707505" cy="20383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1"/>
        </a:lnRef>
        <a:fillRef idx="0">
          <a:srgbClr val="FFFFFF"/>
        </a:fillRef>
        <a:effectRef idx="0">
          <a:srgbClr val="FFFFFF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autoPageBreaks="0"/>
  </sheetPr>
  <dimension ref="A1:X169"/>
  <sheetViews>
    <sheetView tabSelected="1" view="pageBreakPreview" zoomScale="70" zoomScaleNormal="70" workbookViewId="0">
      <pane ySplit="1" topLeftCell="A84" activePane="bottomLeft" state="frozen"/>
      <selection/>
      <selection pane="bottomLeft" activeCell="L98" sqref="L98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40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1.25" style="24" customWidth="1"/>
    <col min="24" max="24" width="15.8833333333333" style="8" customWidth="1"/>
    <col min="25" max="16384" width="9" style="8"/>
  </cols>
  <sheetData>
    <row r="1" s="1" customFormat="1" customHeight="1" spans="1:24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9" t="s">
        <v>8</v>
      </c>
      <c r="J1" s="16" t="s">
        <v>9</v>
      </c>
      <c r="K1" s="10" t="s">
        <v>10</v>
      </c>
      <c r="L1" s="19" t="s">
        <v>11</v>
      </c>
      <c r="M1" s="31" t="s">
        <v>12</v>
      </c>
      <c r="N1" s="43" t="s">
        <v>13</v>
      </c>
      <c r="O1" s="18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51" t="s">
        <v>22</v>
      </c>
      <c r="X1" s="37" t="s">
        <v>23</v>
      </c>
    </row>
    <row r="2" s="38" customFormat="1" customHeight="1" spans="1:24">
      <c r="A2" s="41" t="s">
        <v>24</v>
      </c>
      <c r="B2" s="41" t="s">
        <v>25</v>
      </c>
      <c r="C2" s="41" t="s">
        <v>26</v>
      </c>
      <c r="D2" s="41" t="s">
        <v>27</v>
      </c>
      <c r="E2" s="41" t="s">
        <v>28</v>
      </c>
      <c r="F2" s="41" t="s">
        <v>29</v>
      </c>
      <c r="G2" s="13" t="s">
        <v>30</v>
      </c>
      <c r="H2" s="41" t="s">
        <v>31</v>
      </c>
      <c r="I2" s="41" t="s">
        <v>32</v>
      </c>
      <c r="J2" s="44">
        <v>0.1</v>
      </c>
      <c r="K2" s="13" t="s">
        <v>33</v>
      </c>
      <c r="L2" s="12" t="s">
        <v>34</v>
      </c>
      <c r="M2" s="45">
        <v>2</v>
      </c>
      <c r="N2" s="46">
        <v>2</v>
      </c>
      <c r="O2" s="13"/>
      <c r="P2" s="12"/>
      <c r="Q2" s="13" t="s">
        <v>35</v>
      </c>
      <c r="R2" s="41" t="s">
        <v>36</v>
      </c>
      <c r="S2" s="41" t="s">
        <v>37</v>
      </c>
      <c r="T2" s="12" t="s">
        <v>37</v>
      </c>
      <c r="U2" s="12" t="s">
        <v>37</v>
      </c>
      <c r="V2" s="13" t="s">
        <v>38</v>
      </c>
      <c r="W2" s="52"/>
      <c r="X2" s="53" t="str">
        <f>D2&amp;E2</f>
        <v>1200-CWR-449G</v>
      </c>
    </row>
    <row r="3" s="39" customFormat="1" customHeight="1" spans="1:24">
      <c r="A3" s="41" t="s">
        <v>24</v>
      </c>
      <c r="B3" s="41" t="s">
        <v>25</v>
      </c>
      <c r="C3" s="41" t="s">
        <v>26</v>
      </c>
      <c r="D3" s="41" t="s">
        <v>27</v>
      </c>
      <c r="E3" s="41" t="s">
        <v>39</v>
      </c>
      <c r="F3" s="41" t="s">
        <v>29</v>
      </c>
      <c r="G3" s="13" t="s">
        <v>30</v>
      </c>
      <c r="H3" s="41" t="s">
        <v>31</v>
      </c>
      <c r="I3" s="41" t="s">
        <v>32</v>
      </c>
      <c r="J3" s="44">
        <v>0.1</v>
      </c>
      <c r="K3" s="13" t="s">
        <v>33</v>
      </c>
      <c r="L3" s="12" t="s">
        <v>34</v>
      </c>
      <c r="M3" s="45">
        <v>2</v>
      </c>
      <c r="N3" s="46" t="s">
        <v>40</v>
      </c>
      <c r="O3" s="13" t="s">
        <v>41</v>
      </c>
      <c r="P3" s="13"/>
      <c r="Q3" s="13" t="s">
        <v>35</v>
      </c>
      <c r="R3" s="41" t="s">
        <v>36</v>
      </c>
      <c r="S3" s="41" t="s">
        <v>37</v>
      </c>
      <c r="T3" s="12" t="s">
        <v>37</v>
      </c>
      <c r="U3" s="12" t="s">
        <v>37</v>
      </c>
      <c r="V3" s="13" t="s">
        <v>38</v>
      </c>
      <c r="W3" s="47"/>
      <c r="X3" s="53" t="str">
        <f t="shared" ref="X3:X19" si="0">D3&amp;E3</f>
        <v>1200-CWR-451G</v>
      </c>
    </row>
    <row r="4" s="39" customFormat="1" customHeight="1" spans="1:24">
      <c r="A4" s="41" t="s">
        <v>24</v>
      </c>
      <c r="B4" s="41" t="s">
        <v>25</v>
      </c>
      <c r="C4" s="41" t="s">
        <v>42</v>
      </c>
      <c r="D4" s="41" t="s">
        <v>43</v>
      </c>
      <c r="E4" s="41" t="s">
        <v>44</v>
      </c>
      <c r="F4" s="41" t="s">
        <v>29</v>
      </c>
      <c r="G4" s="13" t="s">
        <v>30</v>
      </c>
      <c r="H4" s="41" t="s">
        <v>31</v>
      </c>
      <c r="I4" s="41" t="s">
        <v>32</v>
      </c>
      <c r="J4" s="44">
        <v>0.1</v>
      </c>
      <c r="K4" s="13" t="s">
        <v>45</v>
      </c>
      <c r="L4" s="12" t="s">
        <v>34</v>
      </c>
      <c r="M4" s="45">
        <v>2</v>
      </c>
      <c r="N4" s="46">
        <v>1</v>
      </c>
      <c r="O4" s="47" t="s">
        <v>46</v>
      </c>
      <c r="P4" s="13"/>
      <c r="Q4" s="13" t="s">
        <v>35</v>
      </c>
      <c r="R4" s="41" t="s">
        <v>36</v>
      </c>
      <c r="S4" s="41" t="s">
        <v>37</v>
      </c>
      <c r="T4" s="12" t="s">
        <v>37</v>
      </c>
      <c r="U4" s="12" t="s">
        <v>37</v>
      </c>
      <c r="V4" s="13" t="s">
        <v>38</v>
      </c>
      <c r="W4" s="47">
        <v>1</v>
      </c>
      <c r="X4" s="53" t="str">
        <f t="shared" si="0"/>
        <v>1200-CWS-448G</v>
      </c>
    </row>
    <row r="5" s="39" customFormat="1" customHeight="1" spans="1:24">
      <c r="A5" s="41" t="s">
        <v>24</v>
      </c>
      <c r="B5" s="41" t="s">
        <v>25</v>
      </c>
      <c r="C5" s="41" t="s">
        <v>42</v>
      </c>
      <c r="D5" s="41" t="s">
        <v>43</v>
      </c>
      <c r="E5" s="41" t="s">
        <v>47</v>
      </c>
      <c r="F5" s="41" t="s">
        <v>29</v>
      </c>
      <c r="G5" s="13" t="s">
        <v>30</v>
      </c>
      <c r="H5" s="41" t="s">
        <v>31</v>
      </c>
      <c r="I5" s="41" t="s">
        <v>32</v>
      </c>
      <c r="J5" s="44">
        <v>0.1</v>
      </c>
      <c r="K5" s="13" t="s">
        <v>33</v>
      </c>
      <c r="L5" s="12" t="s">
        <v>34</v>
      </c>
      <c r="M5" s="45">
        <v>2</v>
      </c>
      <c r="N5" s="46">
        <v>2</v>
      </c>
      <c r="O5" s="13"/>
      <c r="P5" s="13"/>
      <c r="Q5" s="13" t="s">
        <v>35</v>
      </c>
      <c r="R5" s="41" t="s">
        <v>36</v>
      </c>
      <c r="S5" s="41" t="s">
        <v>37</v>
      </c>
      <c r="T5" s="12" t="s">
        <v>37</v>
      </c>
      <c r="U5" s="12" t="s">
        <v>37</v>
      </c>
      <c r="V5" s="13" t="s">
        <v>38</v>
      </c>
      <c r="W5" s="47"/>
      <c r="X5" s="53" t="str">
        <f t="shared" si="0"/>
        <v>1200-CWS-450G</v>
      </c>
    </row>
    <row r="6" s="39" customFormat="1" customHeight="1" spans="1:24">
      <c r="A6" s="42" t="s">
        <v>25</v>
      </c>
      <c r="B6" s="42" t="s">
        <v>48</v>
      </c>
      <c r="C6" s="42" t="s">
        <v>49</v>
      </c>
      <c r="D6" s="42" t="s">
        <v>43</v>
      </c>
      <c r="E6" s="42" t="s">
        <v>50</v>
      </c>
      <c r="F6" s="42" t="s">
        <v>29</v>
      </c>
      <c r="G6" s="13" t="s">
        <v>30</v>
      </c>
      <c r="H6" s="42" t="s">
        <v>31</v>
      </c>
      <c r="I6" s="42" t="s">
        <v>32</v>
      </c>
      <c r="J6" s="36">
        <v>0.1</v>
      </c>
      <c r="K6" s="13" t="s">
        <v>33</v>
      </c>
      <c r="L6" s="12" t="s">
        <v>34</v>
      </c>
      <c r="M6" s="48">
        <v>2</v>
      </c>
      <c r="N6" s="49">
        <v>2</v>
      </c>
      <c r="O6" s="13"/>
      <c r="P6" s="12"/>
      <c r="Q6" s="13" t="s">
        <v>35</v>
      </c>
      <c r="R6" s="42" t="s">
        <v>36</v>
      </c>
      <c r="S6" s="42" t="s">
        <v>37</v>
      </c>
      <c r="T6" s="12" t="s">
        <v>37</v>
      </c>
      <c r="U6" s="12" t="s">
        <v>37</v>
      </c>
      <c r="V6" s="13" t="s">
        <v>38</v>
      </c>
      <c r="W6" s="47"/>
      <c r="X6" s="53" t="str">
        <f t="shared" si="0"/>
        <v>1200-CWS-448GK1</v>
      </c>
    </row>
    <row r="7" s="39" customFormat="1" customHeight="1" spans="1:24">
      <c r="A7" s="42" t="s">
        <v>25</v>
      </c>
      <c r="B7" s="42" t="s">
        <v>48</v>
      </c>
      <c r="C7" s="42" t="s">
        <v>51</v>
      </c>
      <c r="D7" s="42" t="s">
        <v>43</v>
      </c>
      <c r="E7" s="42" t="s">
        <v>52</v>
      </c>
      <c r="F7" s="42" t="s">
        <v>29</v>
      </c>
      <c r="G7" s="13" t="s">
        <v>30</v>
      </c>
      <c r="H7" s="42" t="s">
        <v>31</v>
      </c>
      <c r="I7" s="42" t="s">
        <v>32</v>
      </c>
      <c r="J7" s="36">
        <v>0.1</v>
      </c>
      <c r="K7" s="13" t="s">
        <v>33</v>
      </c>
      <c r="L7" s="12" t="s">
        <v>34</v>
      </c>
      <c r="M7" s="48" t="s">
        <v>53</v>
      </c>
      <c r="N7" s="49">
        <v>1</v>
      </c>
      <c r="O7" s="13"/>
      <c r="P7" s="12"/>
      <c r="Q7" s="13" t="s">
        <v>35</v>
      </c>
      <c r="R7" s="42" t="s">
        <v>36</v>
      </c>
      <c r="S7" s="42" t="s">
        <v>37</v>
      </c>
      <c r="T7" s="12" t="s">
        <v>37</v>
      </c>
      <c r="U7" s="12" t="s">
        <v>37</v>
      </c>
      <c r="V7" s="13" t="s">
        <v>38</v>
      </c>
      <c r="W7" s="47"/>
      <c r="X7" s="53" t="str">
        <f t="shared" si="0"/>
        <v>1200-CWS-448GR1</v>
      </c>
    </row>
    <row r="8" s="39" customFormat="1" customHeight="1" spans="1:24">
      <c r="A8" s="42" t="s">
        <v>25</v>
      </c>
      <c r="B8" s="42" t="s">
        <v>48</v>
      </c>
      <c r="C8" s="42" t="s">
        <v>54</v>
      </c>
      <c r="D8" s="42" t="s">
        <v>55</v>
      </c>
      <c r="E8" s="42" t="s">
        <v>56</v>
      </c>
      <c r="F8" s="42" t="s">
        <v>29</v>
      </c>
      <c r="G8" s="13" t="s">
        <v>57</v>
      </c>
      <c r="H8" s="42" t="s">
        <v>31</v>
      </c>
      <c r="I8" s="42" t="s">
        <v>32</v>
      </c>
      <c r="J8" s="36">
        <v>0.1</v>
      </c>
      <c r="K8" s="13" t="s">
        <v>33</v>
      </c>
      <c r="L8" s="12" t="s">
        <v>58</v>
      </c>
      <c r="M8" s="48">
        <v>8</v>
      </c>
      <c r="N8" s="49">
        <v>8</v>
      </c>
      <c r="O8" s="13" t="s">
        <v>41</v>
      </c>
      <c r="P8" s="12"/>
      <c r="Q8" s="13" t="s">
        <v>35</v>
      </c>
      <c r="R8" s="42" t="s">
        <v>36</v>
      </c>
      <c r="S8" s="42" t="s">
        <v>37</v>
      </c>
      <c r="T8" s="12" t="s">
        <v>37</v>
      </c>
      <c r="U8" s="12" t="s">
        <v>37</v>
      </c>
      <c r="V8" s="13" t="s">
        <v>38</v>
      </c>
      <c r="W8" s="47"/>
      <c r="X8" s="53" t="str">
        <f t="shared" si="0"/>
        <v>400-FW -11112G</v>
      </c>
    </row>
    <row r="9" s="39" customFormat="1" customHeight="1" spans="1:24">
      <c r="A9" s="42" t="s">
        <v>59</v>
      </c>
      <c r="B9" s="42" t="s">
        <v>60</v>
      </c>
      <c r="C9" s="14" t="s">
        <v>61</v>
      </c>
      <c r="D9" s="14" t="s">
        <v>62</v>
      </c>
      <c r="E9" s="15" t="s">
        <v>63</v>
      </c>
      <c r="F9" s="15" t="s">
        <v>29</v>
      </c>
      <c r="G9" s="15" t="s">
        <v>57</v>
      </c>
      <c r="H9" s="15" t="s">
        <v>31</v>
      </c>
      <c r="I9" s="14" t="s">
        <v>32</v>
      </c>
      <c r="J9" s="20">
        <v>0.1</v>
      </c>
      <c r="K9" s="13" t="s">
        <v>33</v>
      </c>
      <c r="L9" s="12" t="s">
        <v>58</v>
      </c>
      <c r="M9" s="48">
        <v>8</v>
      </c>
      <c r="N9" s="49">
        <v>8</v>
      </c>
      <c r="O9" s="13"/>
      <c r="P9" s="13"/>
      <c r="Q9" s="13" t="s">
        <v>35</v>
      </c>
      <c r="R9" s="42" t="s">
        <v>36</v>
      </c>
      <c r="S9" s="42" t="s">
        <v>37</v>
      </c>
      <c r="T9" s="12" t="s">
        <v>37</v>
      </c>
      <c r="U9" s="12" t="s">
        <v>37</v>
      </c>
      <c r="V9" s="13" t="s">
        <v>38</v>
      </c>
      <c r="W9" s="47"/>
      <c r="X9" s="53" t="str">
        <f t="shared" si="0"/>
        <v>400-FW -18G</v>
      </c>
    </row>
    <row r="10" s="39" customFormat="1" customHeight="1" spans="1:24">
      <c r="A10" s="42" t="s">
        <v>59</v>
      </c>
      <c r="B10" s="42" t="s">
        <v>60</v>
      </c>
      <c r="C10" s="14" t="s">
        <v>64</v>
      </c>
      <c r="D10" s="15" t="s">
        <v>27</v>
      </c>
      <c r="E10" s="15" t="s">
        <v>65</v>
      </c>
      <c r="F10" s="15" t="s">
        <v>29</v>
      </c>
      <c r="G10" s="15" t="s">
        <v>30</v>
      </c>
      <c r="H10" s="15" t="s">
        <v>31</v>
      </c>
      <c r="I10" s="14" t="s">
        <v>32</v>
      </c>
      <c r="J10" s="20">
        <v>0.1</v>
      </c>
      <c r="K10" s="13" t="s">
        <v>33</v>
      </c>
      <c r="L10" s="12" t="s">
        <v>34</v>
      </c>
      <c r="M10" s="48">
        <v>2</v>
      </c>
      <c r="N10" s="49">
        <v>2</v>
      </c>
      <c r="O10" s="13"/>
      <c r="P10" s="13"/>
      <c r="Q10" s="13" t="s">
        <v>35</v>
      </c>
      <c r="R10" s="42" t="s">
        <v>36</v>
      </c>
      <c r="S10" s="42" t="s">
        <v>37</v>
      </c>
      <c r="T10" s="12" t="s">
        <v>37</v>
      </c>
      <c r="U10" s="12" t="s">
        <v>37</v>
      </c>
      <c r="V10" s="13" t="s">
        <v>38</v>
      </c>
      <c r="W10" s="47"/>
      <c r="X10" s="53" t="str">
        <f t="shared" si="0"/>
        <v>1200-CWR-441G</v>
      </c>
    </row>
    <row r="11" s="39" customFormat="1" customHeight="1" spans="1:24">
      <c r="A11" s="42" t="s">
        <v>59</v>
      </c>
      <c r="B11" s="42" t="s">
        <v>60</v>
      </c>
      <c r="C11" s="14" t="s">
        <v>64</v>
      </c>
      <c r="D11" s="15" t="s">
        <v>27</v>
      </c>
      <c r="E11" s="15" t="s">
        <v>66</v>
      </c>
      <c r="F11" s="15" t="s">
        <v>29</v>
      </c>
      <c r="G11" s="15" t="s">
        <v>30</v>
      </c>
      <c r="H11" s="15" t="s">
        <v>31</v>
      </c>
      <c r="I11" s="14" t="s">
        <v>32</v>
      </c>
      <c r="J11" s="20">
        <v>0.1</v>
      </c>
      <c r="K11" s="13" t="s">
        <v>33</v>
      </c>
      <c r="L11" s="12" t="s">
        <v>34</v>
      </c>
      <c r="M11" s="48">
        <v>2</v>
      </c>
      <c r="N11" s="49">
        <v>2</v>
      </c>
      <c r="O11" s="13"/>
      <c r="P11" s="13"/>
      <c r="Q11" s="13" t="s">
        <v>35</v>
      </c>
      <c r="R11" s="42" t="s">
        <v>36</v>
      </c>
      <c r="S11" s="42" t="s">
        <v>37</v>
      </c>
      <c r="T11" s="12" t="s">
        <v>37</v>
      </c>
      <c r="U11" s="12" t="s">
        <v>37</v>
      </c>
      <c r="V11" s="13" t="s">
        <v>38</v>
      </c>
      <c r="W11" s="47"/>
      <c r="X11" s="53" t="str">
        <f t="shared" si="0"/>
        <v>1200-CWR-442G</v>
      </c>
    </row>
    <row r="12" s="39" customFormat="1" customHeight="1" spans="1:24">
      <c r="A12" s="42" t="s">
        <v>59</v>
      </c>
      <c r="B12" s="42" t="s">
        <v>60</v>
      </c>
      <c r="C12" s="14" t="s">
        <v>67</v>
      </c>
      <c r="D12" s="14" t="s">
        <v>43</v>
      </c>
      <c r="E12" s="15" t="s">
        <v>68</v>
      </c>
      <c r="F12" s="15" t="s">
        <v>29</v>
      </c>
      <c r="G12" s="15" t="s">
        <v>30</v>
      </c>
      <c r="H12" s="15" t="s">
        <v>31</v>
      </c>
      <c r="I12" s="14" t="s">
        <v>32</v>
      </c>
      <c r="J12" s="20">
        <v>0.1</v>
      </c>
      <c r="K12" s="13" t="s">
        <v>33</v>
      </c>
      <c r="L12" s="12" t="s">
        <v>34</v>
      </c>
      <c r="M12" s="48">
        <v>2</v>
      </c>
      <c r="N12" s="49">
        <v>2</v>
      </c>
      <c r="O12" s="13"/>
      <c r="P12" s="13"/>
      <c r="Q12" s="13" t="s">
        <v>35</v>
      </c>
      <c r="R12" s="42" t="s">
        <v>36</v>
      </c>
      <c r="S12" s="42" t="s">
        <v>37</v>
      </c>
      <c r="T12" s="12" t="s">
        <v>37</v>
      </c>
      <c r="U12" s="12" t="s">
        <v>37</v>
      </c>
      <c r="V12" s="13" t="s">
        <v>38</v>
      </c>
      <c r="W12" s="47"/>
      <c r="X12" s="53" t="str">
        <f t="shared" si="0"/>
        <v>1200-CWS-444G</v>
      </c>
    </row>
    <row r="13" s="39" customFormat="1" customHeight="1" spans="1:24">
      <c r="A13" s="42" t="s">
        <v>60</v>
      </c>
      <c r="B13" s="42" t="s">
        <v>69</v>
      </c>
      <c r="C13" s="14" t="s">
        <v>70</v>
      </c>
      <c r="D13" s="15" t="s">
        <v>62</v>
      </c>
      <c r="E13" s="15" t="s">
        <v>71</v>
      </c>
      <c r="F13" s="15" t="s">
        <v>29</v>
      </c>
      <c r="G13" s="15" t="s">
        <v>72</v>
      </c>
      <c r="H13" s="15" t="s">
        <v>31</v>
      </c>
      <c r="I13" s="14" t="s">
        <v>32</v>
      </c>
      <c r="J13" s="20">
        <v>0.1</v>
      </c>
      <c r="K13" s="13" t="s">
        <v>33</v>
      </c>
      <c r="L13" s="12" t="s">
        <v>73</v>
      </c>
      <c r="M13" s="48">
        <v>6</v>
      </c>
      <c r="N13" s="50">
        <v>6</v>
      </c>
      <c r="O13" s="13" t="s">
        <v>41</v>
      </c>
      <c r="P13" s="13"/>
      <c r="Q13" s="13" t="s">
        <v>35</v>
      </c>
      <c r="R13" s="42" t="s">
        <v>36</v>
      </c>
      <c r="S13" s="42" t="s">
        <v>37</v>
      </c>
      <c r="T13" s="12" t="s">
        <v>37</v>
      </c>
      <c r="U13" s="12" t="s">
        <v>37</v>
      </c>
      <c r="V13" s="13" t="s">
        <v>38</v>
      </c>
      <c r="W13" s="47"/>
      <c r="X13" s="53" t="str">
        <f t="shared" si="0"/>
        <v>400-FW -113G</v>
      </c>
    </row>
    <row r="14" s="39" customFormat="1" customHeight="1" spans="1:24">
      <c r="A14" s="42" t="s">
        <v>60</v>
      </c>
      <c r="B14" s="42" t="s">
        <v>69</v>
      </c>
      <c r="C14" s="14" t="s">
        <v>70</v>
      </c>
      <c r="D14" s="15" t="s">
        <v>62</v>
      </c>
      <c r="E14" s="15" t="s">
        <v>74</v>
      </c>
      <c r="F14" s="15" t="s">
        <v>29</v>
      </c>
      <c r="G14" s="15" t="s">
        <v>57</v>
      </c>
      <c r="H14" s="15" t="s">
        <v>31</v>
      </c>
      <c r="I14" s="14" t="s">
        <v>32</v>
      </c>
      <c r="J14" s="20">
        <v>0.1</v>
      </c>
      <c r="K14" s="13" t="s">
        <v>33</v>
      </c>
      <c r="L14" s="12" t="s">
        <v>58</v>
      </c>
      <c r="M14" s="48">
        <v>8</v>
      </c>
      <c r="N14" s="49">
        <v>8</v>
      </c>
      <c r="O14" s="13"/>
      <c r="P14" s="13"/>
      <c r="Q14" s="13" t="s">
        <v>35</v>
      </c>
      <c r="R14" s="42" t="s">
        <v>36</v>
      </c>
      <c r="S14" s="42" t="s">
        <v>37</v>
      </c>
      <c r="T14" s="12" t="s">
        <v>37</v>
      </c>
      <c r="U14" s="12" t="s">
        <v>37</v>
      </c>
      <c r="V14" s="13" t="s">
        <v>38</v>
      </c>
      <c r="W14" s="47"/>
      <c r="X14" s="53" t="str">
        <f t="shared" si="0"/>
        <v>400-FW -117-1G</v>
      </c>
    </row>
    <row r="15" s="39" customFormat="1" customHeight="1" spans="1:24">
      <c r="A15" s="42" t="s">
        <v>69</v>
      </c>
      <c r="B15" s="42" t="s">
        <v>75</v>
      </c>
      <c r="C15" s="14" t="s">
        <v>76</v>
      </c>
      <c r="D15" s="14" t="s">
        <v>27</v>
      </c>
      <c r="E15" s="15" t="s">
        <v>77</v>
      </c>
      <c r="F15" s="15" t="s">
        <v>29</v>
      </c>
      <c r="G15" s="15" t="s">
        <v>30</v>
      </c>
      <c r="H15" s="15" t="s">
        <v>31</v>
      </c>
      <c r="I15" s="14" t="s">
        <v>32</v>
      </c>
      <c r="J15" s="20">
        <v>0.1</v>
      </c>
      <c r="K15" s="13" t="s">
        <v>33</v>
      </c>
      <c r="L15" s="12" t="s">
        <v>34</v>
      </c>
      <c r="M15" s="48">
        <v>2</v>
      </c>
      <c r="N15" s="49">
        <v>2</v>
      </c>
      <c r="O15" s="14" t="s">
        <v>78</v>
      </c>
      <c r="P15" s="13"/>
      <c r="Q15" s="13" t="s">
        <v>35</v>
      </c>
      <c r="R15" s="42" t="s">
        <v>36</v>
      </c>
      <c r="S15" s="42" t="s">
        <v>37</v>
      </c>
      <c r="T15" s="12" t="s">
        <v>37</v>
      </c>
      <c r="U15" s="12" t="s">
        <v>37</v>
      </c>
      <c r="V15" s="13" t="s">
        <v>38</v>
      </c>
      <c r="W15" s="47"/>
      <c r="X15" s="53" t="str">
        <f t="shared" si="0"/>
        <v>1200-CWR-443G</v>
      </c>
    </row>
    <row r="16" s="39" customFormat="1" customHeight="1" spans="1:24">
      <c r="A16" s="42" t="s">
        <v>69</v>
      </c>
      <c r="B16" s="42" t="s">
        <v>75</v>
      </c>
      <c r="C16" s="14" t="s">
        <v>79</v>
      </c>
      <c r="D16" s="14" t="s">
        <v>43</v>
      </c>
      <c r="E16" s="15" t="s">
        <v>80</v>
      </c>
      <c r="F16" s="15" t="s">
        <v>29</v>
      </c>
      <c r="G16" s="15" t="s">
        <v>30</v>
      </c>
      <c r="H16" s="15" t="s">
        <v>31</v>
      </c>
      <c r="I16" s="14" t="s">
        <v>32</v>
      </c>
      <c r="J16" s="20">
        <v>0.1</v>
      </c>
      <c r="K16" s="13" t="s">
        <v>33</v>
      </c>
      <c r="L16" s="12" t="s">
        <v>34</v>
      </c>
      <c r="M16" s="48">
        <v>2</v>
      </c>
      <c r="N16" s="49">
        <v>2</v>
      </c>
      <c r="O16" s="14" t="s">
        <v>78</v>
      </c>
      <c r="P16" s="13"/>
      <c r="Q16" s="13" t="s">
        <v>35</v>
      </c>
      <c r="R16" s="42" t="s">
        <v>36</v>
      </c>
      <c r="S16" s="42" t="s">
        <v>37</v>
      </c>
      <c r="T16" s="12" t="s">
        <v>37</v>
      </c>
      <c r="U16" s="12" t="s">
        <v>37</v>
      </c>
      <c r="V16" s="13" t="s">
        <v>38</v>
      </c>
      <c r="W16" s="47"/>
      <c r="X16" s="53" t="str">
        <f t="shared" si="0"/>
        <v>1200-CWS-445G</v>
      </c>
    </row>
    <row r="17" s="39" customFormat="1" customHeight="1" spans="1:24">
      <c r="A17" s="42" t="s">
        <v>75</v>
      </c>
      <c r="B17" s="13" t="s">
        <v>81</v>
      </c>
      <c r="C17" s="14" t="s">
        <v>82</v>
      </c>
      <c r="D17" s="14" t="s">
        <v>27</v>
      </c>
      <c r="E17" s="15" t="s">
        <v>47</v>
      </c>
      <c r="F17" s="15" t="s">
        <v>29</v>
      </c>
      <c r="G17" s="15" t="s">
        <v>30</v>
      </c>
      <c r="H17" s="15" t="s">
        <v>31</v>
      </c>
      <c r="I17" s="14" t="s">
        <v>32</v>
      </c>
      <c r="J17" s="20">
        <v>0.1</v>
      </c>
      <c r="K17" s="13" t="s">
        <v>33</v>
      </c>
      <c r="L17" s="12" t="s">
        <v>34</v>
      </c>
      <c r="M17" s="48">
        <v>2</v>
      </c>
      <c r="N17" s="49">
        <v>2</v>
      </c>
      <c r="O17" s="14" t="s">
        <v>78</v>
      </c>
      <c r="P17" s="13"/>
      <c r="Q17" s="13" t="s">
        <v>35</v>
      </c>
      <c r="R17" s="42" t="s">
        <v>36</v>
      </c>
      <c r="S17" s="42" t="s">
        <v>37</v>
      </c>
      <c r="T17" s="12" t="s">
        <v>37</v>
      </c>
      <c r="U17" s="12" t="s">
        <v>37</v>
      </c>
      <c r="V17" s="13" t="s">
        <v>38</v>
      </c>
      <c r="W17" s="47"/>
      <c r="X17" s="53" t="str">
        <f t="shared" si="0"/>
        <v>1200-CWR-450G</v>
      </c>
    </row>
    <row r="18" s="39" customFormat="1" customHeight="1" spans="1:24">
      <c r="A18" s="42" t="s">
        <v>75</v>
      </c>
      <c r="B18" s="13" t="s">
        <v>81</v>
      </c>
      <c r="C18" s="14" t="s">
        <v>83</v>
      </c>
      <c r="D18" s="15" t="s">
        <v>43</v>
      </c>
      <c r="E18" s="15" t="s">
        <v>28</v>
      </c>
      <c r="F18" s="15" t="s">
        <v>29</v>
      </c>
      <c r="G18" s="15" t="s">
        <v>30</v>
      </c>
      <c r="H18" s="15" t="s">
        <v>31</v>
      </c>
      <c r="I18" s="14" t="s">
        <v>32</v>
      </c>
      <c r="J18" s="20">
        <v>0.1</v>
      </c>
      <c r="K18" s="13" t="s">
        <v>33</v>
      </c>
      <c r="L18" s="12" t="s">
        <v>34</v>
      </c>
      <c r="M18" s="48">
        <v>2</v>
      </c>
      <c r="N18" s="49">
        <v>2</v>
      </c>
      <c r="O18" s="14" t="s">
        <v>78</v>
      </c>
      <c r="P18" s="13"/>
      <c r="Q18" s="13" t="s">
        <v>35</v>
      </c>
      <c r="R18" s="42" t="s">
        <v>36</v>
      </c>
      <c r="S18" s="42" t="s">
        <v>37</v>
      </c>
      <c r="T18" s="12" t="s">
        <v>37</v>
      </c>
      <c r="U18" s="12" t="s">
        <v>37</v>
      </c>
      <c r="V18" s="13" t="s">
        <v>38</v>
      </c>
      <c r="W18" s="47"/>
      <c r="X18" s="53" t="str">
        <f t="shared" si="0"/>
        <v>1200-CWS-449G</v>
      </c>
    </row>
    <row r="19" s="39" customFormat="1" customHeight="1" spans="1:24">
      <c r="A19" s="42" t="s">
        <v>75</v>
      </c>
      <c r="B19" s="13" t="s">
        <v>81</v>
      </c>
      <c r="C19" s="14" t="s">
        <v>83</v>
      </c>
      <c r="D19" s="15" t="s">
        <v>43</v>
      </c>
      <c r="E19" s="15" t="s">
        <v>39</v>
      </c>
      <c r="F19" s="15" t="s">
        <v>29</v>
      </c>
      <c r="G19" s="15" t="s">
        <v>30</v>
      </c>
      <c r="H19" s="15" t="s">
        <v>31</v>
      </c>
      <c r="I19" s="14" t="s">
        <v>32</v>
      </c>
      <c r="J19" s="20">
        <v>0.1</v>
      </c>
      <c r="K19" s="13" t="s">
        <v>33</v>
      </c>
      <c r="L19" s="12" t="s">
        <v>34</v>
      </c>
      <c r="M19" s="48">
        <v>2</v>
      </c>
      <c r="N19" s="49">
        <v>2</v>
      </c>
      <c r="O19" s="14" t="s">
        <v>78</v>
      </c>
      <c r="P19" s="13"/>
      <c r="Q19" s="13" t="s">
        <v>35</v>
      </c>
      <c r="R19" s="42" t="s">
        <v>36</v>
      </c>
      <c r="S19" s="42" t="s">
        <v>37</v>
      </c>
      <c r="T19" s="12" t="s">
        <v>37</v>
      </c>
      <c r="U19" s="12" t="s">
        <v>37</v>
      </c>
      <c r="V19" s="13" t="s">
        <v>38</v>
      </c>
      <c r="W19" s="47"/>
      <c r="X19" s="53" t="str">
        <f t="shared" si="0"/>
        <v>1200-CWS-451G</v>
      </c>
    </row>
    <row r="20" s="39" customFormat="1" customHeight="1" spans="1:24">
      <c r="A20" s="12" t="s">
        <v>84</v>
      </c>
      <c r="B20" s="13" t="s">
        <v>85</v>
      </c>
      <c r="C20" s="14" t="s">
        <v>86</v>
      </c>
      <c r="D20" s="15" t="s">
        <v>27</v>
      </c>
      <c r="E20" s="15" t="s">
        <v>87</v>
      </c>
      <c r="F20" s="15" t="s">
        <v>29</v>
      </c>
      <c r="G20" s="15" t="s">
        <v>30</v>
      </c>
      <c r="H20" s="15" t="s">
        <v>31</v>
      </c>
      <c r="I20" s="14" t="s">
        <v>32</v>
      </c>
      <c r="J20" s="20">
        <v>0.1</v>
      </c>
      <c r="K20" s="13" t="s">
        <v>33</v>
      </c>
      <c r="L20" s="12" t="s">
        <v>34</v>
      </c>
      <c r="M20" s="48">
        <v>2</v>
      </c>
      <c r="N20" s="49">
        <v>2</v>
      </c>
      <c r="O20" s="13"/>
      <c r="P20" s="13"/>
      <c r="Q20" s="13" t="s">
        <v>35</v>
      </c>
      <c r="R20" s="42" t="s">
        <v>36</v>
      </c>
      <c r="S20" s="42" t="s">
        <v>37</v>
      </c>
      <c r="T20" s="12" t="s">
        <v>37</v>
      </c>
      <c r="U20" s="12" t="s">
        <v>37</v>
      </c>
      <c r="V20" s="13" t="s">
        <v>38</v>
      </c>
      <c r="W20" s="47"/>
      <c r="X20" s="53" t="str">
        <f t="shared" ref="X20:X78" si="1">D20&amp;E20</f>
        <v>1200-CWR-410G</v>
      </c>
    </row>
    <row r="21" s="39" customFormat="1" customHeight="1" spans="1:24">
      <c r="A21" s="12" t="s">
        <v>84</v>
      </c>
      <c r="B21" s="13" t="s">
        <v>85</v>
      </c>
      <c r="C21" s="14" t="s">
        <v>86</v>
      </c>
      <c r="D21" s="15" t="s">
        <v>27</v>
      </c>
      <c r="E21" s="15" t="s">
        <v>88</v>
      </c>
      <c r="F21" s="15" t="s">
        <v>29</v>
      </c>
      <c r="G21" s="15" t="s">
        <v>30</v>
      </c>
      <c r="H21" s="15" t="s">
        <v>31</v>
      </c>
      <c r="I21" s="14" t="s">
        <v>32</v>
      </c>
      <c r="J21" s="20">
        <v>0.1</v>
      </c>
      <c r="K21" s="13" t="s">
        <v>33</v>
      </c>
      <c r="L21" s="12" t="s">
        <v>34</v>
      </c>
      <c r="M21" s="48">
        <v>2</v>
      </c>
      <c r="N21" s="49">
        <v>2</v>
      </c>
      <c r="O21" s="13"/>
      <c r="P21" s="13"/>
      <c r="Q21" s="13" t="s">
        <v>35</v>
      </c>
      <c r="R21" s="42" t="s">
        <v>36</v>
      </c>
      <c r="S21" s="42" t="s">
        <v>37</v>
      </c>
      <c r="T21" s="12" t="s">
        <v>37</v>
      </c>
      <c r="U21" s="12" t="s">
        <v>37</v>
      </c>
      <c r="V21" s="13" t="s">
        <v>38</v>
      </c>
      <c r="W21" s="47"/>
      <c r="X21" s="53" t="str">
        <f t="shared" si="1"/>
        <v>1200-CWR-454G</v>
      </c>
    </row>
    <row r="22" s="39" customFormat="1" customHeight="1" spans="1:24">
      <c r="A22" s="12" t="s">
        <v>84</v>
      </c>
      <c r="B22" s="13" t="s">
        <v>85</v>
      </c>
      <c r="C22" s="14" t="s">
        <v>89</v>
      </c>
      <c r="D22" s="14" t="s">
        <v>43</v>
      </c>
      <c r="E22" s="15" t="s">
        <v>87</v>
      </c>
      <c r="F22" s="15" t="s">
        <v>29</v>
      </c>
      <c r="G22" s="15" t="s">
        <v>30</v>
      </c>
      <c r="H22" s="15" t="s">
        <v>31</v>
      </c>
      <c r="I22" s="14" t="s">
        <v>32</v>
      </c>
      <c r="J22" s="20">
        <v>0.1</v>
      </c>
      <c r="K22" s="13" t="s">
        <v>33</v>
      </c>
      <c r="L22" s="12" t="s">
        <v>34</v>
      </c>
      <c r="M22" s="48">
        <v>2</v>
      </c>
      <c r="N22" s="49">
        <v>2</v>
      </c>
      <c r="O22" s="13"/>
      <c r="P22" s="13"/>
      <c r="Q22" s="13" t="s">
        <v>35</v>
      </c>
      <c r="R22" s="42" t="s">
        <v>36</v>
      </c>
      <c r="S22" s="42" t="s">
        <v>37</v>
      </c>
      <c r="T22" s="12" t="s">
        <v>37</v>
      </c>
      <c r="U22" s="12" t="s">
        <v>37</v>
      </c>
      <c r="V22" s="13" t="s">
        <v>38</v>
      </c>
      <c r="W22" s="47"/>
      <c r="X22" s="53" t="str">
        <f t="shared" si="1"/>
        <v>1200-CWS-410G</v>
      </c>
    </row>
    <row r="23" s="2" customFormat="1" customHeight="1" spans="1:24">
      <c r="A23" s="12" t="s">
        <v>90</v>
      </c>
      <c r="B23" s="13" t="s">
        <v>91</v>
      </c>
      <c r="C23" s="14" t="s">
        <v>92</v>
      </c>
      <c r="D23" s="15" t="s">
        <v>27</v>
      </c>
      <c r="E23" s="15" t="s">
        <v>93</v>
      </c>
      <c r="F23" s="15" t="s">
        <v>29</v>
      </c>
      <c r="G23" s="15" t="s">
        <v>30</v>
      </c>
      <c r="H23" s="15" t="s">
        <v>31</v>
      </c>
      <c r="I23" s="14" t="s">
        <v>32</v>
      </c>
      <c r="J23" s="20">
        <v>0.1</v>
      </c>
      <c r="K23" s="13" t="s">
        <v>33</v>
      </c>
      <c r="L23" s="12" t="s">
        <v>34</v>
      </c>
      <c r="M23" s="48">
        <v>2</v>
      </c>
      <c r="N23" s="49">
        <v>2</v>
      </c>
      <c r="O23" s="15" t="s">
        <v>78</v>
      </c>
      <c r="P23" s="13"/>
      <c r="Q23" s="14" t="s">
        <v>35</v>
      </c>
      <c r="R23" s="14" t="s">
        <v>36</v>
      </c>
      <c r="S23" s="42" t="s">
        <v>37</v>
      </c>
      <c r="T23" s="12" t="s">
        <v>37</v>
      </c>
      <c r="U23" s="12" t="s">
        <v>37</v>
      </c>
      <c r="V23" s="13" t="s">
        <v>38</v>
      </c>
      <c r="W23" s="30"/>
      <c r="X23" s="53" t="str">
        <f t="shared" si="1"/>
        <v>1200-CWR-46G</v>
      </c>
    </row>
    <row r="24" s="2" customFormat="1" customHeight="1" spans="1:24">
      <c r="A24" s="12" t="s">
        <v>90</v>
      </c>
      <c r="B24" s="13" t="s">
        <v>94</v>
      </c>
      <c r="C24" s="14" t="s">
        <v>92</v>
      </c>
      <c r="D24" s="15" t="s">
        <v>27</v>
      </c>
      <c r="E24" s="15" t="s">
        <v>95</v>
      </c>
      <c r="F24" s="15" t="s">
        <v>29</v>
      </c>
      <c r="G24" s="15" t="s">
        <v>30</v>
      </c>
      <c r="H24" s="15" t="s">
        <v>31</v>
      </c>
      <c r="I24" s="14" t="s">
        <v>32</v>
      </c>
      <c r="J24" s="20">
        <v>0.1</v>
      </c>
      <c r="K24" s="13" t="s">
        <v>33</v>
      </c>
      <c r="L24" s="12" t="s">
        <v>34</v>
      </c>
      <c r="M24" s="48">
        <v>2</v>
      </c>
      <c r="N24" s="49">
        <v>2</v>
      </c>
      <c r="O24" s="15" t="s">
        <v>78</v>
      </c>
      <c r="P24" s="13"/>
      <c r="Q24" s="14" t="s">
        <v>35</v>
      </c>
      <c r="R24" s="14" t="s">
        <v>36</v>
      </c>
      <c r="S24" s="42" t="s">
        <v>37</v>
      </c>
      <c r="T24" s="12" t="s">
        <v>37</v>
      </c>
      <c r="U24" s="12" t="s">
        <v>37</v>
      </c>
      <c r="V24" s="13" t="s">
        <v>38</v>
      </c>
      <c r="W24" s="30"/>
      <c r="X24" s="53" t="str">
        <f t="shared" si="1"/>
        <v>1200-CWR-47G</v>
      </c>
    </row>
    <row r="25" s="2" customFormat="1" customHeight="1" spans="1:24">
      <c r="A25" s="12" t="s">
        <v>90</v>
      </c>
      <c r="B25" s="13" t="s">
        <v>94</v>
      </c>
      <c r="C25" s="14" t="s">
        <v>96</v>
      </c>
      <c r="D25" s="14" t="s">
        <v>43</v>
      </c>
      <c r="E25" s="15" t="s">
        <v>93</v>
      </c>
      <c r="F25" s="15" t="s">
        <v>29</v>
      </c>
      <c r="G25" s="15" t="s">
        <v>30</v>
      </c>
      <c r="H25" s="15" t="s">
        <v>31</v>
      </c>
      <c r="I25" s="14" t="s">
        <v>32</v>
      </c>
      <c r="J25" s="20">
        <v>0.1</v>
      </c>
      <c r="K25" s="13" t="s">
        <v>33</v>
      </c>
      <c r="L25" s="12" t="s">
        <v>34</v>
      </c>
      <c r="M25" s="48">
        <v>2</v>
      </c>
      <c r="N25" s="49">
        <v>2</v>
      </c>
      <c r="O25" s="14" t="s">
        <v>78</v>
      </c>
      <c r="P25" s="13"/>
      <c r="Q25" s="14" t="s">
        <v>35</v>
      </c>
      <c r="R25" s="14" t="s">
        <v>36</v>
      </c>
      <c r="S25" s="42" t="s">
        <v>37</v>
      </c>
      <c r="T25" s="12" t="s">
        <v>37</v>
      </c>
      <c r="U25" s="12" t="s">
        <v>37</v>
      </c>
      <c r="V25" s="13" t="s">
        <v>38</v>
      </c>
      <c r="W25" s="30"/>
      <c r="X25" s="53" t="str">
        <f t="shared" si="1"/>
        <v>1200-CWS-46G</v>
      </c>
    </row>
    <row r="26" s="2" customFormat="1" customHeight="1" spans="1:24">
      <c r="A26" s="12" t="s">
        <v>90</v>
      </c>
      <c r="B26" s="13" t="s">
        <v>94</v>
      </c>
      <c r="C26" s="14" t="s">
        <v>96</v>
      </c>
      <c r="D26" s="14" t="s">
        <v>43</v>
      </c>
      <c r="E26" s="15" t="s">
        <v>95</v>
      </c>
      <c r="F26" s="15" t="s">
        <v>29</v>
      </c>
      <c r="G26" s="15" t="s">
        <v>30</v>
      </c>
      <c r="H26" s="15" t="s">
        <v>31</v>
      </c>
      <c r="I26" s="14" t="s">
        <v>32</v>
      </c>
      <c r="J26" s="20">
        <v>0.1</v>
      </c>
      <c r="K26" s="13" t="s">
        <v>33</v>
      </c>
      <c r="L26" s="12" t="s">
        <v>34</v>
      </c>
      <c r="M26" s="48">
        <v>2</v>
      </c>
      <c r="N26" s="49">
        <v>2</v>
      </c>
      <c r="O26" s="14" t="s">
        <v>78</v>
      </c>
      <c r="P26" s="13"/>
      <c r="Q26" s="14" t="s">
        <v>35</v>
      </c>
      <c r="R26" s="14" t="s">
        <v>36</v>
      </c>
      <c r="S26" s="42" t="s">
        <v>37</v>
      </c>
      <c r="T26" s="12" t="s">
        <v>37</v>
      </c>
      <c r="U26" s="12" t="s">
        <v>37</v>
      </c>
      <c r="V26" s="13" t="s">
        <v>38</v>
      </c>
      <c r="W26" s="30"/>
      <c r="X26" s="53" t="str">
        <f t="shared" si="1"/>
        <v>1200-CWS-47G</v>
      </c>
    </row>
    <row r="27" s="2" customFormat="1" customHeight="1" spans="1:24">
      <c r="A27" s="12" t="s">
        <v>90</v>
      </c>
      <c r="B27" s="13" t="s">
        <v>94</v>
      </c>
      <c r="C27" s="14" t="s">
        <v>96</v>
      </c>
      <c r="D27" s="14" t="s">
        <v>43</v>
      </c>
      <c r="E27" s="15" t="s">
        <v>97</v>
      </c>
      <c r="F27" s="15" t="s">
        <v>29</v>
      </c>
      <c r="G27" s="15" t="s">
        <v>30</v>
      </c>
      <c r="H27" s="15" t="s">
        <v>31</v>
      </c>
      <c r="I27" s="14" t="s">
        <v>32</v>
      </c>
      <c r="J27" s="20">
        <v>0.1</v>
      </c>
      <c r="K27" s="13" t="s">
        <v>33</v>
      </c>
      <c r="L27" s="12" t="s">
        <v>34</v>
      </c>
      <c r="M27" s="48">
        <v>2</v>
      </c>
      <c r="N27" s="49">
        <v>2</v>
      </c>
      <c r="O27" s="14" t="s">
        <v>78</v>
      </c>
      <c r="P27" s="13"/>
      <c r="Q27" s="14" t="s">
        <v>35</v>
      </c>
      <c r="R27" s="14" t="s">
        <v>36</v>
      </c>
      <c r="S27" s="42" t="s">
        <v>37</v>
      </c>
      <c r="T27" s="12" t="s">
        <v>37</v>
      </c>
      <c r="U27" s="12" t="s">
        <v>37</v>
      </c>
      <c r="V27" s="13" t="s">
        <v>38</v>
      </c>
      <c r="W27" s="30"/>
      <c r="X27" s="53" t="str">
        <f t="shared" si="1"/>
        <v>1200-CWS-455G</v>
      </c>
    </row>
    <row r="28" s="2" customFormat="1" customHeight="1" spans="1:24">
      <c r="A28" s="13" t="s">
        <v>94</v>
      </c>
      <c r="B28" s="13" t="s">
        <v>98</v>
      </c>
      <c r="C28" s="14" t="s">
        <v>99</v>
      </c>
      <c r="D28" s="14" t="s">
        <v>27</v>
      </c>
      <c r="E28" s="15" t="s">
        <v>100</v>
      </c>
      <c r="F28" s="15" t="s">
        <v>29</v>
      </c>
      <c r="G28" s="15" t="s">
        <v>30</v>
      </c>
      <c r="H28" s="15" t="s">
        <v>31</v>
      </c>
      <c r="I28" s="14" t="s">
        <v>32</v>
      </c>
      <c r="J28" s="20">
        <v>0.1</v>
      </c>
      <c r="K28" s="13" t="s">
        <v>33</v>
      </c>
      <c r="L28" s="12" t="s">
        <v>34</v>
      </c>
      <c r="M28" s="48">
        <v>2</v>
      </c>
      <c r="N28" s="49">
        <v>2</v>
      </c>
      <c r="O28" s="14" t="s">
        <v>78</v>
      </c>
      <c r="P28" s="13"/>
      <c r="Q28" s="14" t="s">
        <v>35</v>
      </c>
      <c r="R28" s="14" t="s">
        <v>36</v>
      </c>
      <c r="S28" s="42" t="s">
        <v>37</v>
      </c>
      <c r="T28" s="12" t="s">
        <v>37</v>
      </c>
      <c r="U28" s="12" t="s">
        <v>37</v>
      </c>
      <c r="V28" s="13" t="s">
        <v>38</v>
      </c>
      <c r="W28" s="30"/>
      <c r="X28" s="13" t="str">
        <f t="shared" si="1"/>
        <v>1200-CWR-42G</v>
      </c>
    </row>
    <row r="29" s="2" customFormat="1" customHeight="1" spans="1:24">
      <c r="A29" s="13" t="s">
        <v>94</v>
      </c>
      <c r="B29" s="13" t="s">
        <v>91</v>
      </c>
      <c r="C29" s="14" t="s">
        <v>101</v>
      </c>
      <c r="D29" s="15" t="s">
        <v>43</v>
      </c>
      <c r="E29" s="15" t="s">
        <v>100</v>
      </c>
      <c r="F29" s="15" t="s">
        <v>29</v>
      </c>
      <c r="G29" s="15" t="s">
        <v>30</v>
      </c>
      <c r="H29" s="15" t="s">
        <v>31</v>
      </c>
      <c r="I29" s="14" t="s">
        <v>32</v>
      </c>
      <c r="J29" s="20">
        <v>0.1</v>
      </c>
      <c r="K29" s="13" t="s">
        <v>33</v>
      </c>
      <c r="L29" s="12" t="s">
        <v>34</v>
      </c>
      <c r="M29" s="48">
        <v>2</v>
      </c>
      <c r="N29" s="49">
        <v>2</v>
      </c>
      <c r="O29" s="15" t="s">
        <v>78</v>
      </c>
      <c r="P29" s="13"/>
      <c r="Q29" s="14" t="s">
        <v>35</v>
      </c>
      <c r="R29" s="14" t="s">
        <v>36</v>
      </c>
      <c r="S29" s="42" t="s">
        <v>37</v>
      </c>
      <c r="T29" s="12" t="s">
        <v>37</v>
      </c>
      <c r="U29" s="12" t="s">
        <v>37</v>
      </c>
      <c r="V29" s="13" t="s">
        <v>38</v>
      </c>
      <c r="W29" s="30"/>
      <c r="X29" s="13" t="str">
        <f t="shared" si="1"/>
        <v>1200-CWS-42G</v>
      </c>
    </row>
    <row r="30" s="2" customFormat="1" customHeight="1" spans="1:24">
      <c r="A30" s="13" t="s">
        <v>94</v>
      </c>
      <c r="B30" s="13" t="s">
        <v>98</v>
      </c>
      <c r="C30" s="14" t="s">
        <v>101</v>
      </c>
      <c r="D30" s="15" t="s">
        <v>43</v>
      </c>
      <c r="E30" s="15" t="s">
        <v>102</v>
      </c>
      <c r="F30" s="15" t="s">
        <v>29</v>
      </c>
      <c r="G30" s="15" t="s">
        <v>30</v>
      </c>
      <c r="H30" s="15" t="s">
        <v>31</v>
      </c>
      <c r="I30" s="14" t="s">
        <v>32</v>
      </c>
      <c r="J30" s="20">
        <v>0.1</v>
      </c>
      <c r="K30" s="13" t="s">
        <v>33</v>
      </c>
      <c r="L30" s="12" t="s">
        <v>34</v>
      </c>
      <c r="M30" s="48">
        <v>2</v>
      </c>
      <c r="N30" s="49">
        <v>2</v>
      </c>
      <c r="O30" s="15" t="s">
        <v>78</v>
      </c>
      <c r="P30" s="13"/>
      <c r="Q30" s="14" t="s">
        <v>35</v>
      </c>
      <c r="R30" s="14" t="s">
        <v>36</v>
      </c>
      <c r="S30" s="42" t="s">
        <v>37</v>
      </c>
      <c r="T30" s="12" t="s">
        <v>37</v>
      </c>
      <c r="U30" s="12" t="s">
        <v>37</v>
      </c>
      <c r="V30" s="13" t="s">
        <v>38</v>
      </c>
      <c r="W30" s="30"/>
      <c r="X30" s="13" t="str">
        <f t="shared" si="1"/>
        <v>1200-CWS-43G</v>
      </c>
    </row>
    <row r="31" s="2" customFormat="1" customHeight="1" spans="1:24">
      <c r="A31" s="13" t="s">
        <v>94</v>
      </c>
      <c r="B31" s="13" t="s">
        <v>98</v>
      </c>
      <c r="C31" s="14" t="s">
        <v>101</v>
      </c>
      <c r="D31" s="15" t="s">
        <v>43</v>
      </c>
      <c r="E31" s="15" t="s">
        <v>103</v>
      </c>
      <c r="F31" s="15" t="s">
        <v>29</v>
      </c>
      <c r="G31" s="15" t="s">
        <v>30</v>
      </c>
      <c r="H31" s="15" t="s">
        <v>31</v>
      </c>
      <c r="I31" s="14" t="s">
        <v>32</v>
      </c>
      <c r="J31" s="20">
        <v>0.1</v>
      </c>
      <c r="K31" s="13" t="s">
        <v>45</v>
      </c>
      <c r="L31" s="12" t="s">
        <v>34</v>
      </c>
      <c r="M31" s="26">
        <v>2</v>
      </c>
      <c r="N31" s="50">
        <v>1</v>
      </c>
      <c r="O31" s="15" t="s">
        <v>104</v>
      </c>
      <c r="P31" s="13"/>
      <c r="Q31" s="14" t="s">
        <v>35</v>
      </c>
      <c r="R31" s="14" t="s">
        <v>36</v>
      </c>
      <c r="S31" s="42" t="s">
        <v>37</v>
      </c>
      <c r="T31" s="12" t="s">
        <v>37</v>
      </c>
      <c r="U31" s="12" t="s">
        <v>37</v>
      </c>
      <c r="V31" s="13" t="s">
        <v>38</v>
      </c>
      <c r="W31" s="30">
        <v>1</v>
      </c>
      <c r="X31" s="13" t="str">
        <f t="shared" si="1"/>
        <v>1200-CWS-44G</v>
      </c>
    </row>
    <row r="32" s="2" customFormat="1" customHeight="1" spans="1:24">
      <c r="A32" s="13" t="s">
        <v>94</v>
      </c>
      <c r="B32" s="13" t="s">
        <v>98</v>
      </c>
      <c r="C32" s="14" t="s">
        <v>101</v>
      </c>
      <c r="D32" s="15" t="s">
        <v>43</v>
      </c>
      <c r="E32" s="15" t="s">
        <v>105</v>
      </c>
      <c r="F32" s="15" t="s">
        <v>29</v>
      </c>
      <c r="G32" s="15" t="s">
        <v>30</v>
      </c>
      <c r="H32" s="15" t="s">
        <v>31</v>
      </c>
      <c r="I32" s="14" t="s">
        <v>32</v>
      </c>
      <c r="J32" s="20">
        <v>0.1</v>
      </c>
      <c r="K32" s="13" t="s">
        <v>33</v>
      </c>
      <c r="L32" s="12" t="s">
        <v>34</v>
      </c>
      <c r="M32" s="48">
        <v>2</v>
      </c>
      <c r="N32" s="49">
        <v>2</v>
      </c>
      <c r="O32" s="15" t="s">
        <v>78</v>
      </c>
      <c r="P32" s="13"/>
      <c r="Q32" s="14" t="s">
        <v>35</v>
      </c>
      <c r="R32" s="14" t="s">
        <v>36</v>
      </c>
      <c r="S32" s="42" t="s">
        <v>37</v>
      </c>
      <c r="T32" s="12" t="s">
        <v>37</v>
      </c>
      <c r="U32" s="12" t="s">
        <v>37</v>
      </c>
      <c r="V32" s="13" t="s">
        <v>38</v>
      </c>
      <c r="W32" s="30"/>
      <c r="X32" s="13" t="str">
        <f t="shared" si="1"/>
        <v>1200-CWS-45G</v>
      </c>
    </row>
    <row r="33" s="2" customFormat="1" customHeight="1" spans="1:24">
      <c r="A33" s="13" t="s">
        <v>94</v>
      </c>
      <c r="B33" s="13" t="s">
        <v>98</v>
      </c>
      <c r="C33" s="14" t="s">
        <v>106</v>
      </c>
      <c r="D33" s="15" t="s">
        <v>62</v>
      </c>
      <c r="E33" s="15" t="s">
        <v>107</v>
      </c>
      <c r="F33" s="15" t="s">
        <v>29</v>
      </c>
      <c r="G33" s="15" t="s">
        <v>72</v>
      </c>
      <c r="H33" s="15" t="s">
        <v>31</v>
      </c>
      <c r="I33" s="14" t="s">
        <v>32</v>
      </c>
      <c r="J33" s="20">
        <v>0.1</v>
      </c>
      <c r="K33" s="13" t="s">
        <v>33</v>
      </c>
      <c r="L33" s="12" t="s">
        <v>108</v>
      </c>
      <c r="M33" s="26">
        <v>6</v>
      </c>
      <c r="N33" s="50">
        <v>6</v>
      </c>
      <c r="O33" s="13" t="s">
        <v>109</v>
      </c>
      <c r="P33" s="13"/>
      <c r="Q33" s="14" t="s">
        <v>110</v>
      </c>
      <c r="R33" s="14" t="s">
        <v>36</v>
      </c>
      <c r="S33" s="42" t="s">
        <v>37</v>
      </c>
      <c r="T33" s="12" t="s">
        <v>37</v>
      </c>
      <c r="U33" s="12" t="s">
        <v>37</v>
      </c>
      <c r="V33" s="13" t="s">
        <v>38</v>
      </c>
      <c r="W33" s="30"/>
      <c r="X33" s="13" t="str">
        <f t="shared" si="1"/>
        <v>400-FW -198G</v>
      </c>
    </row>
    <row r="34" s="2" customFormat="1" customHeight="1" spans="1:24">
      <c r="A34" s="13" t="s">
        <v>94</v>
      </c>
      <c r="B34" s="13" t="s">
        <v>98</v>
      </c>
      <c r="C34" s="14" t="s">
        <v>106</v>
      </c>
      <c r="D34" s="15" t="s">
        <v>62</v>
      </c>
      <c r="E34" s="15" t="s">
        <v>111</v>
      </c>
      <c r="F34" s="15" t="s">
        <v>29</v>
      </c>
      <c r="G34" s="15" t="s">
        <v>57</v>
      </c>
      <c r="H34" s="15" t="s">
        <v>31</v>
      </c>
      <c r="I34" s="14" t="s">
        <v>32</v>
      </c>
      <c r="J34" s="20">
        <v>0.1</v>
      </c>
      <c r="K34" s="13" t="s">
        <v>33</v>
      </c>
      <c r="L34" s="12" t="s">
        <v>58</v>
      </c>
      <c r="M34" s="26">
        <v>8</v>
      </c>
      <c r="N34" s="50">
        <v>8</v>
      </c>
      <c r="O34" s="13" t="s">
        <v>109</v>
      </c>
      <c r="P34" s="13"/>
      <c r="Q34" s="14" t="s">
        <v>110</v>
      </c>
      <c r="R34" s="14" t="s">
        <v>36</v>
      </c>
      <c r="S34" s="42" t="s">
        <v>37</v>
      </c>
      <c r="T34" s="12" t="s">
        <v>37</v>
      </c>
      <c r="U34" s="12" t="s">
        <v>37</v>
      </c>
      <c r="V34" s="13" t="s">
        <v>38</v>
      </c>
      <c r="W34" s="30"/>
      <c r="X34" s="13" t="str">
        <f t="shared" si="1"/>
        <v>400-FW -1101G</v>
      </c>
    </row>
    <row r="35" s="2" customFormat="1" customHeight="1" spans="1:24">
      <c r="A35" s="13" t="s">
        <v>98</v>
      </c>
      <c r="B35" s="13" t="s">
        <v>91</v>
      </c>
      <c r="C35" s="14" t="s">
        <v>112</v>
      </c>
      <c r="D35" s="15" t="s">
        <v>43</v>
      </c>
      <c r="E35" s="15" t="s">
        <v>113</v>
      </c>
      <c r="F35" s="15" t="s">
        <v>29</v>
      </c>
      <c r="G35" s="15" t="s">
        <v>30</v>
      </c>
      <c r="H35" s="15" t="s">
        <v>31</v>
      </c>
      <c r="I35" s="14" t="s">
        <v>32</v>
      </c>
      <c r="J35" s="20">
        <v>0.1</v>
      </c>
      <c r="K35" s="13" t="s">
        <v>33</v>
      </c>
      <c r="L35" s="12" t="s">
        <v>34</v>
      </c>
      <c r="M35" s="48">
        <v>2</v>
      </c>
      <c r="N35" s="49">
        <v>2</v>
      </c>
      <c r="O35" s="15" t="s">
        <v>78</v>
      </c>
      <c r="P35" s="13"/>
      <c r="Q35" s="14" t="s">
        <v>35</v>
      </c>
      <c r="R35" s="14" t="s">
        <v>36</v>
      </c>
      <c r="S35" s="42" t="s">
        <v>37</v>
      </c>
      <c r="T35" s="12" t="s">
        <v>37</v>
      </c>
      <c r="U35" s="12" t="s">
        <v>37</v>
      </c>
      <c r="V35" s="13" t="s">
        <v>38</v>
      </c>
      <c r="W35" s="30"/>
      <c r="X35" s="53" t="str">
        <f t="shared" si="1"/>
        <v>1200-CWS-47-1G</v>
      </c>
    </row>
    <row r="36" s="2" customFormat="1" customHeight="1" spans="1:24">
      <c r="A36" s="13" t="s">
        <v>98</v>
      </c>
      <c r="B36" s="13" t="s">
        <v>91</v>
      </c>
      <c r="C36" s="14" t="s">
        <v>112</v>
      </c>
      <c r="D36" s="15" t="s">
        <v>43</v>
      </c>
      <c r="E36" s="15" t="s">
        <v>114</v>
      </c>
      <c r="F36" s="15" t="s">
        <v>29</v>
      </c>
      <c r="G36" s="15" t="s">
        <v>30</v>
      </c>
      <c r="H36" s="15" t="s">
        <v>31</v>
      </c>
      <c r="I36" s="14" t="s">
        <v>32</v>
      </c>
      <c r="J36" s="20">
        <v>0.1</v>
      </c>
      <c r="K36" s="13" t="s">
        <v>33</v>
      </c>
      <c r="L36" s="12" t="s">
        <v>34</v>
      </c>
      <c r="M36" s="48">
        <v>2</v>
      </c>
      <c r="N36" s="49">
        <v>2</v>
      </c>
      <c r="O36" s="15" t="s">
        <v>78</v>
      </c>
      <c r="P36" s="13"/>
      <c r="Q36" s="14" t="s">
        <v>35</v>
      </c>
      <c r="R36" s="14" t="s">
        <v>36</v>
      </c>
      <c r="S36" s="42" t="s">
        <v>37</v>
      </c>
      <c r="T36" s="12" t="s">
        <v>37</v>
      </c>
      <c r="U36" s="12" t="s">
        <v>37</v>
      </c>
      <c r="V36" s="13" t="s">
        <v>38</v>
      </c>
      <c r="W36" s="30"/>
      <c r="X36" s="53" t="str">
        <f t="shared" si="1"/>
        <v>1200-CWS-455-1G</v>
      </c>
    </row>
    <row r="37" s="2" customFormat="1" customHeight="1" spans="1:24">
      <c r="A37" s="13" t="s">
        <v>98</v>
      </c>
      <c r="B37" s="13" t="s">
        <v>91</v>
      </c>
      <c r="C37" s="30" t="s">
        <v>112</v>
      </c>
      <c r="D37" s="13" t="s">
        <v>43</v>
      </c>
      <c r="E37" s="13" t="s">
        <v>115</v>
      </c>
      <c r="F37" s="13" t="s">
        <v>29</v>
      </c>
      <c r="G37" s="13" t="s">
        <v>30</v>
      </c>
      <c r="H37" s="13" t="s">
        <v>31</v>
      </c>
      <c r="I37" s="30" t="s">
        <v>32</v>
      </c>
      <c r="J37" s="36">
        <v>0.1</v>
      </c>
      <c r="K37" s="13" t="s">
        <v>33</v>
      </c>
      <c r="L37" s="12" t="s">
        <v>34</v>
      </c>
      <c r="M37" s="26">
        <v>2</v>
      </c>
      <c r="N37" s="50">
        <v>2</v>
      </c>
      <c r="O37" s="13" t="s">
        <v>78</v>
      </c>
      <c r="P37" s="13"/>
      <c r="Q37" s="30" t="s">
        <v>35</v>
      </c>
      <c r="R37" s="30" t="s">
        <v>36</v>
      </c>
      <c r="S37" s="42" t="s">
        <v>37</v>
      </c>
      <c r="T37" s="12" t="s">
        <v>37</v>
      </c>
      <c r="U37" s="12" t="s">
        <v>37</v>
      </c>
      <c r="V37" s="13" t="s">
        <v>38</v>
      </c>
      <c r="W37" s="30"/>
      <c r="X37" s="53" t="str">
        <f t="shared" si="1"/>
        <v>1200-CWS-455-2G</v>
      </c>
    </row>
    <row r="38" s="2" customFormat="1" customHeight="1" spans="1:24">
      <c r="A38" s="13" t="s">
        <v>98</v>
      </c>
      <c r="B38" s="13" t="s">
        <v>91</v>
      </c>
      <c r="C38" s="14" t="s">
        <v>112</v>
      </c>
      <c r="D38" s="15" t="s">
        <v>43</v>
      </c>
      <c r="E38" s="15" t="s">
        <v>65</v>
      </c>
      <c r="F38" s="15" t="s">
        <v>29</v>
      </c>
      <c r="G38" s="15" t="s">
        <v>30</v>
      </c>
      <c r="H38" s="15" t="s">
        <v>31</v>
      </c>
      <c r="I38" s="14" t="s">
        <v>32</v>
      </c>
      <c r="J38" s="20">
        <v>0.1</v>
      </c>
      <c r="K38" s="13" t="s">
        <v>33</v>
      </c>
      <c r="L38" s="12" t="s">
        <v>34</v>
      </c>
      <c r="M38" s="48">
        <v>2</v>
      </c>
      <c r="N38" s="49">
        <v>2</v>
      </c>
      <c r="O38" s="15" t="s">
        <v>78</v>
      </c>
      <c r="P38" s="13"/>
      <c r="Q38" s="14" t="s">
        <v>35</v>
      </c>
      <c r="R38" s="14" t="s">
        <v>36</v>
      </c>
      <c r="S38" s="42" t="s">
        <v>37</v>
      </c>
      <c r="T38" s="12" t="s">
        <v>37</v>
      </c>
      <c r="U38" s="12" t="s">
        <v>37</v>
      </c>
      <c r="V38" s="13" t="s">
        <v>38</v>
      </c>
      <c r="W38" s="30"/>
      <c r="X38" s="53" t="str">
        <f t="shared" si="1"/>
        <v>1200-CWS-441G</v>
      </c>
    </row>
    <row r="39" s="2" customFormat="1" customHeight="1" spans="1:24">
      <c r="A39" s="13" t="s">
        <v>98</v>
      </c>
      <c r="B39" s="13" t="s">
        <v>91</v>
      </c>
      <c r="C39" s="30" t="s">
        <v>112</v>
      </c>
      <c r="D39" s="13" t="s">
        <v>43</v>
      </c>
      <c r="E39" s="13" t="s">
        <v>66</v>
      </c>
      <c r="F39" s="13" t="s">
        <v>29</v>
      </c>
      <c r="G39" s="13" t="s">
        <v>30</v>
      </c>
      <c r="H39" s="13" t="s">
        <v>31</v>
      </c>
      <c r="I39" s="30" t="s">
        <v>32</v>
      </c>
      <c r="J39" s="36">
        <v>0.1</v>
      </c>
      <c r="K39" s="13" t="s">
        <v>33</v>
      </c>
      <c r="L39" s="12" t="s">
        <v>34</v>
      </c>
      <c r="M39" s="26">
        <v>2</v>
      </c>
      <c r="N39" s="50">
        <v>2</v>
      </c>
      <c r="O39" s="13" t="s">
        <v>78</v>
      </c>
      <c r="P39" s="13"/>
      <c r="Q39" s="30" t="s">
        <v>35</v>
      </c>
      <c r="R39" s="30" t="s">
        <v>36</v>
      </c>
      <c r="S39" s="42" t="s">
        <v>37</v>
      </c>
      <c r="T39" s="12" t="s">
        <v>37</v>
      </c>
      <c r="U39" s="12" t="s">
        <v>37</v>
      </c>
      <c r="V39" s="13" t="s">
        <v>38</v>
      </c>
      <c r="W39" s="30"/>
      <c r="X39" s="53" t="str">
        <f t="shared" si="1"/>
        <v>1200-CWS-442G</v>
      </c>
    </row>
    <row r="40" s="2" customFormat="1" customHeight="1" spans="1:24">
      <c r="A40" s="13" t="s">
        <v>98</v>
      </c>
      <c r="B40" s="13" t="s">
        <v>91</v>
      </c>
      <c r="C40" s="14" t="s">
        <v>112</v>
      </c>
      <c r="D40" s="15" t="s">
        <v>43</v>
      </c>
      <c r="E40" s="15" t="s">
        <v>116</v>
      </c>
      <c r="F40" s="15" t="s">
        <v>29</v>
      </c>
      <c r="G40" s="15" t="s">
        <v>30</v>
      </c>
      <c r="H40" s="15" t="s">
        <v>31</v>
      </c>
      <c r="I40" s="14" t="s">
        <v>32</v>
      </c>
      <c r="J40" s="20">
        <v>0.1</v>
      </c>
      <c r="K40" s="13" t="s">
        <v>33</v>
      </c>
      <c r="L40" s="12" t="s">
        <v>34</v>
      </c>
      <c r="M40" s="26">
        <v>2</v>
      </c>
      <c r="N40" s="50">
        <v>2</v>
      </c>
      <c r="O40" s="15" t="s">
        <v>78</v>
      </c>
      <c r="P40" s="13"/>
      <c r="Q40" s="14" t="s">
        <v>35</v>
      </c>
      <c r="R40" s="14" t="s">
        <v>36</v>
      </c>
      <c r="S40" s="42" t="s">
        <v>37</v>
      </c>
      <c r="T40" s="12" t="s">
        <v>37</v>
      </c>
      <c r="U40" s="12" t="s">
        <v>37</v>
      </c>
      <c r="V40" s="13" t="s">
        <v>38</v>
      </c>
      <c r="W40" s="30"/>
      <c r="X40" s="53" t="str">
        <f t="shared" si="1"/>
        <v>1200-CWS-442-1G</v>
      </c>
    </row>
    <row r="41" s="2" customFormat="1" customHeight="1" spans="1:24">
      <c r="A41" s="13" t="s">
        <v>98</v>
      </c>
      <c r="B41" s="13" t="s">
        <v>91</v>
      </c>
      <c r="C41" s="14" t="s">
        <v>112</v>
      </c>
      <c r="D41" s="15" t="s">
        <v>43</v>
      </c>
      <c r="E41" s="15" t="s">
        <v>77</v>
      </c>
      <c r="F41" s="15" t="s">
        <v>29</v>
      </c>
      <c r="G41" s="15" t="s">
        <v>30</v>
      </c>
      <c r="H41" s="15" t="s">
        <v>31</v>
      </c>
      <c r="I41" s="14" t="s">
        <v>32</v>
      </c>
      <c r="J41" s="20">
        <v>0.1</v>
      </c>
      <c r="K41" s="13" t="s">
        <v>33</v>
      </c>
      <c r="L41" s="12" t="s">
        <v>34</v>
      </c>
      <c r="M41" s="48">
        <v>2</v>
      </c>
      <c r="N41" s="49">
        <v>2</v>
      </c>
      <c r="O41" s="15" t="s">
        <v>78</v>
      </c>
      <c r="P41" s="13"/>
      <c r="Q41" s="14" t="s">
        <v>35</v>
      </c>
      <c r="R41" s="14" t="s">
        <v>36</v>
      </c>
      <c r="S41" s="42" t="s">
        <v>37</v>
      </c>
      <c r="T41" s="12" t="s">
        <v>37</v>
      </c>
      <c r="U41" s="12" t="s">
        <v>37</v>
      </c>
      <c r="V41" s="13" t="s">
        <v>38</v>
      </c>
      <c r="W41" s="30"/>
      <c r="X41" s="53" t="str">
        <f t="shared" si="1"/>
        <v>1200-CWS-443G</v>
      </c>
    </row>
    <row r="42" s="2" customFormat="1" customHeight="1" spans="1:24">
      <c r="A42" s="13" t="s">
        <v>98</v>
      </c>
      <c r="B42" s="13" t="s">
        <v>91</v>
      </c>
      <c r="C42" s="14" t="s">
        <v>117</v>
      </c>
      <c r="D42" s="14" t="s">
        <v>43</v>
      </c>
      <c r="E42" s="15" t="s">
        <v>118</v>
      </c>
      <c r="F42" s="15" t="s">
        <v>29</v>
      </c>
      <c r="G42" s="15" t="s">
        <v>30</v>
      </c>
      <c r="H42" s="15" t="s">
        <v>31</v>
      </c>
      <c r="I42" s="14" t="s">
        <v>32</v>
      </c>
      <c r="J42" s="20">
        <v>0.1</v>
      </c>
      <c r="K42" s="13" t="s">
        <v>33</v>
      </c>
      <c r="L42" s="12" t="s">
        <v>119</v>
      </c>
      <c r="M42" s="26">
        <v>1</v>
      </c>
      <c r="N42" s="50">
        <v>1</v>
      </c>
      <c r="O42" s="13"/>
      <c r="P42" s="13"/>
      <c r="Q42" s="14" t="s">
        <v>35</v>
      </c>
      <c r="R42" s="14" t="s">
        <v>36</v>
      </c>
      <c r="S42" s="42" t="s">
        <v>37</v>
      </c>
      <c r="T42" s="12" t="s">
        <v>37</v>
      </c>
      <c r="U42" s="12" t="s">
        <v>37</v>
      </c>
      <c r="V42" s="13" t="s">
        <v>38</v>
      </c>
      <c r="W42" s="47"/>
      <c r="X42" s="13" t="str">
        <f t="shared" si="1"/>
        <v>1200-CWS-44GR1</v>
      </c>
    </row>
    <row r="43" s="2" customFormat="1" customHeight="1" spans="1:24">
      <c r="A43" s="13" t="s">
        <v>98</v>
      </c>
      <c r="B43" s="13" t="s">
        <v>120</v>
      </c>
      <c r="C43" s="14" t="s">
        <v>121</v>
      </c>
      <c r="D43" s="14" t="s">
        <v>43</v>
      </c>
      <c r="E43" s="15" t="s">
        <v>122</v>
      </c>
      <c r="F43" s="15" t="s">
        <v>29</v>
      </c>
      <c r="G43" s="15" t="s">
        <v>30</v>
      </c>
      <c r="H43" s="15" t="s">
        <v>31</v>
      </c>
      <c r="I43" s="14" t="s">
        <v>32</v>
      </c>
      <c r="J43" s="20">
        <v>0.1</v>
      </c>
      <c r="K43" s="13" t="s">
        <v>33</v>
      </c>
      <c r="L43" s="12" t="s">
        <v>34</v>
      </c>
      <c r="M43" s="48">
        <v>2</v>
      </c>
      <c r="N43" s="49">
        <v>2</v>
      </c>
      <c r="O43" s="13"/>
      <c r="P43" s="13"/>
      <c r="Q43" s="14" t="s">
        <v>35</v>
      </c>
      <c r="R43" s="14" t="s">
        <v>36</v>
      </c>
      <c r="S43" s="42" t="s">
        <v>37</v>
      </c>
      <c r="T43" s="12" t="s">
        <v>37</v>
      </c>
      <c r="U43" s="12" t="s">
        <v>37</v>
      </c>
      <c r="V43" s="13" t="s">
        <v>38</v>
      </c>
      <c r="W43" s="30"/>
      <c r="X43" s="13" t="str">
        <f t="shared" si="1"/>
        <v>1200-CWS-44GK1</v>
      </c>
    </row>
    <row r="44" s="2" customFormat="1" customHeight="1" spans="1:24">
      <c r="A44" s="13" t="s">
        <v>91</v>
      </c>
      <c r="B44" s="13" t="s">
        <v>120</v>
      </c>
      <c r="C44" s="30" t="s">
        <v>123</v>
      </c>
      <c r="D44" s="30" t="s">
        <v>62</v>
      </c>
      <c r="E44" s="13" t="s">
        <v>124</v>
      </c>
      <c r="F44" s="13" t="s">
        <v>29</v>
      </c>
      <c r="G44" s="13" t="s">
        <v>57</v>
      </c>
      <c r="H44" s="13" t="s">
        <v>31</v>
      </c>
      <c r="I44" s="30" t="s">
        <v>32</v>
      </c>
      <c r="J44" s="36">
        <v>0.1</v>
      </c>
      <c r="K44" s="13" t="s">
        <v>33</v>
      </c>
      <c r="L44" s="12" t="s">
        <v>58</v>
      </c>
      <c r="M44" s="26">
        <v>8</v>
      </c>
      <c r="N44" s="50">
        <v>8</v>
      </c>
      <c r="O44" s="13" t="s">
        <v>110</v>
      </c>
      <c r="P44" s="13"/>
      <c r="Q44" s="30" t="s">
        <v>110</v>
      </c>
      <c r="R44" s="30" t="s">
        <v>36</v>
      </c>
      <c r="S44" s="42" t="s">
        <v>37</v>
      </c>
      <c r="T44" s="12" t="s">
        <v>37</v>
      </c>
      <c r="U44" s="12" t="s">
        <v>37</v>
      </c>
      <c r="V44" s="13" t="s">
        <v>38</v>
      </c>
      <c r="W44" s="30"/>
      <c r="X44" s="13" t="str">
        <f t="shared" si="1"/>
        <v>400-FW -1117-1G</v>
      </c>
    </row>
    <row r="45" s="2" customFormat="1" customHeight="1" spans="1:24">
      <c r="A45" s="13" t="s">
        <v>91</v>
      </c>
      <c r="B45" s="13" t="s">
        <v>120</v>
      </c>
      <c r="C45" s="14" t="s">
        <v>125</v>
      </c>
      <c r="D45" s="15" t="s">
        <v>27</v>
      </c>
      <c r="E45" s="15" t="s">
        <v>102</v>
      </c>
      <c r="F45" s="15" t="s">
        <v>29</v>
      </c>
      <c r="G45" s="15" t="s">
        <v>30</v>
      </c>
      <c r="H45" s="15" t="s">
        <v>31</v>
      </c>
      <c r="I45" s="14" t="s">
        <v>32</v>
      </c>
      <c r="J45" s="20">
        <v>0.1</v>
      </c>
      <c r="K45" s="13" t="s">
        <v>33</v>
      </c>
      <c r="L45" s="12" t="s">
        <v>34</v>
      </c>
      <c r="M45" s="48">
        <v>2</v>
      </c>
      <c r="N45" s="49">
        <v>2</v>
      </c>
      <c r="O45" s="15" t="s">
        <v>78</v>
      </c>
      <c r="P45" s="13"/>
      <c r="Q45" s="14" t="s">
        <v>35</v>
      </c>
      <c r="R45" s="14" t="s">
        <v>36</v>
      </c>
      <c r="S45" s="42" t="s">
        <v>37</v>
      </c>
      <c r="T45" s="12" t="s">
        <v>37</v>
      </c>
      <c r="U45" s="12" t="s">
        <v>37</v>
      </c>
      <c r="V45" s="13" t="s">
        <v>38</v>
      </c>
      <c r="W45" s="30"/>
      <c r="X45" s="13" t="str">
        <f t="shared" si="1"/>
        <v>1200-CWR-43G</v>
      </c>
    </row>
    <row r="46" s="2" customFormat="1" customHeight="1" spans="1:24">
      <c r="A46" s="13" t="s">
        <v>91</v>
      </c>
      <c r="B46" s="13" t="s">
        <v>120</v>
      </c>
      <c r="C46" s="14" t="s">
        <v>125</v>
      </c>
      <c r="D46" s="15" t="s">
        <v>27</v>
      </c>
      <c r="E46" s="15" t="s">
        <v>103</v>
      </c>
      <c r="F46" s="15" t="s">
        <v>29</v>
      </c>
      <c r="G46" s="15" t="s">
        <v>30</v>
      </c>
      <c r="H46" s="15" t="s">
        <v>31</v>
      </c>
      <c r="I46" s="14" t="s">
        <v>32</v>
      </c>
      <c r="J46" s="20">
        <v>0.1</v>
      </c>
      <c r="K46" s="13" t="s">
        <v>33</v>
      </c>
      <c r="L46" s="12" t="s">
        <v>34</v>
      </c>
      <c r="M46" s="48">
        <v>2</v>
      </c>
      <c r="N46" s="49">
        <v>2</v>
      </c>
      <c r="O46" s="15" t="s">
        <v>78</v>
      </c>
      <c r="P46" s="13"/>
      <c r="Q46" s="14" t="s">
        <v>35</v>
      </c>
      <c r="R46" s="14" t="s">
        <v>36</v>
      </c>
      <c r="S46" s="42" t="s">
        <v>37</v>
      </c>
      <c r="T46" s="12" t="s">
        <v>37</v>
      </c>
      <c r="U46" s="12" t="s">
        <v>37</v>
      </c>
      <c r="V46" s="13" t="s">
        <v>38</v>
      </c>
      <c r="W46" s="30"/>
      <c r="X46" s="13" t="str">
        <f t="shared" si="1"/>
        <v>1200-CWR-44G</v>
      </c>
    </row>
    <row r="47" s="2" customFormat="1" customHeight="1" spans="1:24">
      <c r="A47" s="13" t="s">
        <v>91</v>
      </c>
      <c r="B47" s="13" t="s">
        <v>120</v>
      </c>
      <c r="C47" s="14" t="s">
        <v>125</v>
      </c>
      <c r="D47" s="15" t="s">
        <v>27</v>
      </c>
      <c r="E47" s="15" t="s">
        <v>105</v>
      </c>
      <c r="F47" s="15" t="s">
        <v>29</v>
      </c>
      <c r="G47" s="15" t="s">
        <v>30</v>
      </c>
      <c r="H47" s="15" t="s">
        <v>31</v>
      </c>
      <c r="I47" s="14" t="s">
        <v>32</v>
      </c>
      <c r="J47" s="20">
        <v>0.1</v>
      </c>
      <c r="K47" s="13" t="s">
        <v>33</v>
      </c>
      <c r="L47" s="12" t="s">
        <v>34</v>
      </c>
      <c r="M47" s="48">
        <v>2</v>
      </c>
      <c r="N47" s="49">
        <v>2</v>
      </c>
      <c r="O47" s="15" t="s">
        <v>78</v>
      </c>
      <c r="P47" s="13"/>
      <c r="Q47" s="14" t="s">
        <v>35</v>
      </c>
      <c r="R47" s="14" t="s">
        <v>36</v>
      </c>
      <c r="S47" s="42" t="s">
        <v>37</v>
      </c>
      <c r="T47" s="12" t="s">
        <v>37</v>
      </c>
      <c r="U47" s="12" t="s">
        <v>37</v>
      </c>
      <c r="V47" s="13" t="s">
        <v>38</v>
      </c>
      <c r="W47" s="30"/>
      <c r="X47" s="13" t="str">
        <f t="shared" si="1"/>
        <v>1200-CWR-45G</v>
      </c>
    </row>
    <row r="48" s="2" customFormat="1" customHeight="1" spans="1:24">
      <c r="A48" s="13" t="s">
        <v>126</v>
      </c>
      <c r="B48" s="13" t="s">
        <v>127</v>
      </c>
      <c r="C48" s="14" t="s">
        <v>128</v>
      </c>
      <c r="D48" s="15" t="s">
        <v>27</v>
      </c>
      <c r="E48" s="15" t="s">
        <v>129</v>
      </c>
      <c r="F48" s="15" t="s">
        <v>29</v>
      </c>
      <c r="G48" s="15" t="s">
        <v>30</v>
      </c>
      <c r="H48" s="15" t="s">
        <v>31</v>
      </c>
      <c r="I48" s="14" t="s">
        <v>32</v>
      </c>
      <c r="J48" s="20">
        <v>0.1</v>
      </c>
      <c r="K48" s="13" t="s">
        <v>33</v>
      </c>
      <c r="L48" s="12" t="s">
        <v>34</v>
      </c>
      <c r="M48" s="48">
        <v>2</v>
      </c>
      <c r="N48" s="49">
        <v>2</v>
      </c>
      <c r="O48" s="15" t="s">
        <v>78</v>
      </c>
      <c r="P48" s="13"/>
      <c r="Q48" s="14" t="s">
        <v>35</v>
      </c>
      <c r="R48" s="14" t="s">
        <v>36</v>
      </c>
      <c r="S48" s="42" t="s">
        <v>37</v>
      </c>
      <c r="T48" s="12" t="s">
        <v>37</v>
      </c>
      <c r="U48" s="12" t="s">
        <v>37</v>
      </c>
      <c r="V48" s="13" t="s">
        <v>38</v>
      </c>
      <c r="W48" s="30"/>
      <c r="X48" s="13" t="str">
        <f t="shared" si="1"/>
        <v>1200-CWR-41G</v>
      </c>
    </row>
    <row r="49" s="2" customFormat="1" customHeight="1" spans="1:24">
      <c r="A49" s="13" t="s">
        <v>126</v>
      </c>
      <c r="B49" s="13" t="s">
        <v>127</v>
      </c>
      <c r="C49" s="14" t="s">
        <v>130</v>
      </c>
      <c r="D49" s="15" t="s">
        <v>43</v>
      </c>
      <c r="E49" s="15" t="s">
        <v>129</v>
      </c>
      <c r="F49" s="15" t="s">
        <v>29</v>
      </c>
      <c r="G49" s="15" t="s">
        <v>30</v>
      </c>
      <c r="H49" s="15" t="s">
        <v>31</v>
      </c>
      <c r="I49" s="14" t="s">
        <v>32</v>
      </c>
      <c r="J49" s="20">
        <v>0.1</v>
      </c>
      <c r="K49" s="13" t="s">
        <v>33</v>
      </c>
      <c r="L49" s="12" t="s">
        <v>34</v>
      </c>
      <c r="M49" s="48">
        <v>2</v>
      </c>
      <c r="N49" s="49">
        <v>2</v>
      </c>
      <c r="O49" s="15" t="s">
        <v>78</v>
      </c>
      <c r="P49" s="13"/>
      <c r="Q49" s="14" t="s">
        <v>35</v>
      </c>
      <c r="R49" s="14" t="s">
        <v>36</v>
      </c>
      <c r="S49" s="42" t="s">
        <v>37</v>
      </c>
      <c r="T49" s="12" t="s">
        <v>37</v>
      </c>
      <c r="U49" s="12" t="s">
        <v>37</v>
      </c>
      <c r="V49" s="13" t="s">
        <v>38</v>
      </c>
      <c r="W49" s="30"/>
      <c r="X49" s="13" t="str">
        <f t="shared" si="1"/>
        <v>1200-CWS-41G</v>
      </c>
    </row>
    <row r="50" s="2" customFormat="1" customHeight="1" spans="1:24">
      <c r="A50" s="13" t="s">
        <v>131</v>
      </c>
      <c r="B50" s="13" t="s">
        <v>132</v>
      </c>
      <c r="C50" s="14" t="s">
        <v>133</v>
      </c>
      <c r="D50" s="15" t="s">
        <v>27</v>
      </c>
      <c r="E50" s="15" t="s">
        <v>134</v>
      </c>
      <c r="F50" s="15" t="s">
        <v>29</v>
      </c>
      <c r="G50" s="15" t="s">
        <v>30</v>
      </c>
      <c r="H50" s="15" t="s">
        <v>31</v>
      </c>
      <c r="I50" s="14" t="s">
        <v>32</v>
      </c>
      <c r="J50" s="20">
        <v>0.1</v>
      </c>
      <c r="K50" s="13" t="s">
        <v>33</v>
      </c>
      <c r="L50" s="12" t="s">
        <v>34</v>
      </c>
      <c r="M50" s="48">
        <v>2</v>
      </c>
      <c r="N50" s="49">
        <v>2</v>
      </c>
      <c r="O50" s="15" t="s">
        <v>78</v>
      </c>
      <c r="P50" s="13"/>
      <c r="Q50" s="14" t="s">
        <v>35</v>
      </c>
      <c r="R50" s="14" t="s">
        <v>36</v>
      </c>
      <c r="S50" s="42" t="s">
        <v>37</v>
      </c>
      <c r="T50" s="12" t="s">
        <v>37</v>
      </c>
      <c r="U50" s="12" t="s">
        <v>37</v>
      </c>
      <c r="V50" s="13" t="s">
        <v>38</v>
      </c>
      <c r="W50" s="30"/>
      <c r="X50" s="13" t="str">
        <f t="shared" si="1"/>
        <v>1200-CWR-411G</v>
      </c>
    </row>
    <row r="51" s="2" customFormat="1" customHeight="1" spans="1:24">
      <c r="A51" s="13" t="s">
        <v>131</v>
      </c>
      <c r="B51" s="13" t="s">
        <v>132</v>
      </c>
      <c r="C51" s="14" t="s">
        <v>135</v>
      </c>
      <c r="D51" s="15" t="s">
        <v>43</v>
      </c>
      <c r="E51" s="15" t="s">
        <v>134</v>
      </c>
      <c r="F51" s="15" t="s">
        <v>29</v>
      </c>
      <c r="G51" s="15" t="s">
        <v>30</v>
      </c>
      <c r="H51" s="15" t="s">
        <v>31</v>
      </c>
      <c r="I51" s="14" t="s">
        <v>32</v>
      </c>
      <c r="J51" s="20">
        <v>0.1</v>
      </c>
      <c r="K51" s="13" t="s">
        <v>33</v>
      </c>
      <c r="L51" s="12" t="s">
        <v>34</v>
      </c>
      <c r="M51" s="48">
        <v>2</v>
      </c>
      <c r="N51" s="49">
        <v>2</v>
      </c>
      <c r="O51" s="15" t="s">
        <v>78</v>
      </c>
      <c r="P51" s="13"/>
      <c r="Q51" s="14" t="s">
        <v>35</v>
      </c>
      <c r="R51" s="14" t="s">
        <v>36</v>
      </c>
      <c r="S51" s="42" t="s">
        <v>37</v>
      </c>
      <c r="T51" s="12" t="s">
        <v>37</v>
      </c>
      <c r="U51" s="12" t="s">
        <v>37</v>
      </c>
      <c r="V51" s="13" t="s">
        <v>38</v>
      </c>
      <c r="W51" s="30"/>
      <c r="X51" s="13" t="str">
        <f t="shared" si="1"/>
        <v>1200-CWS-411G</v>
      </c>
    </row>
    <row r="52" s="2" customFormat="1" customHeight="1" spans="1:24">
      <c r="A52" s="13" t="s">
        <v>132</v>
      </c>
      <c r="B52" s="13" t="s">
        <v>136</v>
      </c>
      <c r="C52" s="14" t="s">
        <v>137</v>
      </c>
      <c r="D52" s="15" t="s">
        <v>62</v>
      </c>
      <c r="E52" s="15" t="s">
        <v>138</v>
      </c>
      <c r="F52" s="15" t="s">
        <v>29</v>
      </c>
      <c r="G52" s="15" t="s">
        <v>139</v>
      </c>
      <c r="H52" s="15" t="s">
        <v>31</v>
      </c>
      <c r="I52" s="14" t="s">
        <v>32</v>
      </c>
      <c r="J52" s="20">
        <v>0.1</v>
      </c>
      <c r="K52" s="13" t="s">
        <v>33</v>
      </c>
      <c r="L52" s="12" t="s">
        <v>140</v>
      </c>
      <c r="M52" s="48">
        <v>7</v>
      </c>
      <c r="N52" s="49">
        <v>7</v>
      </c>
      <c r="O52" s="15" t="s">
        <v>35</v>
      </c>
      <c r="P52" s="13"/>
      <c r="Q52" s="14" t="s">
        <v>110</v>
      </c>
      <c r="R52" s="14" t="s">
        <v>36</v>
      </c>
      <c r="S52" s="42" t="s">
        <v>37</v>
      </c>
      <c r="T52" s="12" t="s">
        <v>37</v>
      </c>
      <c r="U52" s="12" t="s">
        <v>37</v>
      </c>
      <c r="V52" s="13" t="s">
        <v>38</v>
      </c>
      <c r="W52" s="30"/>
      <c r="X52" s="13" t="str">
        <f t="shared" si="1"/>
        <v>400-FW -137G</v>
      </c>
    </row>
    <row r="53" customHeight="1" spans="1:24">
      <c r="A53" s="12" t="s">
        <v>141</v>
      </c>
      <c r="B53" s="13" t="s">
        <v>142</v>
      </c>
      <c r="C53" s="14" t="s">
        <v>143</v>
      </c>
      <c r="D53" s="15" t="s">
        <v>62</v>
      </c>
      <c r="E53" s="15" t="s">
        <v>144</v>
      </c>
      <c r="F53" s="15" t="s">
        <v>29</v>
      </c>
      <c r="G53" s="15" t="s">
        <v>57</v>
      </c>
      <c r="H53" s="15" t="s">
        <v>31</v>
      </c>
      <c r="I53" s="14" t="s">
        <v>32</v>
      </c>
      <c r="J53" s="20">
        <v>0.1</v>
      </c>
      <c r="K53" s="13" t="s">
        <v>33</v>
      </c>
      <c r="L53" s="12" t="s">
        <v>58</v>
      </c>
      <c r="M53" s="26">
        <v>8</v>
      </c>
      <c r="N53" s="50">
        <v>8</v>
      </c>
      <c r="O53" s="15" t="s">
        <v>35</v>
      </c>
      <c r="P53" s="13"/>
      <c r="Q53" s="14" t="s">
        <v>110</v>
      </c>
      <c r="R53" s="14" t="s">
        <v>36</v>
      </c>
      <c r="S53" s="42" t="s">
        <v>37</v>
      </c>
      <c r="T53" s="12" t="s">
        <v>37</v>
      </c>
      <c r="U53" s="12" t="s">
        <v>37</v>
      </c>
      <c r="V53" s="13" t="s">
        <v>38</v>
      </c>
      <c r="X53" s="13" t="str">
        <f t="shared" si="1"/>
        <v>400-FW -121G</v>
      </c>
    </row>
    <row r="54" customHeight="1" spans="1:24">
      <c r="A54" s="12" t="s">
        <v>141</v>
      </c>
      <c r="B54" s="13" t="s">
        <v>142</v>
      </c>
      <c r="C54" s="14" t="s">
        <v>143</v>
      </c>
      <c r="D54" s="15" t="s">
        <v>62</v>
      </c>
      <c r="E54" s="15" t="s">
        <v>66</v>
      </c>
      <c r="F54" s="15" t="s">
        <v>29</v>
      </c>
      <c r="G54" s="15" t="s">
        <v>72</v>
      </c>
      <c r="H54" s="15" t="s">
        <v>31</v>
      </c>
      <c r="I54" s="14" t="s">
        <v>32</v>
      </c>
      <c r="J54" s="20">
        <v>0.1</v>
      </c>
      <c r="K54" s="13" t="s">
        <v>33</v>
      </c>
      <c r="L54" s="12" t="s">
        <v>108</v>
      </c>
      <c r="M54" s="26">
        <v>6</v>
      </c>
      <c r="N54" s="50">
        <v>6</v>
      </c>
      <c r="O54" s="15" t="s">
        <v>35</v>
      </c>
      <c r="P54" s="13"/>
      <c r="Q54" s="14" t="s">
        <v>110</v>
      </c>
      <c r="R54" s="14" t="s">
        <v>36</v>
      </c>
      <c r="S54" s="42" t="s">
        <v>37</v>
      </c>
      <c r="T54" s="12" t="s">
        <v>37</v>
      </c>
      <c r="U54" s="12" t="s">
        <v>37</v>
      </c>
      <c r="V54" s="13" t="s">
        <v>38</v>
      </c>
      <c r="X54" s="13" t="str">
        <f t="shared" si="1"/>
        <v>400-FW -142G</v>
      </c>
    </row>
    <row r="55" customHeight="1" spans="1:24">
      <c r="A55" s="12" t="s">
        <v>141</v>
      </c>
      <c r="B55" s="13" t="s">
        <v>142</v>
      </c>
      <c r="C55" s="14" t="s">
        <v>143</v>
      </c>
      <c r="D55" s="15" t="s">
        <v>62</v>
      </c>
      <c r="E55" s="15" t="s">
        <v>145</v>
      </c>
      <c r="F55" s="15" t="s">
        <v>146</v>
      </c>
      <c r="G55" s="15" t="s">
        <v>57</v>
      </c>
      <c r="H55" s="15" t="s">
        <v>31</v>
      </c>
      <c r="I55" s="14" t="s">
        <v>32</v>
      </c>
      <c r="J55" s="20">
        <v>0.1</v>
      </c>
      <c r="K55" s="13" t="s">
        <v>33</v>
      </c>
      <c r="L55" s="12" t="s">
        <v>58</v>
      </c>
      <c r="M55" s="26">
        <v>8</v>
      </c>
      <c r="N55" s="50">
        <v>8</v>
      </c>
      <c r="O55" s="15" t="s">
        <v>35</v>
      </c>
      <c r="P55" s="13"/>
      <c r="Q55" s="14" t="s">
        <v>110</v>
      </c>
      <c r="R55" s="14" t="s">
        <v>36</v>
      </c>
      <c r="S55" s="42" t="s">
        <v>37</v>
      </c>
      <c r="T55" s="12" t="s">
        <v>37</v>
      </c>
      <c r="U55" s="12" t="s">
        <v>37</v>
      </c>
      <c r="V55" s="13" t="s">
        <v>38</v>
      </c>
      <c r="X55" s="13" t="str">
        <f t="shared" si="1"/>
        <v>400-FW -164G</v>
      </c>
    </row>
    <row r="56" customHeight="1" spans="1:24">
      <c r="A56" s="12" t="s">
        <v>141</v>
      </c>
      <c r="B56" s="13" t="s">
        <v>142</v>
      </c>
      <c r="C56" s="14" t="s">
        <v>143</v>
      </c>
      <c r="D56" s="15" t="s">
        <v>62</v>
      </c>
      <c r="E56" s="15" t="s">
        <v>147</v>
      </c>
      <c r="F56" s="15" t="s">
        <v>29</v>
      </c>
      <c r="G56" s="15" t="s">
        <v>57</v>
      </c>
      <c r="H56" s="15" t="s">
        <v>31</v>
      </c>
      <c r="I56" s="14" t="s">
        <v>32</v>
      </c>
      <c r="J56" s="20">
        <v>0.1</v>
      </c>
      <c r="K56" s="13" t="s">
        <v>33</v>
      </c>
      <c r="L56" s="12" t="s">
        <v>58</v>
      </c>
      <c r="M56" s="26">
        <v>8</v>
      </c>
      <c r="N56" s="50">
        <v>8</v>
      </c>
      <c r="O56" s="15" t="s">
        <v>35</v>
      </c>
      <c r="P56" s="13"/>
      <c r="Q56" s="14" t="s">
        <v>110</v>
      </c>
      <c r="R56" s="14" t="s">
        <v>36</v>
      </c>
      <c r="S56" s="42" t="s">
        <v>37</v>
      </c>
      <c r="T56" s="12" t="s">
        <v>37</v>
      </c>
      <c r="U56" s="12" t="s">
        <v>37</v>
      </c>
      <c r="V56" s="13" t="s">
        <v>38</v>
      </c>
      <c r="X56" s="13" t="str">
        <f t="shared" si="1"/>
        <v>400-FW -190G</v>
      </c>
    </row>
    <row r="57" s="2" customFormat="1" customHeight="1" spans="1:24">
      <c r="A57" s="13" t="s">
        <v>142</v>
      </c>
      <c r="B57" s="13" t="s">
        <v>148</v>
      </c>
      <c r="C57" s="14" t="s">
        <v>149</v>
      </c>
      <c r="D57" s="14" t="s">
        <v>62</v>
      </c>
      <c r="E57" s="15" t="s">
        <v>150</v>
      </c>
      <c r="F57" s="15" t="s">
        <v>146</v>
      </c>
      <c r="G57" s="15" t="s">
        <v>57</v>
      </c>
      <c r="H57" s="15" t="s">
        <v>31</v>
      </c>
      <c r="I57" s="14" t="s">
        <v>32</v>
      </c>
      <c r="J57" s="20">
        <v>0.1</v>
      </c>
      <c r="K57" s="13" t="s">
        <v>33</v>
      </c>
      <c r="L57" s="12" t="s">
        <v>58</v>
      </c>
      <c r="M57" s="26">
        <v>8</v>
      </c>
      <c r="N57" s="50">
        <v>8</v>
      </c>
      <c r="O57" s="15" t="s">
        <v>35</v>
      </c>
      <c r="P57" s="13"/>
      <c r="Q57" s="14" t="s">
        <v>110</v>
      </c>
      <c r="R57" s="14" t="s">
        <v>36</v>
      </c>
      <c r="S57" s="42" t="s">
        <v>37</v>
      </c>
      <c r="T57" s="12" t="s">
        <v>37</v>
      </c>
      <c r="U57" s="12" t="s">
        <v>37</v>
      </c>
      <c r="V57" s="13" t="s">
        <v>38</v>
      </c>
      <c r="W57" s="47"/>
      <c r="X57" s="13" t="str">
        <f t="shared" si="1"/>
        <v>400-FW -191-1G</v>
      </c>
    </row>
    <row r="58" s="2" customFormat="1" customHeight="1" spans="1:24">
      <c r="A58" s="12" t="s">
        <v>151</v>
      </c>
      <c r="B58" s="13" t="s">
        <v>152</v>
      </c>
      <c r="C58" s="14" t="s">
        <v>153</v>
      </c>
      <c r="D58" s="14" t="s">
        <v>62</v>
      </c>
      <c r="E58" s="15" t="s">
        <v>154</v>
      </c>
      <c r="F58" s="15" t="s">
        <v>29</v>
      </c>
      <c r="G58" s="15" t="s">
        <v>57</v>
      </c>
      <c r="H58" s="15" t="s">
        <v>31</v>
      </c>
      <c r="I58" s="14" t="s">
        <v>32</v>
      </c>
      <c r="J58" s="20">
        <v>0.1</v>
      </c>
      <c r="K58" s="13" t="s">
        <v>33</v>
      </c>
      <c r="L58" s="12" t="s">
        <v>58</v>
      </c>
      <c r="M58" s="26">
        <v>8</v>
      </c>
      <c r="N58" s="50">
        <v>8</v>
      </c>
      <c r="O58" s="15" t="s">
        <v>35</v>
      </c>
      <c r="P58" s="13"/>
      <c r="Q58" s="14" t="s">
        <v>110</v>
      </c>
      <c r="R58" s="14" t="s">
        <v>36</v>
      </c>
      <c r="S58" s="42" t="s">
        <v>37</v>
      </c>
      <c r="T58" s="12" t="s">
        <v>37</v>
      </c>
      <c r="U58" s="12" t="s">
        <v>37</v>
      </c>
      <c r="V58" s="13" t="s">
        <v>38</v>
      </c>
      <c r="W58" s="47"/>
      <c r="X58" s="13" t="str">
        <f t="shared" si="1"/>
        <v>400-FW -147-3G</v>
      </c>
    </row>
    <row r="59" s="2" customFormat="1" customHeight="1" spans="1:24">
      <c r="A59" s="12" t="s">
        <v>155</v>
      </c>
      <c r="B59" s="13" t="s">
        <v>156</v>
      </c>
      <c r="C59" s="14" t="s">
        <v>157</v>
      </c>
      <c r="D59" s="15" t="s">
        <v>27</v>
      </c>
      <c r="E59" s="15" t="s">
        <v>158</v>
      </c>
      <c r="F59" s="15" t="s">
        <v>29</v>
      </c>
      <c r="G59" s="15" t="s">
        <v>30</v>
      </c>
      <c r="H59" s="15" t="s">
        <v>31</v>
      </c>
      <c r="I59" s="14" t="s">
        <v>32</v>
      </c>
      <c r="J59" s="20">
        <v>0.1</v>
      </c>
      <c r="K59" s="13" t="s">
        <v>33</v>
      </c>
      <c r="L59" s="12" t="s">
        <v>34</v>
      </c>
      <c r="M59" s="48">
        <v>2</v>
      </c>
      <c r="N59" s="49">
        <v>2</v>
      </c>
      <c r="O59" s="15" t="s">
        <v>159</v>
      </c>
      <c r="P59" s="13"/>
      <c r="Q59" s="14" t="s">
        <v>35</v>
      </c>
      <c r="R59" s="14" t="s">
        <v>36</v>
      </c>
      <c r="S59" s="42" t="s">
        <v>37</v>
      </c>
      <c r="T59" s="12" t="s">
        <v>37</v>
      </c>
      <c r="U59" s="12" t="s">
        <v>37</v>
      </c>
      <c r="V59" s="13" t="s">
        <v>38</v>
      </c>
      <c r="W59" s="47"/>
      <c r="X59" s="13" t="str">
        <f t="shared" si="1"/>
        <v>1200-CWR-42-1G</v>
      </c>
    </row>
    <row r="60" s="2" customFormat="1" customHeight="1" spans="1:24">
      <c r="A60" s="12" t="s">
        <v>155</v>
      </c>
      <c r="B60" s="13" t="s">
        <v>156</v>
      </c>
      <c r="C60" s="14" t="s">
        <v>157</v>
      </c>
      <c r="D60" s="15" t="s">
        <v>27</v>
      </c>
      <c r="E60" s="15" t="s">
        <v>160</v>
      </c>
      <c r="F60" s="15" t="s">
        <v>146</v>
      </c>
      <c r="G60" s="15" t="s">
        <v>30</v>
      </c>
      <c r="H60" s="15" t="s">
        <v>31</v>
      </c>
      <c r="I60" s="14" t="s">
        <v>32</v>
      </c>
      <c r="J60" s="20">
        <v>0.1</v>
      </c>
      <c r="K60" s="13" t="s">
        <v>33</v>
      </c>
      <c r="L60" s="12" t="s">
        <v>34</v>
      </c>
      <c r="M60" s="48">
        <v>2</v>
      </c>
      <c r="N60" s="49">
        <v>2</v>
      </c>
      <c r="O60" s="15" t="s">
        <v>159</v>
      </c>
      <c r="P60" s="13"/>
      <c r="Q60" s="14" t="s">
        <v>35</v>
      </c>
      <c r="R60" s="14" t="s">
        <v>36</v>
      </c>
      <c r="S60" s="42" t="s">
        <v>37</v>
      </c>
      <c r="T60" s="12" t="s">
        <v>37</v>
      </c>
      <c r="U60" s="12" t="s">
        <v>37</v>
      </c>
      <c r="V60" s="13" t="s">
        <v>38</v>
      </c>
      <c r="W60" s="47"/>
      <c r="X60" s="13" t="str">
        <f t="shared" si="1"/>
        <v>1200-CWR-42-2G</v>
      </c>
    </row>
    <row r="61" s="2" customFormat="1" customHeight="1" spans="1:24">
      <c r="A61" s="12" t="s">
        <v>155</v>
      </c>
      <c r="B61" s="13" t="s">
        <v>156</v>
      </c>
      <c r="C61" s="14" t="s">
        <v>161</v>
      </c>
      <c r="D61" s="15" t="s">
        <v>43</v>
      </c>
      <c r="E61" s="15" t="s">
        <v>158</v>
      </c>
      <c r="F61" s="15" t="s">
        <v>29</v>
      </c>
      <c r="G61" s="15" t="s">
        <v>30</v>
      </c>
      <c r="H61" s="15" t="s">
        <v>31</v>
      </c>
      <c r="I61" s="14" t="s">
        <v>32</v>
      </c>
      <c r="J61" s="20">
        <v>0.1</v>
      </c>
      <c r="K61" s="13" t="s">
        <v>33</v>
      </c>
      <c r="L61" s="12" t="s">
        <v>34</v>
      </c>
      <c r="M61" s="48">
        <v>2</v>
      </c>
      <c r="N61" s="49">
        <v>2</v>
      </c>
      <c r="O61" s="15" t="s">
        <v>159</v>
      </c>
      <c r="P61" s="13"/>
      <c r="Q61" s="14" t="s">
        <v>35</v>
      </c>
      <c r="R61" s="14" t="s">
        <v>36</v>
      </c>
      <c r="S61" s="42" t="s">
        <v>37</v>
      </c>
      <c r="T61" s="12" t="s">
        <v>37</v>
      </c>
      <c r="U61" s="12" t="s">
        <v>37</v>
      </c>
      <c r="V61" s="13" t="s">
        <v>38</v>
      </c>
      <c r="W61" s="47"/>
      <c r="X61" s="13" t="str">
        <f t="shared" si="1"/>
        <v>1200-CWS-42-1G</v>
      </c>
    </row>
    <row r="62" s="2" customFormat="1" customHeight="1" spans="1:24">
      <c r="A62" s="12" t="s">
        <v>155</v>
      </c>
      <c r="B62" s="13" t="s">
        <v>156</v>
      </c>
      <c r="C62" s="14" t="s">
        <v>161</v>
      </c>
      <c r="D62" s="15" t="s">
        <v>43</v>
      </c>
      <c r="E62" s="15" t="s">
        <v>160</v>
      </c>
      <c r="F62" s="15" t="s">
        <v>146</v>
      </c>
      <c r="G62" s="15" t="s">
        <v>30</v>
      </c>
      <c r="H62" s="15" t="s">
        <v>31</v>
      </c>
      <c r="I62" s="14" t="s">
        <v>32</v>
      </c>
      <c r="J62" s="20">
        <v>0.1</v>
      </c>
      <c r="K62" s="13" t="s">
        <v>45</v>
      </c>
      <c r="L62" s="12" t="s">
        <v>34</v>
      </c>
      <c r="M62" s="48">
        <v>2</v>
      </c>
      <c r="N62" s="49">
        <v>1</v>
      </c>
      <c r="O62" s="13" t="s">
        <v>162</v>
      </c>
      <c r="P62" s="13"/>
      <c r="Q62" s="14" t="s">
        <v>35</v>
      </c>
      <c r="R62" s="14" t="s">
        <v>36</v>
      </c>
      <c r="S62" s="42" t="s">
        <v>37</v>
      </c>
      <c r="T62" s="12" t="s">
        <v>37</v>
      </c>
      <c r="U62" s="12" t="s">
        <v>37</v>
      </c>
      <c r="V62" s="13" t="s">
        <v>38</v>
      </c>
      <c r="W62" s="47">
        <v>1</v>
      </c>
      <c r="X62" s="13" t="str">
        <f t="shared" si="1"/>
        <v>1200-CWS-42-2G</v>
      </c>
    </row>
    <row r="63" s="2" customFormat="1" customHeight="1" spans="1:24">
      <c r="A63" s="13" t="s">
        <v>156</v>
      </c>
      <c r="B63" s="13" t="s">
        <v>163</v>
      </c>
      <c r="C63" s="14" t="s">
        <v>164</v>
      </c>
      <c r="D63" s="15" t="s">
        <v>43</v>
      </c>
      <c r="E63" s="15" t="s">
        <v>165</v>
      </c>
      <c r="F63" s="15" t="s">
        <v>146</v>
      </c>
      <c r="G63" s="15" t="s">
        <v>30</v>
      </c>
      <c r="H63" s="15" t="s">
        <v>31</v>
      </c>
      <c r="I63" s="14" t="s">
        <v>32</v>
      </c>
      <c r="J63" s="20">
        <v>0.1</v>
      </c>
      <c r="K63" s="13" t="s">
        <v>33</v>
      </c>
      <c r="L63" s="12" t="s">
        <v>119</v>
      </c>
      <c r="M63" s="48">
        <v>1</v>
      </c>
      <c r="N63" s="49">
        <v>1</v>
      </c>
      <c r="O63" s="13" t="s">
        <v>159</v>
      </c>
      <c r="P63" s="13"/>
      <c r="Q63" s="14" t="s">
        <v>35</v>
      </c>
      <c r="R63" s="14" t="s">
        <v>36</v>
      </c>
      <c r="S63" s="42" t="s">
        <v>37</v>
      </c>
      <c r="T63" s="12" t="s">
        <v>37</v>
      </c>
      <c r="U63" s="12" t="s">
        <v>37</v>
      </c>
      <c r="V63" s="13" t="s">
        <v>38</v>
      </c>
      <c r="W63" s="47"/>
      <c r="X63" s="13" t="str">
        <f t="shared" si="1"/>
        <v>1200-CWS-42-2GR1</v>
      </c>
    </row>
    <row r="64" s="2" customFormat="1" customHeight="1" spans="1:24">
      <c r="A64" s="13" t="s">
        <v>156</v>
      </c>
      <c r="B64" s="13" t="s">
        <v>163</v>
      </c>
      <c r="C64" s="14" t="s">
        <v>166</v>
      </c>
      <c r="D64" s="15" t="s">
        <v>43</v>
      </c>
      <c r="E64" s="15" t="s">
        <v>167</v>
      </c>
      <c r="F64" s="15" t="s">
        <v>146</v>
      </c>
      <c r="G64" s="15" t="s">
        <v>30</v>
      </c>
      <c r="H64" s="15" t="s">
        <v>31</v>
      </c>
      <c r="I64" s="14" t="s">
        <v>32</v>
      </c>
      <c r="J64" s="20">
        <v>0.1</v>
      </c>
      <c r="K64" s="13" t="s">
        <v>33</v>
      </c>
      <c r="L64" s="12" t="s">
        <v>34</v>
      </c>
      <c r="M64" s="48">
        <v>2</v>
      </c>
      <c r="N64" s="49">
        <v>2</v>
      </c>
      <c r="O64" s="13" t="s">
        <v>159</v>
      </c>
      <c r="P64" s="13"/>
      <c r="Q64" s="14" t="s">
        <v>35</v>
      </c>
      <c r="R64" s="14" t="s">
        <v>36</v>
      </c>
      <c r="S64" s="42" t="s">
        <v>37</v>
      </c>
      <c r="T64" s="12" t="s">
        <v>37</v>
      </c>
      <c r="U64" s="12" t="s">
        <v>37</v>
      </c>
      <c r="V64" s="13" t="s">
        <v>38</v>
      </c>
      <c r="W64" s="47"/>
      <c r="X64" s="13" t="str">
        <f t="shared" si="1"/>
        <v>1200-CWS-42-2GK1</v>
      </c>
    </row>
    <row r="65" s="2" customFormat="1" customHeight="1" spans="1:24">
      <c r="A65" s="12" t="s">
        <v>168</v>
      </c>
      <c r="B65" s="13" t="s">
        <v>169</v>
      </c>
      <c r="C65" s="14" t="s">
        <v>170</v>
      </c>
      <c r="D65" s="14" t="s">
        <v>62</v>
      </c>
      <c r="E65" s="15" t="s">
        <v>171</v>
      </c>
      <c r="F65" s="15" t="s">
        <v>29</v>
      </c>
      <c r="G65" s="15" t="s">
        <v>57</v>
      </c>
      <c r="H65" s="15" t="s">
        <v>31</v>
      </c>
      <c r="I65" s="14" t="s">
        <v>32</v>
      </c>
      <c r="J65" s="20">
        <v>0.1</v>
      </c>
      <c r="K65" s="13" t="s">
        <v>33</v>
      </c>
      <c r="L65" s="12" t="s">
        <v>58</v>
      </c>
      <c r="M65" s="26">
        <v>8</v>
      </c>
      <c r="N65" s="50">
        <v>8</v>
      </c>
      <c r="O65" s="13"/>
      <c r="P65" s="13"/>
      <c r="Q65" s="14" t="s">
        <v>110</v>
      </c>
      <c r="R65" s="14" t="s">
        <v>36</v>
      </c>
      <c r="S65" s="42" t="s">
        <v>37</v>
      </c>
      <c r="T65" s="12" t="s">
        <v>37</v>
      </c>
      <c r="U65" s="12" t="s">
        <v>37</v>
      </c>
      <c r="V65" s="14" t="s">
        <v>38</v>
      </c>
      <c r="W65" s="47"/>
      <c r="X65" s="13" t="str">
        <f t="shared" si="1"/>
        <v>400-FW -195-3G</v>
      </c>
    </row>
    <row r="66" s="2" customFormat="1" customHeight="1" spans="1:24">
      <c r="A66" s="12" t="s">
        <v>172</v>
      </c>
      <c r="B66" s="13" t="s">
        <v>173</v>
      </c>
      <c r="C66" s="14" t="s">
        <v>174</v>
      </c>
      <c r="D66" s="15" t="s">
        <v>27</v>
      </c>
      <c r="E66" s="15" t="s">
        <v>175</v>
      </c>
      <c r="F66" s="15" t="s">
        <v>29</v>
      </c>
      <c r="G66" s="15" t="s">
        <v>30</v>
      </c>
      <c r="H66" s="15" t="s">
        <v>31</v>
      </c>
      <c r="I66" s="14" t="s">
        <v>32</v>
      </c>
      <c r="J66" s="20">
        <v>0.1</v>
      </c>
      <c r="K66" s="13" t="s">
        <v>33</v>
      </c>
      <c r="L66" s="12" t="s">
        <v>34</v>
      </c>
      <c r="M66" s="26">
        <v>2</v>
      </c>
      <c r="N66" s="50">
        <v>2</v>
      </c>
      <c r="O66" s="13"/>
      <c r="P66" s="13"/>
      <c r="Q66" s="14" t="s">
        <v>35</v>
      </c>
      <c r="R66" s="14" t="s">
        <v>36</v>
      </c>
      <c r="S66" s="42" t="s">
        <v>37</v>
      </c>
      <c r="T66" s="12" t="s">
        <v>37</v>
      </c>
      <c r="U66" s="12" t="s">
        <v>37</v>
      </c>
      <c r="V66" s="14" t="s">
        <v>38</v>
      </c>
      <c r="W66" s="47"/>
      <c r="X66" s="13" t="str">
        <f t="shared" si="1"/>
        <v>1200-CWR-412G</v>
      </c>
    </row>
    <row r="67" s="2" customFormat="1" customHeight="1" spans="1:24">
      <c r="A67" s="12" t="s">
        <v>172</v>
      </c>
      <c r="B67" s="13" t="s">
        <v>169</v>
      </c>
      <c r="C67" s="14" t="s">
        <v>174</v>
      </c>
      <c r="D67" s="15" t="s">
        <v>27</v>
      </c>
      <c r="E67" s="15" t="s">
        <v>176</v>
      </c>
      <c r="F67" s="15" t="s">
        <v>29</v>
      </c>
      <c r="G67" s="15" t="s">
        <v>177</v>
      </c>
      <c r="H67" s="15" t="s">
        <v>31</v>
      </c>
      <c r="I67" s="14" t="s">
        <v>32</v>
      </c>
      <c r="J67" s="20">
        <v>0.1</v>
      </c>
      <c r="K67" s="13" t="s">
        <v>33</v>
      </c>
      <c r="L67" s="12" t="s">
        <v>34</v>
      </c>
      <c r="M67" s="26">
        <v>2</v>
      </c>
      <c r="N67" s="50">
        <v>2</v>
      </c>
      <c r="O67" s="13"/>
      <c r="P67" s="13"/>
      <c r="Q67" s="14" t="s">
        <v>35</v>
      </c>
      <c r="R67" s="14" t="s">
        <v>36</v>
      </c>
      <c r="S67" s="42" t="s">
        <v>37</v>
      </c>
      <c r="T67" s="12" t="s">
        <v>37</v>
      </c>
      <c r="U67" s="12" t="s">
        <v>37</v>
      </c>
      <c r="V67" s="14" t="s">
        <v>38</v>
      </c>
      <c r="W67" s="47"/>
      <c r="X67" s="13" t="str">
        <f t="shared" si="1"/>
        <v>1200-CWR-412-1G</v>
      </c>
    </row>
    <row r="68" s="2" customFormat="1" customHeight="1" spans="1:24">
      <c r="A68" s="12" t="s">
        <v>172</v>
      </c>
      <c r="B68" s="13" t="s">
        <v>173</v>
      </c>
      <c r="C68" s="14" t="s">
        <v>174</v>
      </c>
      <c r="D68" s="15" t="s">
        <v>27</v>
      </c>
      <c r="E68" s="15" t="s">
        <v>178</v>
      </c>
      <c r="F68" s="15" t="s">
        <v>29</v>
      </c>
      <c r="G68" s="15" t="s">
        <v>179</v>
      </c>
      <c r="H68" s="15" t="s">
        <v>31</v>
      </c>
      <c r="I68" s="14" t="s">
        <v>32</v>
      </c>
      <c r="J68" s="20">
        <v>0.1</v>
      </c>
      <c r="K68" s="13" t="s">
        <v>33</v>
      </c>
      <c r="L68" s="12" t="s">
        <v>119</v>
      </c>
      <c r="M68" s="26">
        <v>1</v>
      </c>
      <c r="N68" s="50">
        <v>1</v>
      </c>
      <c r="O68" s="13"/>
      <c r="P68" s="13"/>
      <c r="Q68" s="14" t="s">
        <v>35</v>
      </c>
      <c r="R68" s="14" t="s">
        <v>36</v>
      </c>
      <c r="S68" s="42" t="s">
        <v>37</v>
      </c>
      <c r="T68" s="12" t="s">
        <v>37</v>
      </c>
      <c r="U68" s="12" t="s">
        <v>37</v>
      </c>
      <c r="V68" s="14" t="s">
        <v>38</v>
      </c>
      <c r="W68" s="47"/>
      <c r="X68" s="13" t="str">
        <f t="shared" si="1"/>
        <v>1200-CWR-412-2G</v>
      </c>
    </row>
    <row r="69" s="2" customFormat="1" customHeight="1" spans="1:24">
      <c r="A69" s="12" t="s">
        <v>172</v>
      </c>
      <c r="B69" s="13" t="s">
        <v>169</v>
      </c>
      <c r="C69" s="14" t="s">
        <v>174</v>
      </c>
      <c r="D69" s="15" t="s">
        <v>27</v>
      </c>
      <c r="E69" s="15" t="s">
        <v>180</v>
      </c>
      <c r="F69" s="15" t="s">
        <v>29</v>
      </c>
      <c r="G69" s="15" t="s">
        <v>181</v>
      </c>
      <c r="H69" s="15" t="s">
        <v>31</v>
      </c>
      <c r="I69" s="14" t="s">
        <v>32</v>
      </c>
      <c r="J69" s="20">
        <v>0.1</v>
      </c>
      <c r="K69" s="13" t="s">
        <v>33</v>
      </c>
      <c r="L69" s="12" t="s">
        <v>119</v>
      </c>
      <c r="M69" s="26">
        <v>1</v>
      </c>
      <c r="N69" s="50">
        <v>1</v>
      </c>
      <c r="O69" s="13"/>
      <c r="P69" s="13"/>
      <c r="Q69" s="14" t="s">
        <v>35</v>
      </c>
      <c r="R69" s="14" t="s">
        <v>36</v>
      </c>
      <c r="S69" s="42" t="s">
        <v>37</v>
      </c>
      <c r="T69" s="12" t="s">
        <v>37</v>
      </c>
      <c r="U69" s="12" t="s">
        <v>37</v>
      </c>
      <c r="V69" s="14" t="s">
        <v>38</v>
      </c>
      <c r="W69" s="47"/>
      <c r="X69" s="13" t="str">
        <f t="shared" si="1"/>
        <v>1200-CWR-412-3G</v>
      </c>
    </row>
    <row r="70" s="2" customFormat="1" customHeight="1" spans="1:24">
      <c r="A70" s="12" t="s">
        <v>172</v>
      </c>
      <c r="B70" s="13" t="s">
        <v>169</v>
      </c>
      <c r="C70" s="14" t="s">
        <v>182</v>
      </c>
      <c r="D70" s="15" t="s">
        <v>43</v>
      </c>
      <c r="E70" s="15" t="s">
        <v>175</v>
      </c>
      <c r="F70" s="15" t="s">
        <v>146</v>
      </c>
      <c r="G70" s="15" t="s">
        <v>30</v>
      </c>
      <c r="H70" s="15" t="s">
        <v>31</v>
      </c>
      <c r="I70" s="14" t="s">
        <v>32</v>
      </c>
      <c r="J70" s="20">
        <v>0.1</v>
      </c>
      <c r="K70" s="13" t="s">
        <v>33</v>
      </c>
      <c r="L70" s="12" t="s">
        <v>34</v>
      </c>
      <c r="M70" s="26">
        <v>2</v>
      </c>
      <c r="N70" s="50">
        <v>2</v>
      </c>
      <c r="O70" s="13"/>
      <c r="P70" s="13"/>
      <c r="Q70" s="14" t="s">
        <v>35</v>
      </c>
      <c r="R70" s="14" t="s">
        <v>36</v>
      </c>
      <c r="S70" s="42" t="s">
        <v>37</v>
      </c>
      <c r="T70" s="12" t="s">
        <v>37</v>
      </c>
      <c r="U70" s="12" t="s">
        <v>37</v>
      </c>
      <c r="V70" s="14" t="s">
        <v>38</v>
      </c>
      <c r="W70" s="47"/>
      <c r="X70" s="13" t="str">
        <f t="shared" si="1"/>
        <v>1200-CWS-412G</v>
      </c>
    </row>
    <row r="71" s="2" customFormat="1" customHeight="1" spans="1:24">
      <c r="A71" s="12" t="s">
        <v>172</v>
      </c>
      <c r="B71" s="13" t="s">
        <v>173</v>
      </c>
      <c r="C71" s="14" t="s">
        <v>182</v>
      </c>
      <c r="D71" s="15" t="s">
        <v>43</v>
      </c>
      <c r="E71" s="15" t="s">
        <v>176</v>
      </c>
      <c r="F71" s="15" t="s">
        <v>146</v>
      </c>
      <c r="G71" s="15" t="s">
        <v>177</v>
      </c>
      <c r="H71" s="15" t="s">
        <v>31</v>
      </c>
      <c r="I71" s="14" t="s">
        <v>32</v>
      </c>
      <c r="J71" s="20">
        <v>0.1</v>
      </c>
      <c r="K71" s="13" t="s">
        <v>33</v>
      </c>
      <c r="L71" s="12" t="s">
        <v>34</v>
      </c>
      <c r="M71" s="26">
        <v>2</v>
      </c>
      <c r="N71" s="50">
        <v>2</v>
      </c>
      <c r="O71" s="13"/>
      <c r="P71" s="13"/>
      <c r="Q71" s="14" t="s">
        <v>35</v>
      </c>
      <c r="R71" s="14" t="s">
        <v>36</v>
      </c>
      <c r="S71" s="42" t="s">
        <v>37</v>
      </c>
      <c r="T71" s="12" t="s">
        <v>37</v>
      </c>
      <c r="U71" s="12" t="s">
        <v>37</v>
      </c>
      <c r="V71" s="14" t="s">
        <v>38</v>
      </c>
      <c r="W71" s="47"/>
      <c r="X71" s="13" t="str">
        <f t="shared" si="1"/>
        <v>1200-CWS-412-1G</v>
      </c>
    </row>
    <row r="72" s="2" customFormat="1" customHeight="1" spans="1:24">
      <c r="A72" s="12" t="s">
        <v>172</v>
      </c>
      <c r="B72" s="13" t="s">
        <v>169</v>
      </c>
      <c r="C72" s="14" t="s">
        <v>182</v>
      </c>
      <c r="D72" s="15" t="s">
        <v>43</v>
      </c>
      <c r="E72" s="15" t="s">
        <v>178</v>
      </c>
      <c r="F72" s="15" t="s">
        <v>146</v>
      </c>
      <c r="G72" s="15" t="s">
        <v>179</v>
      </c>
      <c r="H72" s="15" t="s">
        <v>31</v>
      </c>
      <c r="I72" s="14" t="s">
        <v>32</v>
      </c>
      <c r="J72" s="20">
        <v>0.1</v>
      </c>
      <c r="K72" s="13" t="s">
        <v>33</v>
      </c>
      <c r="L72" s="12" t="s">
        <v>34</v>
      </c>
      <c r="M72" s="26">
        <v>2</v>
      </c>
      <c r="N72" s="50">
        <v>2</v>
      </c>
      <c r="O72" s="13"/>
      <c r="P72" s="13"/>
      <c r="Q72" s="14" t="s">
        <v>35</v>
      </c>
      <c r="R72" s="14" t="s">
        <v>36</v>
      </c>
      <c r="S72" s="42" t="s">
        <v>37</v>
      </c>
      <c r="T72" s="12" t="s">
        <v>37</v>
      </c>
      <c r="U72" s="12" t="s">
        <v>37</v>
      </c>
      <c r="V72" s="14" t="s">
        <v>38</v>
      </c>
      <c r="W72" s="47"/>
      <c r="X72" s="13" t="str">
        <f t="shared" si="1"/>
        <v>1200-CWS-412-2G</v>
      </c>
    </row>
    <row r="73" s="2" customFormat="1" customHeight="1" spans="1:24">
      <c r="A73" s="12" t="s">
        <v>172</v>
      </c>
      <c r="B73" s="13" t="s">
        <v>169</v>
      </c>
      <c r="C73" s="14" t="s">
        <v>182</v>
      </c>
      <c r="D73" s="15" t="s">
        <v>43</v>
      </c>
      <c r="E73" s="15" t="s">
        <v>180</v>
      </c>
      <c r="F73" s="15" t="s">
        <v>146</v>
      </c>
      <c r="G73" s="15" t="s">
        <v>181</v>
      </c>
      <c r="H73" s="15" t="s">
        <v>31</v>
      </c>
      <c r="I73" s="14" t="s">
        <v>32</v>
      </c>
      <c r="J73" s="20">
        <v>0.1</v>
      </c>
      <c r="K73" s="13" t="s">
        <v>33</v>
      </c>
      <c r="L73" s="12" t="s">
        <v>119</v>
      </c>
      <c r="M73" s="26">
        <v>1</v>
      </c>
      <c r="N73" s="50">
        <v>1</v>
      </c>
      <c r="O73" s="13"/>
      <c r="P73" s="13"/>
      <c r="Q73" s="14" t="s">
        <v>35</v>
      </c>
      <c r="R73" s="14" t="s">
        <v>36</v>
      </c>
      <c r="S73" s="42" t="s">
        <v>37</v>
      </c>
      <c r="T73" s="12" t="s">
        <v>37</v>
      </c>
      <c r="U73" s="12" t="s">
        <v>37</v>
      </c>
      <c r="V73" s="14" t="s">
        <v>38</v>
      </c>
      <c r="W73" s="47"/>
      <c r="X73" s="13" t="str">
        <f t="shared" si="1"/>
        <v>1200-CWS-412-3G</v>
      </c>
    </row>
    <row r="74" s="2" customFormat="1" customHeight="1" spans="1:24">
      <c r="A74" s="12" t="s">
        <v>169</v>
      </c>
      <c r="B74" s="13" t="s">
        <v>173</v>
      </c>
      <c r="C74" s="14" t="s">
        <v>183</v>
      </c>
      <c r="D74" s="14" t="s">
        <v>62</v>
      </c>
      <c r="E74" s="15" t="s">
        <v>114</v>
      </c>
      <c r="F74" s="15" t="s">
        <v>146</v>
      </c>
      <c r="G74" s="15" t="s">
        <v>57</v>
      </c>
      <c r="H74" s="15" t="s">
        <v>31</v>
      </c>
      <c r="I74" s="14" t="s">
        <v>32</v>
      </c>
      <c r="J74" s="20">
        <v>0.1</v>
      </c>
      <c r="K74" s="13" t="s">
        <v>33</v>
      </c>
      <c r="L74" s="12" t="s">
        <v>58</v>
      </c>
      <c r="M74" s="26">
        <v>8</v>
      </c>
      <c r="N74" s="50">
        <v>8</v>
      </c>
      <c r="O74" s="13"/>
      <c r="P74" s="13"/>
      <c r="Q74" s="14" t="s">
        <v>35</v>
      </c>
      <c r="R74" s="14" t="s">
        <v>36</v>
      </c>
      <c r="S74" s="42" t="s">
        <v>37</v>
      </c>
      <c r="T74" s="12" t="s">
        <v>37</v>
      </c>
      <c r="U74" s="12" t="s">
        <v>37</v>
      </c>
      <c r="V74" s="14" t="s">
        <v>38</v>
      </c>
      <c r="W74" s="47"/>
      <c r="X74" s="13" t="str">
        <f t="shared" si="1"/>
        <v>400-FW -155-1G</v>
      </c>
    </row>
    <row r="75" s="2" customFormat="1" customHeight="1" spans="1:24">
      <c r="A75" s="12" t="s">
        <v>173</v>
      </c>
      <c r="B75" s="13" t="s">
        <v>184</v>
      </c>
      <c r="C75" s="14" t="s">
        <v>185</v>
      </c>
      <c r="D75" s="15" t="s">
        <v>62</v>
      </c>
      <c r="E75" s="15" t="s">
        <v>186</v>
      </c>
      <c r="F75" s="15" t="s">
        <v>187</v>
      </c>
      <c r="G75" s="15" t="s">
        <v>57</v>
      </c>
      <c r="H75" s="15" t="s">
        <v>31</v>
      </c>
      <c r="I75" s="14" t="s">
        <v>32</v>
      </c>
      <c r="J75" s="20">
        <v>0.1</v>
      </c>
      <c r="K75" s="13" t="s">
        <v>45</v>
      </c>
      <c r="L75" s="12" t="s">
        <v>58</v>
      </c>
      <c r="M75" s="26">
        <v>8</v>
      </c>
      <c r="N75" s="50">
        <v>4</v>
      </c>
      <c r="O75" s="13" t="s">
        <v>188</v>
      </c>
      <c r="P75" s="13"/>
      <c r="Q75" s="14" t="s">
        <v>35</v>
      </c>
      <c r="R75" s="14" t="s">
        <v>36</v>
      </c>
      <c r="S75" s="13"/>
      <c r="T75" s="13"/>
      <c r="U75" s="13"/>
      <c r="V75" s="14" t="s">
        <v>38</v>
      </c>
      <c r="W75" s="47">
        <v>2</v>
      </c>
      <c r="X75" s="13" t="str">
        <f t="shared" si="1"/>
        <v>400-FW -159G</v>
      </c>
    </row>
    <row r="76" s="2" customFormat="1" customHeight="1" spans="1:24">
      <c r="A76" s="13" t="s">
        <v>184</v>
      </c>
      <c r="B76" s="13" t="s">
        <v>189</v>
      </c>
      <c r="C76" s="14" t="s">
        <v>190</v>
      </c>
      <c r="D76" s="15" t="s">
        <v>62</v>
      </c>
      <c r="E76" s="15" t="s">
        <v>191</v>
      </c>
      <c r="F76" s="15" t="s">
        <v>187</v>
      </c>
      <c r="G76" s="15" t="s">
        <v>57</v>
      </c>
      <c r="H76" s="15" t="s">
        <v>31</v>
      </c>
      <c r="I76" s="14" t="s">
        <v>32</v>
      </c>
      <c r="J76" s="20">
        <v>0.1</v>
      </c>
      <c r="K76" s="13" t="s">
        <v>33</v>
      </c>
      <c r="L76" s="12" t="s">
        <v>192</v>
      </c>
      <c r="M76" s="26">
        <v>4</v>
      </c>
      <c r="N76" s="50">
        <v>4</v>
      </c>
      <c r="O76" s="13"/>
      <c r="P76" s="13"/>
      <c r="Q76" s="14" t="s">
        <v>35</v>
      </c>
      <c r="R76" s="14" t="s">
        <v>36</v>
      </c>
      <c r="S76" s="13"/>
      <c r="T76" s="13"/>
      <c r="U76" s="13"/>
      <c r="V76" s="14" t="s">
        <v>38</v>
      </c>
      <c r="W76" s="47"/>
      <c r="X76" s="13" t="str">
        <f t="shared" si="1"/>
        <v>400-FW -159GR1</v>
      </c>
    </row>
    <row r="77" s="2" customFormat="1" customHeight="1" spans="1:24">
      <c r="A77" s="13" t="s">
        <v>184</v>
      </c>
      <c r="B77" s="13" t="s">
        <v>189</v>
      </c>
      <c r="C77" s="14" t="s">
        <v>193</v>
      </c>
      <c r="D77" s="15" t="s">
        <v>62</v>
      </c>
      <c r="E77" s="15" t="s">
        <v>194</v>
      </c>
      <c r="F77" s="15" t="s">
        <v>187</v>
      </c>
      <c r="G77" s="15" t="s">
        <v>57</v>
      </c>
      <c r="H77" s="15" t="s">
        <v>31</v>
      </c>
      <c r="I77" s="14" t="s">
        <v>32</v>
      </c>
      <c r="J77" s="20">
        <v>0.1</v>
      </c>
      <c r="K77" s="13" t="s">
        <v>33</v>
      </c>
      <c r="L77" s="12" t="s">
        <v>58</v>
      </c>
      <c r="M77" s="26">
        <v>8</v>
      </c>
      <c r="N77" s="50">
        <v>8</v>
      </c>
      <c r="O77" s="13"/>
      <c r="P77" s="13"/>
      <c r="Q77" s="14" t="s">
        <v>35</v>
      </c>
      <c r="R77" s="14" t="s">
        <v>36</v>
      </c>
      <c r="S77" s="13"/>
      <c r="T77" s="13"/>
      <c r="U77" s="13"/>
      <c r="V77" s="14" t="s">
        <v>38</v>
      </c>
      <c r="W77" s="47"/>
      <c r="X77" s="13" t="str">
        <f t="shared" si="1"/>
        <v>400-FW -158GK1</v>
      </c>
    </row>
    <row r="78" customHeight="1" spans="1:24">
      <c r="A78" s="4" t="s">
        <v>184</v>
      </c>
      <c r="C78" s="54" t="s">
        <v>193</v>
      </c>
      <c r="D78" s="55" t="s">
        <v>62</v>
      </c>
      <c r="E78" s="55" t="s">
        <v>195</v>
      </c>
      <c r="F78" s="55" t="s">
        <v>187</v>
      </c>
      <c r="G78" s="55" t="s">
        <v>57</v>
      </c>
      <c r="H78" s="55" t="s">
        <v>31</v>
      </c>
      <c r="I78" s="54" t="s">
        <v>32</v>
      </c>
      <c r="J78" s="56">
        <v>0.1</v>
      </c>
      <c r="L78" s="3" t="s">
        <v>58</v>
      </c>
      <c r="M78" s="6">
        <v>8</v>
      </c>
      <c r="N78" s="40">
        <v>8</v>
      </c>
      <c r="Q78" s="54" t="s">
        <v>35</v>
      </c>
      <c r="R78" s="54" t="s">
        <v>36</v>
      </c>
      <c r="V78" s="54" t="s">
        <v>38</v>
      </c>
      <c r="X78" s="13" t="str">
        <f t="shared" si="1"/>
        <v>400-FW -177GK1</v>
      </c>
    </row>
    <row r="79" s="2" customFormat="1" customHeight="1" spans="1:24">
      <c r="A79" s="12" t="s">
        <v>173</v>
      </c>
      <c r="B79" s="13" t="s">
        <v>189</v>
      </c>
      <c r="C79" s="14" t="s">
        <v>185</v>
      </c>
      <c r="D79" s="15" t="s">
        <v>62</v>
      </c>
      <c r="E79" s="15" t="s">
        <v>196</v>
      </c>
      <c r="F79" s="15" t="s">
        <v>29</v>
      </c>
      <c r="G79" s="15" t="s">
        <v>57</v>
      </c>
      <c r="H79" s="15" t="s">
        <v>31</v>
      </c>
      <c r="I79" s="14" t="s">
        <v>32</v>
      </c>
      <c r="J79" s="20">
        <v>0.1</v>
      </c>
      <c r="K79" s="13" t="s">
        <v>33</v>
      </c>
      <c r="L79" s="12" t="s">
        <v>58</v>
      </c>
      <c r="M79" s="26">
        <v>8</v>
      </c>
      <c r="N79" s="50">
        <v>8</v>
      </c>
      <c r="O79" s="13"/>
      <c r="P79" s="13"/>
      <c r="Q79" s="14" t="s">
        <v>35</v>
      </c>
      <c r="R79" s="14" t="s">
        <v>36</v>
      </c>
      <c r="S79" s="13"/>
      <c r="T79" s="13"/>
      <c r="U79" s="13"/>
      <c r="V79" s="14" t="s">
        <v>38</v>
      </c>
      <c r="W79" s="47"/>
      <c r="X79" s="13" t="str">
        <f t="shared" ref="X79:X102" si="2">D79&amp;E79</f>
        <v>400-FW -162-1G</v>
      </c>
    </row>
    <row r="80" s="2" customFormat="1" customHeight="1" spans="1:24">
      <c r="A80" s="12" t="s">
        <v>173</v>
      </c>
      <c r="B80" s="13" t="s">
        <v>184</v>
      </c>
      <c r="C80" s="14" t="s">
        <v>197</v>
      </c>
      <c r="D80" s="15" t="s">
        <v>27</v>
      </c>
      <c r="E80" s="15" t="s">
        <v>198</v>
      </c>
      <c r="F80" s="15" t="s">
        <v>187</v>
      </c>
      <c r="G80" s="15" t="s">
        <v>199</v>
      </c>
      <c r="H80" s="15" t="s">
        <v>31</v>
      </c>
      <c r="I80" s="14" t="s">
        <v>32</v>
      </c>
      <c r="J80" s="20">
        <v>0.1</v>
      </c>
      <c r="K80" s="13" t="s">
        <v>33</v>
      </c>
      <c r="L80" s="12" t="s">
        <v>34</v>
      </c>
      <c r="M80" s="26">
        <v>2</v>
      </c>
      <c r="N80" s="50">
        <v>2</v>
      </c>
      <c r="O80" s="15" t="s">
        <v>78</v>
      </c>
      <c r="P80" s="13"/>
      <c r="Q80" s="14" t="s">
        <v>35</v>
      </c>
      <c r="R80" s="14" t="s">
        <v>36</v>
      </c>
      <c r="S80" s="13"/>
      <c r="T80" s="13"/>
      <c r="U80" s="13"/>
      <c r="V80" s="14" t="s">
        <v>38</v>
      </c>
      <c r="W80" s="47"/>
      <c r="X80" s="13" t="str">
        <f t="shared" si="2"/>
        <v>1200-CWR-460G</v>
      </c>
    </row>
    <row r="81" s="2" customFormat="1" customHeight="1" spans="1:24">
      <c r="A81" s="12" t="s">
        <v>173</v>
      </c>
      <c r="B81" s="13" t="s">
        <v>184</v>
      </c>
      <c r="C81" s="14" t="s">
        <v>197</v>
      </c>
      <c r="D81" s="15" t="s">
        <v>27</v>
      </c>
      <c r="E81" s="15" t="s">
        <v>200</v>
      </c>
      <c r="F81" s="15" t="s">
        <v>187</v>
      </c>
      <c r="G81" s="15" t="s">
        <v>199</v>
      </c>
      <c r="H81" s="15" t="s">
        <v>31</v>
      </c>
      <c r="I81" s="14" t="s">
        <v>32</v>
      </c>
      <c r="J81" s="20">
        <v>0.1</v>
      </c>
      <c r="K81" s="13" t="s">
        <v>33</v>
      </c>
      <c r="L81" s="12" t="s">
        <v>34</v>
      </c>
      <c r="M81" s="26">
        <v>2</v>
      </c>
      <c r="N81" s="50">
        <v>2</v>
      </c>
      <c r="O81" s="15" t="s">
        <v>78</v>
      </c>
      <c r="P81" s="13"/>
      <c r="Q81" s="14" t="s">
        <v>35</v>
      </c>
      <c r="R81" s="14" t="s">
        <v>36</v>
      </c>
      <c r="S81" s="13"/>
      <c r="T81" s="13"/>
      <c r="U81" s="13"/>
      <c r="V81" s="14" t="s">
        <v>38</v>
      </c>
      <c r="W81" s="47"/>
      <c r="X81" s="13" t="str">
        <f t="shared" si="2"/>
        <v>1200-CWR-460-1G</v>
      </c>
    </row>
    <row r="82" s="2" customFormat="1" customHeight="1" spans="1:24">
      <c r="A82" s="12" t="s">
        <v>173</v>
      </c>
      <c r="B82" s="13" t="s">
        <v>184</v>
      </c>
      <c r="C82" s="14" t="s">
        <v>201</v>
      </c>
      <c r="D82" s="15" t="s">
        <v>43</v>
      </c>
      <c r="E82" s="15" t="s">
        <v>202</v>
      </c>
      <c r="F82" s="15" t="s">
        <v>29</v>
      </c>
      <c r="G82" s="15" t="s">
        <v>199</v>
      </c>
      <c r="H82" s="15" t="s">
        <v>31</v>
      </c>
      <c r="I82" s="14" t="s">
        <v>32</v>
      </c>
      <c r="J82" s="20">
        <v>0.1</v>
      </c>
      <c r="K82" s="13" t="s">
        <v>33</v>
      </c>
      <c r="L82" s="12" t="s">
        <v>34</v>
      </c>
      <c r="M82" s="26">
        <v>2</v>
      </c>
      <c r="N82" s="50">
        <v>2</v>
      </c>
      <c r="O82" s="15" t="s">
        <v>159</v>
      </c>
      <c r="P82" s="13"/>
      <c r="Q82" s="14" t="s">
        <v>35</v>
      </c>
      <c r="R82" s="14" t="s">
        <v>36</v>
      </c>
      <c r="S82" s="13"/>
      <c r="T82" s="13"/>
      <c r="U82" s="13"/>
      <c r="V82" s="14" t="s">
        <v>38</v>
      </c>
      <c r="W82" s="47"/>
      <c r="X82" s="13" t="str">
        <f t="shared" si="2"/>
        <v>1200-CWS-461G</v>
      </c>
    </row>
    <row r="83" s="2" customFormat="1" customHeight="1" spans="1:24">
      <c r="A83" s="12" t="s">
        <v>173</v>
      </c>
      <c r="B83" s="13" t="s">
        <v>189</v>
      </c>
      <c r="C83" s="14" t="s">
        <v>201</v>
      </c>
      <c r="D83" s="15" t="s">
        <v>43</v>
      </c>
      <c r="E83" s="15" t="s">
        <v>203</v>
      </c>
      <c r="F83" s="15" t="s">
        <v>29</v>
      </c>
      <c r="G83" s="15" t="s">
        <v>199</v>
      </c>
      <c r="H83" s="15" t="s">
        <v>31</v>
      </c>
      <c r="I83" s="14" t="s">
        <v>32</v>
      </c>
      <c r="J83" s="20">
        <v>0.1</v>
      </c>
      <c r="K83" s="13" t="s">
        <v>33</v>
      </c>
      <c r="L83" s="12" t="s">
        <v>34</v>
      </c>
      <c r="M83" s="26">
        <v>2</v>
      </c>
      <c r="N83" s="50">
        <v>2</v>
      </c>
      <c r="O83" s="15" t="s">
        <v>78</v>
      </c>
      <c r="P83" s="13" t="s">
        <v>204</v>
      </c>
      <c r="Q83" s="14" t="s">
        <v>35</v>
      </c>
      <c r="R83" s="14" t="s">
        <v>36</v>
      </c>
      <c r="S83" s="13"/>
      <c r="T83" s="13"/>
      <c r="U83" s="13"/>
      <c r="V83" s="14" t="s">
        <v>38</v>
      </c>
      <c r="W83" s="47"/>
      <c r="X83" s="13" t="str">
        <f t="shared" si="2"/>
        <v>1200-CWS-461-1G</v>
      </c>
    </row>
    <row r="84" customHeight="1" spans="24:24">
      <c r="X84" s="13" t="str">
        <f t="shared" si="2"/>
        <v/>
      </c>
    </row>
    <row r="85" customHeight="1" spans="1:24">
      <c r="A85" s="3" t="s">
        <v>205</v>
      </c>
      <c r="X85" s="13" t="str">
        <f t="shared" si="2"/>
        <v/>
      </c>
    </row>
    <row r="86" customHeight="1" spans="2:24">
      <c r="B86" s="4" t="s">
        <v>205</v>
      </c>
      <c r="L86" s="3" t="s">
        <v>206</v>
      </c>
      <c r="X86" s="13" t="str">
        <f t="shared" si="2"/>
        <v/>
      </c>
    </row>
    <row r="87" customHeight="1" spans="3:24">
      <c r="C87" s="5" t="s">
        <v>207</v>
      </c>
      <c r="X87" s="13" t="str">
        <f t="shared" si="2"/>
        <v/>
      </c>
    </row>
    <row r="88" customHeight="1" spans="15:24">
      <c r="O88" s="4" t="s">
        <v>208</v>
      </c>
      <c r="X88" s="13" t="str">
        <f t="shared" si="2"/>
        <v/>
      </c>
    </row>
    <row r="89" customHeight="1" spans="24:24">
      <c r="X89" s="13" t="str">
        <f t="shared" si="2"/>
        <v/>
      </c>
    </row>
    <row r="90" customHeight="1" spans="24:24">
      <c r="X90" s="13" t="str">
        <f t="shared" si="2"/>
        <v/>
      </c>
    </row>
    <row r="91" customHeight="1" spans="15:24">
      <c r="O91" s="5" t="s">
        <v>209</v>
      </c>
      <c r="X91" s="13" t="str">
        <f t="shared" si="2"/>
        <v/>
      </c>
    </row>
    <row r="92" customHeight="1" spans="3:24">
      <c r="C92" s="5" t="s">
        <v>210</v>
      </c>
      <c r="O92" s="4" t="s">
        <v>211</v>
      </c>
      <c r="X92" s="13" t="str">
        <f t="shared" si="2"/>
        <v/>
      </c>
    </row>
    <row r="93" customHeight="1" spans="24:24">
      <c r="X93" s="13" t="str">
        <f t="shared" si="2"/>
        <v/>
      </c>
    </row>
    <row r="94" customHeight="1" spans="3:24">
      <c r="C94" s="5" t="s">
        <v>212</v>
      </c>
      <c r="O94" s="4" t="s">
        <v>213</v>
      </c>
      <c r="X94" s="13" t="str">
        <f t="shared" si="2"/>
        <v/>
      </c>
    </row>
    <row r="95" customHeight="1" spans="24:24">
      <c r="X95" s="13" t="str">
        <f t="shared" si="2"/>
        <v/>
      </c>
    </row>
    <row r="96" customHeight="1" spans="24:24">
      <c r="X96" s="13" t="str">
        <f t="shared" si="2"/>
        <v/>
      </c>
    </row>
    <row r="97" customHeight="1" spans="15:24">
      <c r="O97" s="4" t="s">
        <v>214</v>
      </c>
      <c r="X97" s="13" t="str">
        <f t="shared" si="2"/>
        <v/>
      </c>
    </row>
    <row r="98" customHeight="1" spans="3:24">
      <c r="C98" s="5" t="s">
        <v>215</v>
      </c>
      <c r="X98" s="13" t="str">
        <f t="shared" si="2"/>
        <v/>
      </c>
    </row>
    <row r="99" customHeight="1" spans="24:24">
      <c r="X99" s="13" t="str">
        <f t="shared" si="2"/>
        <v/>
      </c>
    </row>
    <row r="100" customHeight="1" spans="24:24">
      <c r="X100" s="13" t="str">
        <f t="shared" si="2"/>
        <v/>
      </c>
    </row>
    <row r="101" customHeight="1" spans="24:24">
      <c r="X101" s="13" t="str">
        <f t="shared" si="2"/>
        <v/>
      </c>
    </row>
    <row r="102" customHeight="1" spans="24:24">
      <c r="X102" s="13" t="str">
        <f t="shared" si="2"/>
        <v/>
      </c>
    </row>
    <row r="103" customHeight="1" spans="3:24">
      <c r="C103" s="5" t="s">
        <v>216</v>
      </c>
      <c r="X103" s="13" t="str">
        <f t="shared" ref="X103:X134" si="3">D103&amp;E103</f>
        <v/>
      </c>
    </row>
    <row r="104" customHeight="1" spans="24:24">
      <c r="X104" s="13" t="str">
        <f t="shared" si="3"/>
        <v/>
      </c>
    </row>
    <row r="105" customHeight="1" spans="24:24">
      <c r="X105" s="13" t="str">
        <f t="shared" si="3"/>
        <v/>
      </c>
    </row>
    <row r="106" customHeight="1" spans="24:24">
      <c r="X106" s="13" t="str">
        <f t="shared" si="3"/>
        <v/>
      </c>
    </row>
    <row r="107" customHeight="1" spans="24:24">
      <c r="X107" s="13" t="str">
        <f t="shared" si="3"/>
        <v/>
      </c>
    </row>
    <row r="108" customHeight="1" spans="24:24">
      <c r="X108" s="13" t="str">
        <f t="shared" si="3"/>
        <v/>
      </c>
    </row>
    <row r="109" customHeight="1" spans="24:24">
      <c r="X109" s="13" t="str">
        <f t="shared" si="3"/>
        <v/>
      </c>
    </row>
    <row r="110" customHeight="1" spans="24:24">
      <c r="X110" s="13" t="str">
        <f t="shared" si="3"/>
        <v/>
      </c>
    </row>
    <row r="111" customHeight="1" spans="24:24">
      <c r="X111" s="13" t="str">
        <f t="shared" si="3"/>
        <v/>
      </c>
    </row>
    <row r="112" customHeight="1" spans="24:24">
      <c r="X112" s="13" t="str">
        <f t="shared" si="3"/>
        <v/>
      </c>
    </row>
    <row r="113" customHeight="1" spans="24:24">
      <c r="X113" s="13" t="str">
        <f t="shared" si="3"/>
        <v/>
      </c>
    </row>
    <row r="114" customHeight="1" spans="24:24">
      <c r="X114" s="13" t="str">
        <f t="shared" si="3"/>
        <v/>
      </c>
    </row>
    <row r="115" customHeight="1" spans="24:24">
      <c r="X115" s="13" t="str">
        <f t="shared" si="3"/>
        <v/>
      </c>
    </row>
    <row r="116" customHeight="1" spans="24:24">
      <c r="X116" s="13" t="str">
        <f t="shared" si="3"/>
        <v/>
      </c>
    </row>
    <row r="117" customHeight="1" spans="24:24">
      <c r="X117" s="13" t="str">
        <f t="shared" si="3"/>
        <v/>
      </c>
    </row>
    <row r="118" customHeight="1" spans="24:24">
      <c r="X118" s="13" t="str">
        <f t="shared" si="3"/>
        <v/>
      </c>
    </row>
    <row r="119" customHeight="1" spans="24:24">
      <c r="X119" s="13" t="str">
        <f t="shared" si="3"/>
        <v/>
      </c>
    </row>
    <row r="120" customHeight="1" spans="24:24">
      <c r="X120" s="13" t="str">
        <f t="shared" si="3"/>
        <v/>
      </c>
    </row>
    <row r="121" customHeight="1" spans="24:24">
      <c r="X121" s="13" t="str">
        <f t="shared" si="3"/>
        <v/>
      </c>
    </row>
    <row r="122" customHeight="1" spans="24:24">
      <c r="X122" s="13" t="str">
        <f t="shared" si="3"/>
        <v/>
      </c>
    </row>
    <row r="123" customHeight="1" spans="24:24">
      <c r="X123" s="13" t="str">
        <f t="shared" si="3"/>
        <v/>
      </c>
    </row>
    <row r="124" customHeight="1" spans="24:24">
      <c r="X124" s="13" t="str">
        <f t="shared" si="3"/>
        <v/>
      </c>
    </row>
    <row r="125" customHeight="1" spans="24:24">
      <c r="X125" s="13" t="str">
        <f t="shared" si="3"/>
        <v/>
      </c>
    </row>
    <row r="126" customHeight="1" spans="24:24">
      <c r="X126" s="13" t="str">
        <f t="shared" si="3"/>
        <v/>
      </c>
    </row>
    <row r="127" customHeight="1" spans="24:24">
      <c r="X127" s="13" t="str">
        <f t="shared" si="3"/>
        <v/>
      </c>
    </row>
    <row r="128" customHeight="1" spans="24:24">
      <c r="X128" s="13" t="str">
        <f t="shared" si="3"/>
        <v/>
      </c>
    </row>
    <row r="129" customHeight="1" spans="24:24">
      <c r="X129" s="13" t="str">
        <f t="shared" si="3"/>
        <v/>
      </c>
    </row>
    <row r="130" customHeight="1" spans="24:24">
      <c r="X130" s="13" t="str">
        <f t="shared" si="3"/>
        <v/>
      </c>
    </row>
    <row r="131" customHeight="1" spans="24:24">
      <c r="X131" s="13" t="str">
        <f t="shared" si="3"/>
        <v/>
      </c>
    </row>
    <row r="132" customHeight="1" spans="24:24">
      <c r="X132" s="13" t="str">
        <f t="shared" si="3"/>
        <v/>
      </c>
    </row>
    <row r="133" customHeight="1" spans="24:24">
      <c r="X133" s="13" t="str">
        <f t="shared" si="3"/>
        <v/>
      </c>
    </row>
    <row r="134" customHeight="1" spans="24:24">
      <c r="X134" s="13" t="str">
        <f t="shared" si="3"/>
        <v/>
      </c>
    </row>
    <row r="135" customHeight="1" spans="24:24">
      <c r="X135" s="13" t="str">
        <f t="shared" ref="X135:X169" si="4">D135&amp;E135</f>
        <v/>
      </c>
    </row>
    <row r="136" customHeight="1" spans="24:24">
      <c r="X136" s="13" t="str">
        <f t="shared" si="4"/>
        <v/>
      </c>
    </row>
    <row r="137" customHeight="1" spans="24:24">
      <c r="X137" s="13" t="str">
        <f t="shared" si="4"/>
        <v/>
      </c>
    </row>
    <row r="138" customHeight="1" spans="24:24">
      <c r="X138" s="13" t="str">
        <f t="shared" si="4"/>
        <v/>
      </c>
    </row>
    <row r="139" customHeight="1" spans="24:24">
      <c r="X139" s="13" t="str">
        <f t="shared" si="4"/>
        <v/>
      </c>
    </row>
    <row r="140" customHeight="1" spans="24:24">
      <c r="X140" s="13" t="str">
        <f t="shared" si="4"/>
        <v/>
      </c>
    </row>
    <row r="141" customHeight="1" spans="24:24">
      <c r="X141" s="13" t="str">
        <f t="shared" si="4"/>
        <v/>
      </c>
    </row>
    <row r="142" customHeight="1" spans="24:24">
      <c r="X142" s="13" t="str">
        <f t="shared" si="4"/>
        <v/>
      </c>
    </row>
    <row r="143" customHeight="1" spans="24:24">
      <c r="X143" s="13" t="str">
        <f t="shared" si="4"/>
        <v/>
      </c>
    </row>
    <row r="144" customHeight="1" spans="24:24">
      <c r="X144" s="13" t="str">
        <f t="shared" si="4"/>
        <v/>
      </c>
    </row>
    <row r="145" customHeight="1" spans="24:24">
      <c r="X145" s="13" t="str">
        <f t="shared" si="4"/>
        <v/>
      </c>
    </row>
    <row r="146" customHeight="1" spans="24:24">
      <c r="X146" s="13" t="str">
        <f t="shared" si="4"/>
        <v/>
      </c>
    </row>
    <row r="147" customHeight="1" spans="24:24">
      <c r="X147" s="13" t="str">
        <f t="shared" si="4"/>
        <v/>
      </c>
    </row>
    <row r="148" customHeight="1" spans="24:24">
      <c r="X148" s="13" t="str">
        <f t="shared" si="4"/>
        <v/>
      </c>
    </row>
    <row r="149" customHeight="1" spans="24:24">
      <c r="X149" s="13" t="str">
        <f t="shared" si="4"/>
        <v/>
      </c>
    </row>
    <row r="150" customHeight="1" spans="24:24">
      <c r="X150" s="13" t="str">
        <f t="shared" si="4"/>
        <v/>
      </c>
    </row>
    <row r="151" customHeight="1" spans="24:24">
      <c r="X151" s="13" t="str">
        <f t="shared" si="4"/>
        <v/>
      </c>
    </row>
    <row r="152" customHeight="1" spans="24:24">
      <c r="X152" s="13" t="str">
        <f t="shared" si="4"/>
        <v/>
      </c>
    </row>
    <row r="153" customHeight="1" spans="24:24">
      <c r="X153" s="13" t="str">
        <f t="shared" si="4"/>
        <v/>
      </c>
    </row>
    <row r="154" customHeight="1" spans="24:24">
      <c r="X154" s="13" t="str">
        <f t="shared" si="4"/>
        <v/>
      </c>
    </row>
    <row r="155" customHeight="1" spans="24:24">
      <c r="X155" s="13" t="str">
        <f t="shared" si="4"/>
        <v/>
      </c>
    </row>
    <row r="156" customHeight="1" spans="24:24">
      <c r="X156" s="13" t="str">
        <f t="shared" si="4"/>
        <v/>
      </c>
    </row>
    <row r="157" customHeight="1" spans="24:24">
      <c r="X157" s="13" t="str">
        <f t="shared" si="4"/>
        <v/>
      </c>
    </row>
    <row r="158" customHeight="1" spans="24:24">
      <c r="X158" s="13" t="str">
        <f t="shared" si="4"/>
        <v/>
      </c>
    </row>
    <row r="159" customHeight="1" spans="24:24">
      <c r="X159" s="13" t="str">
        <f t="shared" si="4"/>
        <v/>
      </c>
    </row>
    <row r="160" customHeight="1" spans="24:24">
      <c r="X160" s="13" t="str">
        <f t="shared" si="4"/>
        <v/>
      </c>
    </row>
    <row r="161" customHeight="1" spans="24:24">
      <c r="X161" s="13" t="str">
        <f t="shared" si="4"/>
        <v/>
      </c>
    </row>
    <row r="162" customHeight="1" spans="24:24">
      <c r="X162" s="13" t="str">
        <f t="shared" si="4"/>
        <v/>
      </c>
    </row>
    <row r="163" customHeight="1" spans="24:24">
      <c r="X163" s="13" t="str">
        <f t="shared" si="4"/>
        <v/>
      </c>
    </row>
    <row r="164" customHeight="1" spans="24:24">
      <c r="X164" s="13" t="str">
        <f t="shared" si="4"/>
        <v/>
      </c>
    </row>
    <row r="165" customHeight="1" spans="24:24">
      <c r="X165" s="13" t="str">
        <f t="shared" si="4"/>
        <v/>
      </c>
    </row>
    <row r="166" customHeight="1" spans="24:24">
      <c r="X166" s="13" t="str">
        <f t="shared" si="4"/>
        <v/>
      </c>
    </row>
    <row r="167" customHeight="1" spans="24:24">
      <c r="X167" s="13" t="str">
        <f t="shared" si="4"/>
        <v/>
      </c>
    </row>
    <row r="168" customHeight="1" spans="24:24">
      <c r="X168" s="13" t="str">
        <f t="shared" si="4"/>
        <v/>
      </c>
    </row>
    <row r="169" customHeight="1" spans="24:24">
      <c r="X169" s="13" t="str">
        <f t="shared" si="4"/>
        <v/>
      </c>
    </row>
  </sheetData>
  <autoFilter xmlns:etc="http://www.wps.cn/officeDocument/2017/etCustomData" ref="A1:Z169" etc:filterBottomFollowUsedRange="0">
    <sortState ref="A1:Z169">
      <sortCondition ref="C1"/>
    </sortState>
    <extLst/>
  </autoFilter>
  <conditionalFormatting sqref="X48">
    <cfRule type="duplicateValues" dxfId="0" priority="4"/>
  </conditionalFormatting>
  <conditionalFormatting sqref="X50">
    <cfRule type="duplicateValues" dxfId="0" priority="3"/>
  </conditionalFormatting>
  <conditionalFormatting sqref="X51">
    <cfRule type="duplicateValues" dxfId="0" priority="2"/>
  </conditionalFormatting>
  <conditionalFormatting sqref="X52">
    <cfRule type="duplicateValues" dxfId="0" priority="1"/>
  </conditionalFormatting>
  <conditionalFormatting sqref="X2:X47 X49 X53:X169">
    <cfRule type="duplicateValues" dxfId="0" priority="5"/>
  </conditionalFormatting>
  <dataValidations count="2">
    <dataValidation type="custom" allowBlank="1" showErrorMessage="1" errorTitle="拒绝重复输入" error="当前输入的内容，与本区域的其他单元格内容重复。" sqref="D1 H1:I1 D6 G6 D84:D1048576 G84:I1048576" errorStyle="warning">
      <formula1>COUNTIF($D:$J,D1)&lt;2</formula1>
    </dataValidation>
    <dataValidation type="custom" allowBlank="1" showErrorMessage="1" errorTitle="拒绝重复输入" error="当前输入的内容，与本区域的其他单元格内容重复。" sqref="D2:D5" errorStyle="warning">
      <formula1>COUNTIF($D:$I,D2)&lt;2</formula1>
    </dataValidation>
  </dataValidations>
  <pageMargins left="0.25" right="0.25" top="0.75" bottom="0.75" header="0.298611111111111" footer="0.298611111111111"/>
  <pageSetup paperSize="9" scale="89" fitToHeight="0" orientation="landscape"/>
  <headerFooter>
    <oddHeader>&amp;C第 &amp;P 页，共 &amp;N 页</oddHeader>
    <oddFooter>&amp;L共计：          &amp;C               拍片人：                     废片：                       &amp;R      日期：</oddFooter>
  </headerFooter>
  <colBreaks count="1" manualBreakCount="1">
    <brk id="11" max="168" man="1"/>
  </colBreaks>
  <ignoredErrors>
    <ignoredError sqref="N3 M7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W58"/>
  <sheetViews>
    <sheetView zoomScale="85" zoomScaleNormal="85" workbookViewId="0">
      <selection activeCell="K15" sqref="K15"/>
    </sheetView>
  </sheetViews>
  <sheetFormatPr defaultColWidth="9" defaultRowHeight="38" customHeight="1"/>
  <cols>
    <col min="1" max="1" width="11.0166666666667" style="3" customWidth="1"/>
    <col min="2" max="2" width="11.8833333333333" style="4" customWidth="1"/>
    <col min="3" max="3" width="26.75" style="5" customWidth="1"/>
    <col min="4" max="4" width="28.125" style="4" customWidth="1"/>
    <col min="5" max="5" width="7.625" style="4" customWidth="1"/>
    <col min="6" max="6" width="11.5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31.3166666666667" style="4" customWidth="1"/>
    <col min="12" max="12" width="13.25" style="3" customWidth="1"/>
    <col min="13" max="13" width="11.175" style="6" customWidth="1"/>
    <col min="14" max="14" width="8.08333333333333" style="6" customWidth="1"/>
    <col min="15" max="15" width="28.525" style="4" customWidth="1"/>
    <col min="16" max="16" width="11.1666666666667" style="4" customWidth="1"/>
    <col min="17" max="17" width="16.9083333333333" style="4" customWidth="1"/>
    <col min="18" max="21" width="9" style="4"/>
    <col min="22" max="22" width="12.6416666666667" style="4" customWidth="1"/>
    <col min="23" max="23" width="15.275" style="24" customWidth="1"/>
    <col min="24" max="16384" width="9" style="8"/>
  </cols>
  <sheetData>
    <row r="1" s="1" customFormat="1" customHeight="1" spans="1:23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9" t="s">
        <v>8</v>
      </c>
      <c r="J1" s="16" t="s">
        <v>9</v>
      </c>
      <c r="K1" s="10" t="s">
        <v>10</v>
      </c>
      <c r="L1" s="19" t="s">
        <v>11</v>
      </c>
      <c r="M1" s="31" t="s">
        <v>12</v>
      </c>
      <c r="N1" s="32" t="s">
        <v>13</v>
      </c>
      <c r="O1" s="18" t="s">
        <v>14</v>
      </c>
      <c r="P1" s="19" t="s">
        <v>15</v>
      </c>
      <c r="Q1" s="19" t="s">
        <v>16</v>
      </c>
      <c r="R1" s="19" t="s">
        <v>17</v>
      </c>
      <c r="S1" s="19" t="s">
        <v>18</v>
      </c>
      <c r="T1" s="19" t="s">
        <v>19</v>
      </c>
      <c r="U1" s="19" t="s">
        <v>20</v>
      </c>
      <c r="V1" s="19" t="s">
        <v>21</v>
      </c>
      <c r="W1" s="4" t="s">
        <v>22</v>
      </c>
    </row>
    <row r="2" s="21" customFormat="1" customHeight="1" spans="1:23">
      <c r="A2" s="25" t="s">
        <v>217</v>
      </c>
      <c r="B2" s="25" t="s">
        <v>218</v>
      </c>
      <c r="C2" s="25" t="s">
        <v>219</v>
      </c>
      <c r="D2" s="25" t="s">
        <v>220</v>
      </c>
      <c r="E2" s="25"/>
      <c r="F2" s="25" t="s">
        <v>221</v>
      </c>
      <c r="G2" s="25" t="s">
        <v>222</v>
      </c>
      <c r="H2" s="25" t="s">
        <v>223</v>
      </c>
      <c r="I2" s="25" t="s">
        <v>224</v>
      </c>
      <c r="J2" s="33">
        <v>1</v>
      </c>
      <c r="K2" s="25" t="s">
        <v>45</v>
      </c>
      <c r="L2" s="25" t="s">
        <v>225</v>
      </c>
      <c r="M2" s="25">
        <v>1</v>
      </c>
      <c r="N2" s="25">
        <v>1</v>
      </c>
      <c r="O2" s="25"/>
      <c r="P2" s="25"/>
      <c r="Q2" s="25" t="s">
        <v>35</v>
      </c>
      <c r="R2" s="25" t="s">
        <v>36</v>
      </c>
      <c r="S2" s="25"/>
      <c r="T2" s="25"/>
      <c r="U2" s="25"/>
      <c r="V2" s="26" t="s">
        <v>38</v>
      </c>
      <c r="W2" s="25"/>
    </row>
    <row r="3" s="22" customFormat="1" customHeight="1" spans="1:23">
      <c r="A3" s="26" t="s">
        <v>217</v>
      </c>
      <c r="B3" s="26" t="s">
        <v>218</v>
      </c>
      <c r="C3" s="26" t="s">
        <v>219</v>
      </c>
      <c r="D3" s="26" t="s">
        <v>226</v>
      </c>
      <c r="E3" s="26"/>
      <c r="F3" s="26" t="s">
        <v>227</v>
      </c>
      <c r="G3" s="26" t="s">
        <v>222</v>
      </c>
      <c r="H3" s="26" t="s">
        <v>223</v>
      </c>
      <c r="I3" s="26" t="s">
        <v>224</v>
      </c>
      <c r="J3" s="34">
        <v>1</v>
      </c>
      <c r="K3" s="26" t="s">
        <v>33</v>
      </c>
      <c r="L3" s="26" t="s">
        <v>225</v>
      </c>
      <c r="M3" s="26">
        <v>2</v>
      </c>
      <c r="N3" s="26">
        <v>0</v>
      </c>
      <c r="O3" s="26"/>
      <c r="P3" s="26"/>
      <c r="Q3" s="26" t="s">
        <v>35</v>
      </c>
      <c r="R3" s="26" t="s">
        <v>36</v>
      </c>
      <c r="S3" s="26"/>
      <c r="T3" s="26"/>
      <c r="U3" s="26"/>
      <c r="V3" s="26" t="s">
        <v>38</v>
      </c>
      <c r="W3" s="26"/>
    </row>
    <row r="4" s="21" customFormat="1" customHeight="1" spans="1:23">
      <c r="A4" s="25" t="s">
        <v>217</v>
      </c>
      <c r="B4" s="25" t="s">
        <v>218</v>
      </c>
      <c r="C4" s="25" t="s">
        <v>219</v>
      </c>
      <c r="D4" s="25" t="s">
        <v>228</v>
      </c>
      <c r="E4" s="25"/>
      <c r="F4" s="25" t="s">
        <v>229</v>
      </c>
      <c r="G4" s="25" t="s">
        <v>222</v>
      </c>
      <c r="H4" s="25" t="s">
        <v>223</v>
      </c>
      <c r="I4" s="25" t="s">
        <v>224</v>
      </c>
      <c r="J4" s="33">
        <v>1</v>
      </c>
      <c r="K4" s="25" t="s">
        <v>45</v>
      </c>
      <c r="L4" s="25" t="s">
        <v>225</v>
      </c>
      <c r="M4" s="25">
        <v>1</v>
      </c>
      <c r="N4" s="25">
        <v>1</v>
      </c>
      <c r="O4" s="25"/>
      <c r="P4" s="25"/>
      <c r="Q4" s="25" t="s">
        <v>35</v>
      </c>
      <c r="R4" s="25" t="s">
        <v>36</v>
      </c>
      <c r="S4" s="25"/>
      <c r="T4" s="25"/>
      <c r="U4" s="25"/>
      <c r="V4" s="26" t="s">
        <v>38</v>
      </c>
      <c r="W4" s="25"/>
    </row>
    <row r="5" s="22" customFormat="1" customHeight="1" spans="1:23">
      <c r="A5" s="26" t="s">
        <v>217</v>
      </c>
      <c r="B5" s="26" t="s">
        <v>218</v>
      </c>
      <c r="C5" s="26" t="s">
        <v>219</v>
      </c>
      <c r="D5" s="26" t="s">
        <v>230</v>
      </c>
      <c r="E5" s="26"/>
      <c r="F5" s="26" t="s">
        <v>231</v>
      </c>
      <c r="G5" s="26" t="s">
        <v>222</v>
      </c>
      <c r="H5" s="26" t="s">
        <v>223</v>
      </c>
      <c r="I5" s="26" t="s">
        <v>224</v>
      </c>
      <c r="J5" s="34">
        <v>1</v>
      </c>
      <c r="K5" s="26" t="s">
        <v>33</v>
      </c>
      <c r="L5" s="26" t="s">
        <v>225</v>
      </c>
      <c r="M5" s="26">
        <v>2</v>
      </c>
      <c r="N5" s="26">
        <v>2</v>
      </c>
      <c r="O5" s="26"/>
      <c r="P5" s="26"/>
      <c r="Q5" s="26" t="s">
        <v>35</v>
      </c>
      <c r="R5" s="26" t="s">
        <v>36</v>
      </c>
      <c r="S5" s="26"/>
      <c r="T5" s="26"/>
      <c r="U5" s="26"/>
      <c r="V5" s="26" t="s">
        <v>38</v>
      </c>
      <c r="W5" s="26"/>
    </row>
    <row r="6" s="22" customFormat="1" customHeight="1" spans="1:23">
      <c r="A6" s="26" t="s">
        <v>217</v>
      </c>
      <c r="B6" s="26" t="s">
        <v>218</v>
      </c>
      <c r="C6" s="26" t="s">
        <v>219</v>
      </c>
      <c r="D6" s="26" t="s">
        <v>232</v>
      </c>
      <c r="E6" s="26"/>
      <c r="F6" s="26" t="s">
        <v>233</v>
      </c>
      <c r="G6" s="26" t="s">
        <v>222</v>
      </c>
      <c r="H6" s="26" t="s">
        <v>223</v>
      </c>
      <c r="I6" s="26" t="s">
        <v>224</v>
      </c>
      <c r="J6" s="34">
        <v>1</v>
      </c>
      <c r="K6" s="26" t="s">
        <v>33</v>
      </c>
      <c r="L6" s="26" t="s">
        <v>225</v>
      </c>
      <c r="M6" s="26">
        <v>2</v>
      </c>
      <c r="N6" s="26">
        <v>2</v>
      </c>
      <c r="O6" s="26"/>
      <c r="P6" s="26"/>
      <c r="Q6" s="26" t="s">
        <v>35</v>
      </c>
      <c r="R6" s="26" t="s">
        <v>36</v>
      </c>
      <c r="S6" s="26"/>
      <c r="T6" s="26"/>
      <c r="U6" s="26"/>
      <c r="V6" s="26" t="s">
        <v>38</v>
      </c>
      <c r="W6" s="26"/>
    </row>
    <row r="7" s="22" customFormat="1" customHeight="1" spans="1:23">
      <c r="A7" s="26" t="s">
        <v>218</v>
      </c>
      <c r="B7" s="26" t="s">
        <v>234</v>
      </c>
      <c r="C7" s="26" t="s">
        <v>235</v>
      </c>
      <c r="D7" s="26" t="s">
        <v>236</v>
      </c>
      <c r="E7" s="26"/>
      <c r="F7" s="26" t="s">
        <v>237</v>
      </c>
      <c r="G7" s="26" t="s">
        <v>222</v>
      </c>
      <c r="H7" s="26" t="s">
        <v>223</v>
      </c>
      <c r="I7" s="26" t="s">
        <v>224</v>
      </c>
      <c r="J7" s="34">
        <v>1</v>
      </c>
      <c r="K7" s="26" t="s">
        <v>33</v>
      </c>
      <c r="L7" s="26" t="s">
        <v>225</v>
      </c>
      <c r="M7" s="26">
        <v>2</v>
      </c>
      <c r="N7" s="26">
        <v>2</v>
      </c>
      <c r="O7" s="26"/>
      <c r="P7" s="26"/>
      <c r="Q7" s="26" t="s">
        <v>35</v>
      </c>
      <c r="R7" s="26" t="s">
        <v>36</v>
      </c>
      <c r="S7" s="26"/>
      <c r="T7" s="26"/>
      <c r="U7" s="26"/>
      <c r="V7" s="26" t="s">
        <v>38</v>
      </c>
      <c r="W7" s="26"/>
    </row>
    <row r="8" s="22" customFormat="1" customHeight="1" spans="1:23">
      <c r="A8" s="26" t="s">
        <v>218</v>
      </c>
      <c r="B8" s="26" t="s">
        <v>234</v>
      </c>
      <c r="C8" s="26" t="s">
        <v>235</v>
      </c>
      <c r="D8" s="26" t="s">
        <v>238</v>
      </c>
      <c r="E8" s="26"/>
      <c r="F8" s="26" t="s">
        <v>239</v>
      </c>
      <c r="G8" s="26" t="s">
        <v>222</v>
      </c>
      <c r="H8" s="26" t="s">
        <v>223</v>
      </c>
      <c r="I8" s="26" t="s">
        <v>224</v>
      </c>
      <c r="J8" s="34">
        <v>1</v>
      </c>
      <c r="K8" s="26" t="s">
        <v>33</v>
      </c>
      <c r="L8" s="26" t="s">
        <v>225</v>
      </c>
      <c r="M8" s="26">
        <v>2</v>
      </c>
      <c r="N8" s="26">
        <v>2</v>
      </c>
      <c r="O8" s="26"/>
      <c r="P8" s="26"/>
      <c r="Q8" s="26" t="s">
        <v>35</v>
      </c>
      <c r="R8" s="26" t="s">
        <v>36</v>
      </c>
      <c r="S8" s="26"/>
      <c r="T8" s="26"/>
      <c r="U8" s="26"/>
      <c r="V8" s="26" t="s">
        <v>38</v>
      </c>
      <c r="W8" s="26"/>
    </row>
    <row r="9" s="23" customFormat="1" customHeight="1" spans="1:23">
      <c r="A9" s="27" t="s">
        <v>240</v>
      </c>
      <c r="B9" s="28" t="s">
        <v>241</v>
      </c>
      <c r="C9" s="29" t="s">
        <v>242</v>
      </c>
      <c r="D9" s="29" t="s">
        <v>243</v>
      </c>
      <c r="E9" s="28" t="s">
        <v>37</v>
      </c>
      <c r="F9" s="28" t="s">
        <v>244</v>
      </c>
      <c r="G9" s="28" t="s">
        <v>222</v>
      </c>
      <c r="H9" s="28" t="s">
        <v>223</v>
      </c>
      <c r="I9" s="29" t="s">
        <v>224</v>
      </c>
      <c r="J9" s="35">
        <v>1</v>
      </c>
      <c r="K9" s="28" t="s">
        <v>45</v>
      </c>
      <c r="L9" s="25" t="s">
        <v>225</v>
      </c>
      <c r="M9" s="25">
        <v>2</v>
      </c>
      <c r="N9" s="25">
        <v>1</v>
      </c>
      <c r="O9" s="28" t="s">
        <v>245</v>
      </c>
      <c r="P9" s="28"/>
      <c r="Q9" s="29" t="s">
        <v>35</v>
      </c>
      <c r="R9" s="29" t="s">
        <v>36</v>
      </c>
      <c r="S9" s="28"/>
      <c r="T9" s="28"/>
      <c r="U9" s="28"/>
      <c r="V9" s="26" t="s">
        <v>38</v>
      </c>
      <c r="W9" s="29"/>
    </row>
    <row r="10" s="2" customFormat="1" customHeight="1" spans="1:23">
      <c r="A10" s="13" t="s">
        <v>241</v>
      </c>
      <c r="B10" s="13" t="s">
        <v>141</v>
      </c>
      <c r="C10" s="30" t="s">
        <v>246</v>
      </c>
      <c r="D10" s="30" t="s">
        <v>243</v>
      </c>
      <c r="E10" s="13" t="s">
        <v>37</v>
      </c>
      <c r="F10" s="13" t="s">
        <v>244</v>
      </c>
      <c r="G10" s="13" t="s">
        <v>222</v>
      </c>
      <c r="H10" s="13" t="s">
        <v>223</v>
      </c>
      <c r="I10" s="30" t="s">
        <v>224</v>
      </c>
      <c r="J10" s="36">
        <v>1</v>
      </c>
      <c r="K10" s="26" t="s">
        <v>33</v>
      </c>
      <c r="L10" s="26" t="s">
        <v>225</v>
      </c>
      <c r="M10" s="26">
        <v>2</v>
      </c>
      <c r="N10" s="26">
        <v>2</v>
      </c>
      <c r="O10" s="30" t="s">
        <v>245</v>
      </c>
      <c r="P10" s="13"/>
      <c r="Q10" s="30" t="s">
        <v>35</v>
      </c>
      <c r="R10" s="30" t="s">
        <v>36</v>
      </c>
      <c r="S10" s="13"/>
      <c r="T10" s="13"/>
      <c r="U10" s="13"/>
      <c r="V10" s="26" t="s">
        <v>38</v>
      </c>
      <c r="W10" s="30"/>
    </row>
    <row r="11" customHeight="1" spans="23:23">
      <c r="W11" s="37"/>
    </row>
    <row r="12" customHeight="1" spans="23:23">
      <c r="W12" s="37"/>
    </row>
    <row r="13" customHeight="1" spans="23:23">
      <c r="W13" s="37"/>
    </row>
    <row r="14" customHeight="1" spans="23:23">
      <c r="W14" s="37"/>
    </row>
    <row r="15" customHeight="1" spans="23:23">
      <c r="W15" s="37"/>
    </row>
    <row r="16" customHeight="1" spans="23:23">
      <c r="W16" s="37"/>
    </row>
    <row r="17" customHeight="1" spans="23:23">
      <c r="W17" s="37"/>
    </row>
    <row r="18" customHeight="1" spans="23:23">
      <c r="W18" s="37"/>
    </row>
    <row r="19" customHeight="1" spans="23:23">
      <c r="W19" s="37"/>
    </row>
    <row r="20" customHeight="1" spans="23:23">
      <c r="W20" s="37"/>
    </row>
    <row r="21" customHeight="1" spans="23:23">
      <c r="W21" s="37"/>
    </row>
    <row r="22" customHeight="1" spans="23:23">
      <c r="W22" s="37"/>
    </row>
    <row r="23" customHeight="1" spans="23:23">
      <c r="W23" s="37"/>
    </row>
    <row r="24" customHeight="1" spans="23:23">
      <c r="W24" s="37"/>
    </row>
    <row r="25" customHeight="1" spans="23:23">
      <c r="W25" s="37"/>
    </row>
    <row r="26" customHeight="1" spans="23:23">
      <c r="W26" s="37"/>
    </row>
    <row r="27" customHeight="1" spans="23:23">
      <c r="W27" s="37"/>
    </row>
    <row r="28" customHeight="1" spans="23:23">
      <c r="W28" s="37"/>
    </row>
    <row r="29" customHeight="1" spans="23:23">
      <c r="W29" s="37"/>
    </row>
    <row r="30" customHeight="1" spans="23:23">
      <c r="W30" s="37"/>
    </row>
    <row r="31" customHeight="1" spans="23:23">
      <c r="W31" s="37"/>
    </row>
    <row r="32" customHeight="1" spans="23:23">
      <c r="W32" s="37"/>
    </row>
    <row r="33" customHeight="1" spans="23:23">
      <c r="W33" s="37"/>
    </row>
    <row r="34" customHeight="1" spans="23:23">
      <c r="W34" s="37"/>
    </row>
    <row r="35" customHeight="1" spans="23:23">
      <c r="W35" s="37"/>
    </row>
    <row r="36" customHeight="1" spans="23:23">
      <c r="W36" s="37"/>
    </row>
    <row r="37" customHeight="1" spans="23:23">
      <c r="W37" s="37"/>
    </row>
    <row r="38" customHeight="1" spans="23:23">
      <c r="W38" s="37"/>
    </row>
    <row r="39" customHeight="1" spans="23:23">
      <c r="W39" s="37"/>
    </row>
    <row r="40" customHeight="1" spans="23:23">
      <c r="W40" s="37"/>
    </row>
    <row r="41" customHeight="1" spans="23:23">
      <c r="W41" s="37"/>
    </row>
    <row r="42" customHeight="1" spans="23:23">
      <c r="W42" s="37"/>
    </row>
    <row r="43" customHeight="1" spans="23:23">
      <c r="W43" s="37"/>
    </row>
    <row r="44" customHeight="1" spans="23:23">
      <c r="W44" s="37"/>
    </row>
    <row r="45" customHeight="1" spans="23:23">
      <c r="W45" s="37"/>
    </row>
    <row r="46" customHeight="1" spans="23:23">
      <c r="W46" s="37"/>
    </row>
    <row r="47" customHeight="1" spans="23:23">
      <c r="W47" s="37"/>
    </row>
    <row r="48" customHeight="1" spans="23:23">
      <c r="W48" s="37"/>
    </row>
    <row r="49" customHeight="1" spans="23:23">
      <c r="W49" s="37"/>
    </row>
    <row r="50" customHeight="1" spans="23:23">
      <c r="W50" s="37"/>
    </row>
    <row r="51" customHeight="1" spans="23:23">
      <c r="W51" s="37"/>
    </row>
    <row r="52" customHeight="1" spans="23:23">
      <c r="W52" s="37"/>
    </row>
    <row r="53" customHeight="1" spans="23:23">
      <c r="W53" s="37"/>
    </row>
    <row r="54" customHeight="1" spans="23:23">
      <c r="W54" s="37"/>
    </row>
    <row r="55" customHeight="1" spans="23:23">
      <c r="W55" s="37"/>
    </row>
    <row r="56" customHeight="1" spans="23:23">
      <c r="W56" s="37"/>
    </row>
    <row r="57" customHeight="1" spans="23:23">
      <c r="W57" s="37"/>
    </row>
    <row r="58" customHeight="1" spans="23:23">
      <c r="W58" s="37"/>
    </row>
  </sheetData>
  <dataValidations count="1">
    <dataValidation type="custom" allowBlank="1" showErrorMessage="1" errorTitle="拒绝重复输入" error="当前输入的内容，与本区域的其他单元格内容重复。" sqref="D1 H1:I1 D11:D1048576 G11:I1048576" errorStyle="warning">
      <formula1>COUNTIF($D:$J,D1)&lt;2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S2"/>
  <sheetViews>
    <sheetView zoomScale="85" zoomScaleNormal="85" workbookViewId="0">
      <selection activeCell="F6" sqref="F6"/>
    </sheetView>
  </sheetViews>
  <sheetFormatPr defaultColWidth="9" defaultRowHeight="38" customHeight="1" outlineLevelRow="1"/>
  <cols>
    <col min="1" max="1" width="11.0166666666667" style="3" customWidth="1"/>
    <col min="2" max="2" width="11.8833333333333" style="4" customWidth="1"/>
    <col min="3" max="3" width="26.75" style="5" customWidth="1"/>
    <col min="4" max="4" width="20.525" style="4" customWidth="1"/>
    <col min="5" max="5" width="7.625" style="4" customWidth="1"/>
    <col min="6" max="6" width="16.7833333333333" style="3" customWidth="1"/>
    <col min="7" max="7" width="12.5" style="6" customWidth="1"/>
    <col min="8" max="8" width="10.6833333333333" style="4" customWidth="1"/>
    <col min="9" max="9" width="7.675" style="4" customWidth="1"/>
    <col min="10" max="10" width="6.425" style="7" customWidth="1"/>
    <col min="11" max="11" width="16.2416666666667" style="4" customWidth="1"/>
    <col min="12" max="12" width="28.525" style="4" customWidth="1"/>
    <col min="13" max="13" width="13.75" style="4" customWidth="1"/>
    <col min="14" max="14" width="16.9083333333333" style="4" customWidth="1"/>
    <col min="15" max="17" width="9" style="4"/>
    <col min="18" max="18" width="12.1416666666667" style="4" customWidth="1"/>
    <col min="19" max="19" width="12.6416666666667" style="4" customWidth="1"/>
    <col min="20" max="16384" width="9" style="8"/>
  </cols>
  <sheetData>
    <row r="1" s="1" customFormat="1" customHeight="1" spans="1:19">
      <c r="A1" s="9" t="s">
        <v>0</v>
      </c>
      <c r="B1" s="9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1" t="s">
        <v>6</v>
      </c>
      <c r="H1" s="9" t="s">
        <v>7</v>
      </c>
      <c r="I1" s="9" t="s">
        <v>8</v>
      </c>
      <c r="J1" s="16" t="s">
        <v>9</v>
      </c>
      <c r="K1" s="17" t="s">
        <v>247</v>
      </c>
      <c r="L1" s="18" t="s">
        <v>14</v>
      </c>
      <c r="M1" s="19" t="s">
        <v>248</v>
      </c>
      <c r="N1" s="19" t="s">
        <v>16</v>
      </c>
      <c r="O1" s="19" t="s">
        <v>17</v>
      </c>
      <c r="P1" s="19" t="s">
        <v>18</v>
      </c>
      <c r="Q1" s="19" t="s">
        <v>19</v>
      </c>
      <c r="R1" s="19" t="s">
        <v>20</v>
      </c>
      <c r="S1" s="19" t="s">
        <v>21</v>
      </c>
    </row>
    <row r="2" s="2" customFormat="1" customHeight="1" spans="1:19">
      <c r="A2" s="12" t="s">
        <v>249</v>
      </c>
      <c r="B2" s="13" t="s">
        <v>250</v>
      </c>
      <c r="C2" s="14" t="s">
        <v>251</v>
      </c>
      <c r="D2" s="14" t="s">
        <v>62</v>
      </c>
      <c r="E2" s="15" t="s">
        <v>252</v>
      </c>
      <c r="F2" s="15" t="s">
        <v>29</v>
      </c>
      <c r="G2" s="15" t="s">
        <v>253</v>
      </c>
      <c r="H2" s="15" t="s">
        <v>31</v>
      </c>
      <c r="I2" s="14" t="s">
        <v>254</v>
      </c>
      <c r="J2" s="20">
        <v>0.1</v>
      </c>
      <c r="K2" s="13" t="s">
        <v>33</v>
      </c>
      <c r="L2" s="13" t="s">
        <v>33</v>
      </c>
      <c r="M2" s="13" t="s">
        <v>255</v>
      </c>
      <c r="N2" s="14" t="s">
        <v>110</v>
      </c>
      <c r="O2" s="14" t="s">
        <v>256</v>
      </c>
      <c r="P2" s="13" t="s">
        <v>37</v>
      </c>
      <c r="Q2" s="13" t="s">
        <v>37</v>
      </c>
      <c r="R2" s="13" t="s">
        <v>257</v>
      </c>
      <c r="S2" s="14" t="s">
        <v>38</v>
      </c>
    </row>
  </sheetData>
  <dataValidations count="1">
    <dataValidation type="custom" allowBlank="1" showErrorMessage="1" errorTitle="拒绝重复输入" error="当前输入的内容，与本区域的其他单元格内容重复。" sqref="D1 H1:I1 D3:D1048576 G3:I1048576" errorStyle="warning">
      <formula1>COUNTIF($D:$J,D1)&lt;2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荣信聚丙烯RT</vt:lpstr>
      <vt:lpstr>焊工考试</vt:lpstr>
      <vt:lpstr>荣信聚丙烯PT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段曲、离别~独碎心肠</cp:lastModifiedBy>
  <dcterms:created xsi:type="dcterms:W3CDTF">2022-09-07T11:45:00Z</dcterms:created>
  <dcterms:modified xsi:type="dcterms:W3CDTF">2025-06-15T08:40:49Z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ADAAC8E347B6434AAD542AC9EDF4F9A1_13</vt:lpwstr>
  </property>
  <property fmtid="{D5CDD505-2E9C-101B-9397-08002B2CF9AE}" pid="4" name="KSOReadingLayout">
    <vt:bool>true</vt:bool>
  </property>
</Properties>
</file>