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9"/>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<sst xmlns="http://schemas.openxmlformats.org/spreadsheetml/2006/main" count="815" uniqueCount="298">
  <si>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</si>
  <si>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</si>
  <si>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</si>
  <si>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</si>
  <si>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</si>
  <si>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</si>
  <si>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</si>
  <si>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</si>
  <si>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</si>
  <si>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</si>
  <si>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</si>
  <si>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</si>
  <si>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</si>
  <si>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</si>
  <si>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</si>
  <si>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</si>
  <si>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</si>
  <si>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</si>
  <si>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</si>
  <si>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</si>
  <si>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</si>
  <si>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</si>
  <si>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</si>
  <si>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</si>
  <si>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</si>
  <si>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</si>
  <si>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</si>
  <si>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</si>
  <si>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合肥康飞金融有限公司</t>
  </si>
  <si>
    <t>管理员</t>
  </si>
  <si>
    <t>吴签</t>
  </si>
  <si>
    <t>yhltd</t>
  </si>
  <si>
    <t>饮料</t>
  </si>
  <si>
    <t>脉动</t>
  </si>
  <si>
    <t>瓶</t>
  </si>
  <si>
    <t>辣条￥4</t>
  </si>
  <si>
    <t>商家</t>
  </si>
  <si>
    <t>青铜</t>
  </si>
  <si>
    <t>糕点</t>
  </si>
  <si>
    <t>桃李面包</t>
  </si>
  <si>
    <t>袋</t>
  </si>
  <si>
    <t>汉堡￥11</t>
  </si>
  <si>
    <t>白银</t>
  </si>
  <si>
    <t>面包</t>
  </si>
  <si>
    <t>个</t>
  </si>
  <si>
    <t>油炸</t>
  </si>
  <si>
    <t>鸡腿￥5</t>
  </si>
  <si>
    <t>黄金</t>
  </si>
  <si>
    <t>辣条</t>
  </si>
  <si>
    <t>鸡腿￥8</t>
  </si>
  <si>
    <t>白金</t>
  </si>
  <si>
    <t>小洋人</t>
  </si>
  <si>
    <t>钻石</t>
  </si>
  <si>
    <t>汉堡</t>
  </si>
  <si>
    <t>超级会员</t>
  </si>
  <si>
    <t>鸡腿</t>
  </si>
  <si>
    <t>$APP安卓|PC端|EXCEL|小程序$这是备注位置</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</si>
  <si>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</si>
  <si>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</si>
  <si>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</si>
  <si>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</si>
  <si>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</si>
  <si>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</si>
  <si>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</si>
  <si>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</si>
  <si>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</si>
  <si>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</si>
  <si>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</si>
  <si>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</si>
  <si>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</si>
  <si>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</si>
  <si>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</si>
  <si>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</si>
  <si>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</si>
  <si>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</si>
  <si>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</si>
  <si>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</si>
  <si>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15298704835</t>
  </si>
  <si>
    <t>查看</t>
  </si>
  <si>
    <t>吴琼</t>
  </si>
  <si>
    <t>吴昊</t>
  </si>
  <si>
    <t>建设银行</t>
  </si>
  <si>
    <t>15568749749</t>
  </si>
  <si>
    <t>刘长胜</t>
  </si>
  <si>
    <t>李诺薇</t>
  </si>
  <si>
    <t>方正</t>
  </si>
  <si>
    <t>15249824759</t>
  </si>
  <si>
    <t>赵建国</t>
  </si>
  <si>
    <t>孙昌陵</t>
  </si>
  <si>
    <t>胡习非</t>
  </si>
  <si>
    <t>中国银行</t>
  </si>
  <si>
    <t>15278659406</t>
  </si>
  <si>
    <t>scl</t>
  </si>
  <si>
    <t>李维刚</t>
  </si>
  <si>
    <t>黄琪胜</t>
  </si>
  <si>
    <t>木兮若</t>
  </si>
  <si>
    <t>158739658495</t>
  </si>
  <si>
    <t>hqs</t>
  </si>
  <si>
    <t>孙飞扬</t>
  </si>
  <si>
    <t>无念茨</t>
  </si>
  <si>
    <t>15286753928</t>
  </si>
  <si>
    <t>sfy</t>
  </si>
  <si>
    <t>赤宏</t>
  </si>
  <si>
    <t>赵爱国</t>
  </si>
  <si>
    <t>15893639958</t>
  </si>
  <si>
    <t>ch</t>
  </si>
  <si>
    <t>王珍珍</t>
  </si>
  <si>
    <t>葛忠良</t>
  </si>
  <si>
    <t>15239485483</t>
  </si>
  <si>
    <t>wzz</t>
  </si>
  <si>
    <t>王夏瑶</t>
  </si>
  <si>
    <t>张念文</t>
  </si>
  <si>
    <t>15825369899</t>
  </si>
  <si>
    <t>wxy</t>
  </si>
  <si>
    <t>张海白</t>
  </si>
  <si>
    <t>语韩蕾</t>
  </si>
  <si>
    <t>曲飞莲</t>
  </si>
  <si>
    <t>15298488356</t>
  </si>
  <si>
    <t>yhl</t>
  </si>
  <si>
    <t>合异梦</t>
  </si>
  <si>
    <t>韩若云</t>
  </si>
  <si>
    <t>王晓玲</t>
  </si>
  <si>
    <t>15837582468</t>
  </si>
  <si>
    <t>hym</t>
  </si>
  <si>
    <t>钟新儿</t>
  </si>
  <si>
    <t>16835937495</t>
  </si>
  <si>
    <t>zxex</t>
  </si>
  <si>
    <t>测试1</t>
  </si>
  <si>
    <t>中国建设银行股份有限公司沈阳沈北支行</t>
  </si>
  <si>
    <t>11222222232</t>
  </si>
  <si>
    <t>测试</t>
  </si>
  <si>
    <t>测试2</t>
  </si>
  <si>
    <t>12344578554</t>
  </si>
  <si>
    <t>吴倩</t>
  </si>
  <si>
    <t>建行</t>
  </si>
  <si>
    <t>1111</t>
  </si>
  <si>
    <t>yhltd1</t>
  </si>
  <si>
    <t>我</t>
  </si>
  <si>
    <t>13564822463</t>
  </si>
  <si>
    <t>1548376545</t>
  </si>
  <si>
    <t>li</t>
  </si>
  <si>
    <t>187534783463</t>
  </si>
  <si>
    <t>1876336733</t>
  </si>
  <si>
    <t>1</t>
  </si>
  <si>
    <t>6</t>
  </si>
  <si>
    <t>23</t>
  </si>
  <si>
    <t>▌日交易记录</t>
  </si>
  <si>
    <t>已还款</t>
  </si>
  <si>
    <t>日期</t>
  </si>
  <si>
    <t>商户</t>
  </si>
  <si>
    <t>刷卡额</t>
  </si>
  <si>
    <t>费率</t>
  </si>
  <si>
    <t>到账金额</t>
  </si>
  <si>
    <t>基础手续费</t>
  </si>
  <si>
    <t>其他手续费</t>
  </si>
  <si>
    <t>康师傅</t>
  </si>
  <si>
    <t>罗森</t>
  </si>
  <si>
    <t>快运</t>
  </si>
  <si>
    <t>捷达</t>
  </si>
  <si>
    <t>2024-12-010</t>
  </si>
  <si>
    <t>▌月交易记录</t>
  </si>
  <si>
    <t>已刷额</t>
  </si>
  <si>
    <t>未刷金额</t>
  </si>
  <si>
    <t>总手续费</t>
  </si>
  <si>
    <t>应收金额</t>
  </si>
  <si>
    <t>利润</t>
  </si>
  <si>
    <t>▌统计交易总额</t>
  </si>
  <si>
    <t>交易额</t>
  </si>
  <si>
    <t>▌员工信息</t>
  </si>
  <si>
    <t>职位</t>
  </si>
  <si>
    <t>账号</t>
  </si>
  <si>
    <t>yhltd01</t>
  </si>
  <si>
    <t>业务员</t>
  </si>
  <si>
    <t>lcj12042</t>
  </si>
  <si>
    <t>张三</t>
  </si>
  <si>
    <t>yhltd111</t>
  </si>
  <si>
    <t>▌商品设置</t>
  </si>
  <si>
    <t>商品类别</t>
  </si>
  <si>
    <t>商品名称</t>
  </si>
  <si>
    <t>单位</t>
  </si>
  <si>
    <t>单价</t>
  </si>
  <si>
    <t>成本</t>
  </si>
  <si>
    <t>商品规格</t>
  </si>
  <si>
    <t>保存方式</t>
  </si>
  <si>
    <t>是否停用</t>
  </si>
  <si>
    <t>图片</t>
  </si>
  <si>
    <t>5,8</t>
  </si>
  <si>
    <t>250g,300g</t>
  </si>
  <si>
    <t>常温</t>
  </si>
  <si>
    <t>是</t>
  </si>
  <si>
    <t>6.8,12</t>
  </si>
  <si>
    <t>50g,75g</t>
  </si>
  <si>
    <t>常温,冰冻,加热</t>
  </si>
  <si>
    <t>否</t>
  </si>
  <si>
    <t>http://yhocn.cn:9088/mendian/合肥康飞金融有限公司/maidong.jpg</t>
  </si>
  <si>
    <t>冰红茶</t>
  </si>
  <si>
    <t>3.5,4.5</t>
  </si>
  <si>
    <t>300ml,500ml</t>
  </si>
  <si>
    <t>data:image/webp;base64,UklGRsQtAABXRUJQVlA4ILgtAACw3wCdASr0AfQBPpFIn0ulpCKnoxTpQPASCWVu4XaxGoxeW/bOan1o5FfS/3/9k+1LrW7H8u/pP/u/d78xP+Z61P0p/2/cf/XX/gf3br8/up6q/2d/bj3Tf+h6+P636kX9C/wX//7Lv0TPLk/df4kf3G/aT2lv/thVDZXZL+L+x3qtZX+2/U7+ffoLO523/OjUX9wcDKAjumPzfPvxBfMvxIfyf/N9gf9M+k5p0+wxKpF8gcCov8aVyL5A4FRf40rkXyBwHsSyNJUk8I+boUFbhr0OBUX+NK5F8gcCov4JozhIeAoPnu/7bEov8aVyL5A4FRf40fFzWgcJxFB4xLb04D8L2nHjpWhGbmpWzSguRfIHAqL/Gj6PzdrvWVHX7qNN8BwiypnK+Que7IfYuduS0rIRfIHAqL/Glci+QM9EkynM3PW3mrYyBsntL+sTZbMRqkvwzrfh3FHqSWvo11jXVEXyBwKi/xpVXQz31V7+Qzmohiz/ulm/3+UeYuWPTy/xbP6N2dfwxxOZ4iCzV5Kt8slXWzNLDnGjiIeyuRfIHAqL/Gj9la4kSGv23BFnmsvJ+3e11KO0Sk+LfG5y+A7qHrQmMyji/H+mx4TY0xci2I9kQ8VgNKC5F8gcCov8aOqh+rDwiZXisRtTKOS89hugoE0YNQUrDnoIwMtf7evdsG7wUISICijtifCQa/IUr1JEJ+5AdXeFK5F8gcCov8aVvxfS3Vqlw8Z6Zne6u3jEv0+dx10T8LVxGS4gulApO/H/+r2cl/AX3HuelL8RFkMB4LYxWzSguRfIHAqL938tfcBt95xH03Ja9vTCLcWVMmnbmUwnBjACmTE+/+JNHzgnf0PK3E+a1PC/EYqmFhqpurWm5obDF8iNdURfIHAqL92fpiSu+XewOYW/TCGB8unPxJppKRw/el09JWtQmpPdvqg0WxPjTWWXu7NtVi67oF9+1Ho6IQRjTTAs8wApaRUIAFJpXIvkDgVF/jSuB9tgmgubDKDAWSwtwIVOo7/PG7RtH7lUUuqH3BRGUp6lUCI6i2VQtXYKSDAdHDPqRiZlutlc0cbzqLkXyBwKi/xpXIGovouD1zyuXeOWOE1gDM41D8Nyf/2gqKJyhFxrit3LUAGDgbVoGx7XiSYfBSVNRBWW/9Pn94QkaKCUfBADK+yapKZF8gcCov8aVyL2N39RodhOBb66JC+YrWBirLRjbZMYzgEWp/n3uG8oJmGlK732LQb64bCtWMVosswirCqwFj8ls0oLkXyBwKiHVwVUBC7HFlMyviXXhBrEn4Ho8THEDwh/DYe1L4tUdbU4MDjgA9ube6F4OtYUWU+6NbJEa6oi+QOBUX+MbhzokOvhuy5Vn2m8wRk83Nn0tk+WEBfv/8BPj5aGGv4vnJzWiXwFE/fj4bNvLoUXyBwKi/xpXItEEdygQsTw1p6glvjSI+AP+rGJm7Jxsqcs1EOow8a12QQUqSaX/6MAY0AHaUFyL5A4FRf40e6QIA4sct7oNqigEQO8bsTthBXeJf4zWUkyvjn/rcr6RaT50ywM33K9WzSguRfIHAqL+AZx1+VhdkXuc3xxq4rhRd3yxf6V6mQFI8bfJMrt5Xrd0ATbKNjmTes4vPvt8z2VyL5A4FRf4x6rCyC9KoOjy1C1vuPEyLLgIrgRPbP/yPtvvTrEZos9UZ3krXtzfvU2GHonacq5j2VyL5A4FRf40fCBu/QiyeBoBBPzPoXuFcC4WJZWC64Wob7Bqw0nwI6JukrisCf5F8gcCov8aVyL40CCDhiD77wnCQnHvlSflEroO1Jupw5n9JGTZu+HcIuV9NlqdX5MrjNKC5F8gcCou8PfYYi6K9NLw+zZpJtvFfr8hfXB/wY5VEYBLp0rB7ec9c0nFCkYgNOQQp+ORU3Om6hbDBT/fcFmIeyuRfIHAqL/Gj749uTQBjP0bnkiOtS9l3X450MqUnzzYSTrMVolo/DR0xgbTqR2j+1dXIvkDgVF/jSuQYO2jNB/vHvT27W8Q/bIrgDv9S1/dYg4IOBR/0sYfnUEr0Uml+W6mukRrqiL5A4FRf4MvQf2mWAY8GvqMNvHH7xoL6YISo/v2U0ML+MuFvslRxEQf5fk/Kz/7YkcRrqiL5A4FRf4yBR0+fhZK9MrbRwZiSRjkfLvJKieuqGhb8dz5CusDm9dqRBgzeFzmMxKb3l4LTA3FCr/OG4/2hPfCi+QOBUX+NK4GfBHUf90G6EbteBOS9seNvKq23imhmLJU/e0+RG9xEz6S/ARq5AOlwX+pk9761Gc3L5A4FRf40rkXyIkVjWUhoAP3Xtqk+RGb8MjZ7KuJEJxSqBnEQXWGskV/sjZGaA11RF8gcCov8aVyM1jiyUFyL5A4FRf40rkXyBwKi/xpXIvkDe4AP7/xzoAA/8nPOf/5vJuMcOEPo7nIU0/SxcqosyicgX27dAf/C3RZMmPb/QqbTKm24Z/Tw+84UzEGDHjJ70C5bQElkngetC53H+w+FnG3kmySAAE32C3k3Kzw+RjnhOG6BNf3GidrB8cArDSgexEN/F5HvIaGQEYSTpGfD7vSFh1SYUW420Q6ZQBaZ1XcvJlwPHkw5UTegVl/0i6AP3Kpx1YPYS2QSTaDe2TT8EXlK5w7+Lf5p8B5EA8hqPyjzjMJ/m3r8IJMZVHgkLiWYIIYEQoA+o1YQR+p0vn16tUbPSA5F9rCtHZ+VLvHjkzue74IVKlPsPnS+UtwNaCh92Ksm1JaMypmtftiX0YQBVB0xm6NjY+EkvJiSM3u5LlIRooIxDOBqohayv4R8hbM/SOeeOMtQ+UhvPsPObHDT0p/pRGnRK3QThGmEYl85XSk98INI53ieoDnh5gKTOY7epRfIhwNjoiwDLMyxNkRDNFfZ7hsOYb0z5K/HBCYUSAuGGSwsz7cFwuSkflwSnn+cZ3AA84vHDhM/xst0ChbCRIPeS6mdC1cEvzzbue25/baWK+xzErL2pczyiq4h4FI+4RWQIP39TEyBu/7043toPEOtHFvEWA7Umt3LGoYCOfn3uOMNJ6MpebTD7yHFbMuiArtxF9MfBH8hwdPDNAkIolzP9zXE0DukAp0IRSEzbSYwyQ8RBj+Uk/WwbG6IEk03XpJA5tPaW9NUgOfHpAEgmD+FXIPStUF/77G/9fYXOlwcANBwIiQBCZJko1l3WLxuoqyDO3X1rwyaEx/AQDlUqo8cHzQKrvSPTJ8sL7BaNatqVaQtxZHqNttfcTbgJ8clkaafYiANkKKPvYxhq33PkwMJEmJJu2QY1n+S9gAm34I4W+zlIjAbZapFotW+DiZZxLswUDptsAQ2mCOZCYvazrsJd4VjC8XjtSRdm4y5KBQgrVXI+34wJQrcWrJhLgbkoZOv8YgP9cs0HPucRy0oDCHTMT0p1Q9vvdVm57hvgERHBGCQb/5praXlrtiK4ACb+OGfPd/ALSe+fHrOixWS7SAMk6IllcpVcuSQkGLtkNiWDwCy6PS1ajLzuRD6ScKfvMbV6uU+76DeTl2yTdg0DiForkntkmy0kJq6SdhUkDDSoMYIFANd/pMgwe7i+y3WJNDoGaxxsXqLTGI7ZGDHbfERMjhozrnISy0q7iN9UwSlf/nb/+m9+G6jxeK4FWK8+kWvLKvIJLHXEFVwpb5gktpjFs2WqngGGY2YtpIbt3FXhdh3MzAzbVC1Kl9iwDOFAj4nLOv5ho9FzVh6L8942sUP0rRpO9lvy3fy00ZLriBk0Unxgn/n9lbKrNm8XYp+4N5qVgCtmuQ7GwAo2bABSMwXSGaFRI6slxoZ2jy/GFQxuXGhYDA8QYQBef1mi7InsLocBmd69kdN+CCWDPn1MrgHW8chvTddlTYT+Om9tUJu0Dbya4XaVrK3/6TnM7EdD8VxTSKlqq9VRfVYJ9fzHzf7x6hUmUdh/JYg9Hnu5gmdqJ5LL7sS1ZYIFV2WEzOkd6ALrhW863sURHRMnKvJG9Ue/aaecGUsJBdo8voxGcw9EaHAsO/6hGXPzAxrtaWPVL7wd88FnsL48lEBmjiPYKtJ1qDt1cC64HYX2uOsKEU6x4al6avf68qwAVIv/OC8a82GKrDVox8/0loyf5KwFf4X8ZJyTHgqQJPar3xics1ARLlNOVHRnOSCNXx4entuf9TqRWJkeFL8zdAdvqD2fzsxKnmHAgOXjRzWpuR1tx+3Zz7UCD3g/mMwEftq+3wJKn5YPMVgGI2bCv67/vDkFMTcEsDkxdzPktD6oRNMBqJWlHqCSlWqpy/pwUxLTK+pdl1VwCXYO4gRJEZxJ67WcIhfAPWsM3uc8lBYGtcdc55WlntsPHSev8q06kKRYaC56g5DGxduGFJSFY9SJhxjyeUT5KcDz2vrbOaE0kh/AqCKpbYCUtrJnRbiUDsVsubHiCymxJvYOUcg2gLS5ED0i3VGuvwx23v/jiV9LgX6w3IhW5frimTXkSZINtYxGQbzIpg7G76lv/cP6PMEQOHXFBRsAfmCgEidA3tsnS81tBpK1eiwZa0r4xj82f2eWzkzGAhDxk0bg+higbRx8f+DBOrkoHNMEKmj3eGQpvsOrL0N8OOdjeLoWEw4D3oSueR5gPBfierrgM82lCrpEiH/UkoCrF/bgt2JnPs05u/A00g5RlDJ4CXmQN9x3ZmCNmOEK5MDJ/sW6ApX9XzSadCXbpv6r61yyOoPxEF9AxBAA5JKStVvDehUt8dLcsswqlGSwmo91QOGsaCFNJrWYrNxiqc15ZZ21LFQwVABgCZhViZiprRPKp9lB8FnyOmyliFgKhKr0n/9B1r8Hdtg1TB4szeAH7sAFMJ1fBB+YUJzJmq7vHc/YWLiP50/2WjoQIn1t4eVUpRKiLEOFUAnNkOAamEe8H58ZjVNgc1Lp7ijv3OgU91eh9e17AMFlCwzOti3fgvSwP6MugdhxMNdq1R6wmKPaOd2kcWjYFJRcveljWLdUKC/39OwvvRcf+ZL8kZzQpUrr68NaojRiXFmc5ZLmLtJyT1K01KlvYFg7Hp0/MwiqS/u7/6RFrWhzo/FNO4gNQgAmZpLpY9t56v9/guX64EgmgEGlM6FsSenaEWKB9rahB5hvFyYHQqBjqMKxDiOT1hfO91AKVG6aumsa1MD5rWd6YuGHQvarD1vFEWWr3kNwV+3eb0vZNOH7NQbY23fVGSxc7w9rBtDVrtaFGW6pWebv7T+E6/L4n4c/0/FPvjgDQDXRwHY1dlbanEqOismObtbMdPmK0xEucHDBBfClK7yJje3Hf8qlznBxaGZS3Oo9Aa3VwFT0im28dYo8uw4F6V9eRjQpS5k1kAB4XGtBhmVAfhGFWO2+zM2l1H5i2UmKDsJQjKJSIMTWmhkFmPNGmo2muMp2XNCrALMCZnNR9tLUl54zfzrpr/tXCgvrIn/Ab0VOOJoJI05bEqpHxwTfn2vEVgJ7W7NCQVR8/KY4YjTH7/OG9cVUyeTw++/tW05vxQnrcvn1HuNne//JUEwDYuAMFJ6V42RThnsupQj5OG6veBc68/y7Q6Nj5n6Z5i3sB618ULsKKd9r4WRy2LAFKJcRvlCgsFYZt3D4Ewn3t/wB8R9cGeY6/jJrmnBx35MQYlblyWew/cEBf8rU/b0vpafZowd/iF1WMoMDwaSUM+656eBvEadoYkCVlruaXHdo1/74DlIEqctktVUskNQTvrUA//IfTfek/P66qwamYzdGYENNMyzM+YU06/fLZcgdv7zOpbXz/dMwpYqUinmhkKb99SI/UTlIPM5AKelTzY26Mm5BsoHL/XuW/FTTDsbTCbkYgJQpilF1znHWgusbTVvv7t9tIA/4IzAQ/v3z6DZGi29eNXDkl3EeQeSyXdr3OfN4ZsO/OYtnFtZ5iOo6TqPqTJKWeqAWJ6YuDfKrquA0cuct6m9F/QMhSIvKXbK835j4Jb2GmA0PGrvf+hdCXYZrPIFod63d0gP/1QVq6uPUBcCyFOID2qtv7ArJZd+QiLdOkIxjAzbKKDg98TcPloZIt6Emz6wjtCyDeVrOc6AMnonDpWul6co5vANYu2o5ge9OUiw7wJS587iJnMXT243/nAGboctKOUxcg1xmq46FjSFfn+Xy5Zm3m6Lt/yGQnx7ylQuqapm4tkkfwWLY+82BD7EEXaP9J7CZ/a8JHSImWANplLz+yCz+tXMFAyzwk4IYp/Mx+UJa15D3NKMytwH5GKZxqQio9F8gZgfshNUPnftaqpxAe51Hlifmnj4QtpkWBwwyVY5tEGQsrPiaqFCy/rXQvwOKsxlPc041n6FYeHa8CHhzGI/sFP9MpF90aHua2AS2Z33Y4SYKxdHDKI2goQGgT7MXga4uW7lh3i2RNnsQTpKhK3QlZqUidfKIXJ8mB74eppaDnsl9RqPxA/+CLv0S6HKRQySdDA0DGr44JmZ/WAixX72riKCcqhONk1KMXLcKeyCU1LOizIlZuuAYcDxyA0EN8SL9mZx8ADjbjnQhrHTs1gZKxM7IwK7hwd/ypf2z7YyV6DLeF/13qtXVupF4GOawBaAgCKgU7kPC4HUHuJD5ZA/zRW59HObGrOGVrw6NdI11zpp63n1dQ+Is82BKeKPDaCB6qRiMTQAIR+hHO4XbbcV/ttGkL5IjelOr9W6444qbwcRUc/x9d7pKTUnoRQtacXft+OBKHtixFnPHq1b65qzsI+U/V/WbKJD6x6PAtdhgPKdKtv8hCRljL5iGEPkOL5M1GH1N5gWyiPlq3BakQM1/E3ia4nOoK6IKV3ItHYcN/4ascRNrap5eH7Gd4TpjB2VsPHlEsp9jr3l8dpRJiB7eyGefAo2HfJVBsZ0CLIcriS3Qi/04EWz0n61FnBCfeaa9KbCy9mqZ7n/cazN3XSRKOxYYMvVFAjQ03d+1das7jdTtFiAUkrBcrHk4c3rHi/vF63ox/2hCBQ/GG1n+VD8sA+i+EOTFwIYcXwQvw82xOvuQzURFdjpdxUdlQpcJ87JJJPiiQgPjMUULXi3EMV6hv1BpsSKupq8FvJySMoDe0Wd8ecp/dyHeF/aK6y3uRdlzt7p2O3+Fna+0rtzOlXtxSw47+iHMbEpWLpuUfjaVI/frkta/gTjosWbDDaUBKvVO63VXxrrEk3+euMI33dhb20j3AyOZo65e4camdbNnhddhG1JCoCPeTToQZd6+kkpmge+nI4SXiKmqEt1zIW+9rR+67De/6Dz4sAJH+etk8e9+KIvVZfFWG+ETyh0KM3ZdouZVK3OUiHhaIbJTug9ZnbEPpkcgZkGBcP2sV+cAw8lhPO5afDs5XeHjVZhPvYXwew7H1n/zVaSeeU7ZtopH0kuVCSEOYElmVVERalOkQ0GLBrQJBTKOPeXH1UOWdU9xA452sC/7XnVAqGHead31w3oddKtZIPDZCk3UwELd6KyB+eU5teipd7XoWKLfoZ/KH4hJj4OHUGD4CV3PNt1Vd206aflkqCLxZfzpkahn5b8cuHtOkn44zkDuhrKM1NRhnV2ZJoS/7S9JH6mos9nP/09E8qPUMvfnfO2Vh7NtMeLYr0YAQOIqkVPCuTzaw6UKh8n+EPmQdSwrVvUzPbrd3/JsiaUGOt5abnVVFGkIvvAjBIbc3sdejE3lFlEmRBa+8BdB4XW9I5L1FbH5TFGfP5HNn0leSIQq4kMNzaJPMAC/Pb7PYhWEj9qH3467jZxNJfersH5iJZoEmfO4VQG+FVN9l+jKyNFH8GS5hzk5IBtgBAuxxW0dez6pBQWSXrQtRDwkcBadwcGFK/78wwzUydIumD4sM9ExG9eqMVNjqN/MpkbLhQp/6NERQRVDzgLqpnzk0Kt2a0cxj0LOZNYM0uu5YDJM4eqdrZaekb9ilzVeJcO7ACGosPmSe0Idl2tJZiHMkpPNLisR8VWrL2pSCnJzZdIjeqrmoaeV3vUBVooLb3Lqhms25mdk9vWSKMzqSVA+A0odN2H2+jfQroImU4It11fxnXSjMhBNzo46qJvf6GGVfWBoHTO/H7VLV9FeScCONxkmFJCjqYFPhytBIfsfPNvATnWC/KCznczjultmPWuVdRpn4f5Nm+NTkY7y1U44vqJ4MnZnj7G8Px9O1e0EO4PnWP9YJtGut5G3XPmd0w+Wl93n5G1PH9QPXDwy8ncPJJt6BCZCAvr3TPSioibxCIUzrQ+v1dsCZPjXOxDxuIcWRsax1cjikSHj1O+tpXwcWY9vOTZ43Mr92oQV8/FgngaSqvnN+0bmjNDkVHb2z8Clx9+Fsv3CS6+mBQSZz6BriwclKHiWYg1eQY8cw1N/QisRCHzMoM4y6tzGKQv9aKQ0bNI8zLUOptYACgQRU2NDio/Y6Y8y1pfDOE7pIli/ik1MQsAfEk0vkoMQEYqs2iOvpBwOBiWinyIZllSX+SNbWbVryjGXahWSqIXLaTtTXEUYy5bvIOUMyhgwGn6h8PZevxARIFaU7rJvrbQg+DD883FCWy710HWI5UdBmh8mD60SN/JdGM8pKxaZHmya6IgciV+xwR4tuzwkVV47oSjXS47DqFfPOso3WNqt2ZmU4bx/WHqd+HF0DU7izsFv8GkqpX2LUNnYdP+gQlTGlXQ5P57mUAFELiVe0c44f+VYz2UDw21/fsr/gthaMOnnANkNLQnOjp9SdQcnhIXtEJd0KYXrUFBrHsTgLVjs1l/S84UfrHRHow7fiuUgMRGtwZrP/9Gk+ALmb6dBgK49qzVM2jXAnpRLz+qRYhNBGm5f4eCGFYD7qlXot4D+17FzAWZz91v0l19hHR3rykh2FAL/SKSOX+Em/Ld7/rFvBXPujSebVuVxJf1EJlzruYtqyO7vXugvRtB4X/6Bm0B+z+H1Wr7E7xjsKdybLrjFKK1B6jRar95h7oA+1eyHLJYYcWSDNTPqH/0FFsj0G7qd7wpN438aNLJsz2sRSQ0NZt/OGE63tHONXI0HAtswGJULLvz932Tz/HbSP9kB2eN8N7bKssC9el54JzYnAa9wdWDPr3g7FDcbzBKA60FzuSUX7wDFgRY2t+8z2k5sdDW1pS0D0sSCYJ0ZHTrJjwcKUmWQaoPiaB4pU2hhJ0/pwZBg8B8Nv8V+uFUbgh3Rrl+wyCCa6IBdqYc57tyVjPkujjKLaih1PWcuc/bcA83GosznKZcxVlb8cdF/6vdfzz4csfLBU1Dmx7TrHftfSg0yeHHhsh3V8yaZpbsT+TkisXji/856TABXVTC0E4xgOwfHc8QpsOnlwVx0Dr3VplRLOiACzFn9JZ7sK6jF8zVESOyiF97WyJVLhM54+VaCNJuv6Utevy2XjM1U5mmQBglRUZ5m4Ismv3Aid/gQsUupyD40btz9V1M9N0OUl6NePi/699ku71cemuxb1aZELhbKV10KxJZ2DCLAtAJul2T7a8i8Yqxk454fU6a9OOPVtszoEUkzRO9Et2URMyB1t/dPvAaFBgCmiLSFyNpaJx4XC60m7wZ7+YoaNhmrxxMfa7Lk3iTWshzTLRlEUBjcFdtlnJfwL0fzuI2rVzwZU5KSK+emhRv1HSeUmSOq14uqVWEh8pAGM8iuGoIDMstJ3Y3IY3ueDSaVrC1tt0tlH4m0pPZhe0vgFdJ8BB1Uz7uj+iOwblNex7GaY7YtG3VtKJB9NV+yDwNEfaOHe5uUxF3rXNzzLVbpeZUqheAaHnoksmbNfxSab/gKWWQXUxzViGI7KeVWEOOUS1n4swklz/7Vf2RAus/7u4fvRdgEhrFPnyqXEF3UHYTyqbfZ9JYwusVdHuls9aHi1FJ0Bh5YRzr4UiJFIPFiPc7uXJ/vCcMYITe9FKT4HpWfQvq00aOvclzs0+iAUGFeH0d6KbArjkLu8Z01/3G8lINaQqSDxezdyxMcfmOVSWKL4ERmi5gA9eTTW7TP5LQQ2bwJIYMaGiHLF+otITufeJ6/bvmOb7q3miUMIfdkrOwMi1xkddYIsuzb8CHnjM/ra+pCiIX8nVLAJsNB0hYy/rduNQM5b/Px+ciLOYUZ8CqquTQNVvPomfOPchXU3emWSD7zs0q3Ma6k+GKIIyWd1ZF5bmA7Fz+yGI2BUyDch1Cgb6ZFOuqF+08tGWXyITLo4pR/LL8oZpj/Hj6SrQi2cY8IUucebMcjkD4Ta6xquaMI29+jApgQATpQeQDOblTezJyyBqYp/9PxTGqkAS5Y1R7oYTZnFGYxiVAqijD7c0peDFH/9UwJMSZTXs7GMlo6qCxxO9EcnBOdit2O+FOf5YWqSbcLzHJSKQO4tn+xlI4cBk+35RHyC+QQ1fdhkBw0VoO8oQTHxHpumsVBlScrAR01gSGGlSM0c65kwL9SvzArZprlEeBElyjKz4Nr2Lwaj/yvTmlyYXNz9jG9zuwkixhiD2clF8Uv0It5RejyxQq4XDHDcN6Dz1LbxM6ankd5ITu70jV5hZD6UPZgv7dh2d2R6DS//rlqo6vs4/LD1OWtTgG+O5+wvwEO4Ygx8qKliVR0V8rt7C1AUbtgu8icGVhr/fY65x8J/TrIJmRsBaCUM0Z4Mrb2ix1R/YvncIoFRa7SUZBHmbmV5/rQzwYf7eNJrY9rX/poPC8NLDeZimRe3XG34gg87RZvSH/sT2sgM4Cvq2OjQZpuuZeRMzv3pi/FeMNnn1rbACQ+Tzvc9m2QP6jMi7EOdpf4ZpT9iUtr7zzHsVTIxhpoTerT3pee5cfbPe9DvcUE5i4UI4p9Gq0FAUfUD2vCGYu2kcSxOso+0RQ0D9Nb4EOtcuomfNwzD8aMCOipG/6VNYwilA+nfuErlylB+a5pFtl0aAJTaNW1s7uFbPoA5747UHsjvEwA+uIzzNI+Q3IKQsbc4PJm/z4HyZgM9Iqe3kfk2WBLFXQKyDZoY3Xzom7hW66OXEgqxrzyUgCPpEVScl91Un+Ox312YehQymIZ4SswtrCx9Ps1kGMrLddRVPR4BKu8sr8h5Akm874qi+mL3TRq87wYQmy2CZhZfVPS7MLr0/uc8H74kP5FrLQJPrCpK4verQAjf5Do5CLgrZTq/tyLqCriHDUzEFJJuqDhvgaUE4wJe8T09yT9Arudj6aJGMYCRua4lyzcoFRgOe68m695ZwYt7sw/URpcruHrLnw8KObdBxqGRkeHOz+nXcCEMS/5Ue2jUoai7lt7KYL+Z0sD3NFyN0+EJnu1HwFr82PkUvNUTYsUb/CWkWOBkqoFrHaamzmG3fbCtDvCpw8ahugO9Pa1ek34owU/wILtgDHJtOuNY0EZwHRmYbppJr7otdXXeP0bAdxgIJHjc945zJt37A/druYUI90wuEpHLTSyu7xorwOOOwTteHGhN8W/dp272E15HPR5MbI/DbdRn5cqKpUPm+16k37mMlzdKzQ5bDm8aNWVywNxMNcSjLusc0U4CD5dF5MQWu12/f4hW6y/j93oSTWhGBpCIHHTVG2cu+pYXLlOaGOzWvnr1MYS3FXmcbmt2vzzGXtnUTGsJUDgtD369GC1cpLROqUk9tk9Ds6JbS53YgFxuRAoWki5EClyEZdIpf3kxeWLI/UE9wW83BVCt0NJ8GUPhpCMnEAkA5XCYtgV545vVDagWr3/weriC12RAJRz0GUPQtM3767JBSUvwaJQZKZ4H900Z9RifpaAs3uTCbjKfAdZi9qFacps7lh7R4hqtStthk2soHOheVqATcIITxxVsobZ8z81o/Nifd8tt7GHno+1iEI9Ujk6TX59HnuA3VnYnrAd4UZqYymgacJJawkHaTanWiN7V03Y3Y3i1oUidqUzUqYUZ63X99HgK1ikyC46sVjuWX7iD6+jAkZ5GTJncywIOe6m+qVBgF6U7trevyhMxn4WmR+osU9cd47IOIukaZo5xfDQALxoiwXFvLFMUNXisBCqQZyNcmJ89xDVQSFmvuYi12g8Q85R823mTb9M5WnboAPnOkV/m721nXZacVrJdCbZkTWGNc4I+meIxVZ2KpElVDU5JVp7AkBDjl9J+xAdSN+lEHyr9lt9g7fgYk++lIfovHpPfkfBasigEFyfJQInfVuxG3DjWAYkEnP6wTwM4ZPtZfxxGzemMXUWKgfkvAdlRLNoHSLDv3YlO1D/eqK8t0Nk0oqg8mZeCjSQq0EKI7wbjYa/I+z+wRvjqUsh9c2b93sT5L2rYZ+zEKWk1o8EKOxVxBA8XPQ5ug1BXBTyef3i586itn8jAc+bUrXvwmsJKpvfEPvo1cWgBwcUu4VVoyQ2sBwnxATJVKOgCH+SCQYok6lYYtT+lQELf1Yha2CZYkqkUAATMsrPOx21U+9lejUCfzE2unBlLCMA2U0Y1WSlP06T1NYsnrykZQ3tJLR1wBrtakjwdYmEHoN8lRpwiXHneIzdWA9gk8BE56lZXy5kN9JxMZfn1xR/2NKok47MRZGcqYzFfKKXP4CR/wTLmL8B6GOEFJfIhl10ditrc/uEmaaJQpJE7jToZxcthZc1+al7P5rl5vDsICDOjPRJ5TXIoFBfBQLRiKaNXNMz6fBakAaVsZw0L0UPy7LjaJ+MaEr8levGVb4hVOt112V4drmfufaZl8XdiKaeOoaJq0AeX7oSyIsVIwikhLIUI4u1Hkw26DrzPVoilkQTcEx8/JdDy6syg/7tDVUG9/ix27uEKjFqff0lv0xahZrm9PRRndbZGlbZDle4tvCub1QdrYvZBA3MpVTadiH8loYVkGElNcW+lqJzwARyJb/wlerc2Q6AsavEH7j0vlCngHGMey5wO7XnMWRtJXZUpgsO/3NxEDb9i3cmf6c/h3v1cJiTSYCHGIfYKOlTT+SoamY6ls1NgFv2RX/gsX1yP7wdG4akQ/C1GLjWJwpRxB7zDZP5PujJ2rlGdakpZ6agE1nnwz9vocd/XDyLpLX/v9h8+0YF/zkuVdE/KvxaSmp2FzN2IIoxL/rm7HhXxqtFoHy/DjPyZoZCGYHr0dAgiqm1Jlc+s/DMQkmgqTP4wcUfMQIWAODg2mw828NMst0hjYVt/Q67JJtZguLYA8Si30ZTQeoulxPydznzvpSAXq/0ohG2f3oC2hKc8Idp76hnW+T29vUoX+JmTAAjey5xKjGmrCLwBk4zItt5N3O0xtQHgwlEhoBfdVX6itYEFOWCM3METdpPQMmWcEZQ7RSgnwEy0yU6h8az4g1oBufSZD3t13+1nB7lqX6eE+PrBIQ29w+v6SEfdjLOLZFq2y05eoRtSmUcCnvNg+8IfzQBci2OXkwnCylkVbpoqzdcsktKdd9STQaCbevgcIcGxFd/muea0ALhikzX28ntmF3Xjr/UfLEixwS8t1kvoOejy4f1Fi7iV1o6HnIuVAdEW/2CBNY1V09raQHjdyPebxd+WbVFzPCpiGA1P/Ar2s3dbiuh3IzvYehd8pHHUlzSFJeiBV+Exs0/UodnmvoKBN9y1mvcjhFAdCF0iQ4wWXps2lGltdReqNl8z3Gmx2Z4hbiyJQPoZBrbk0PJqhDwAUesSLCy5Zp0zp88yhGp9GSdFMPRmZGu69bD87C2aDhUNHlFgYVNzkBQ1++ReLLkpzKeqX+0ghKC0uxI1iGjdQJeIU9qpDNxbX7FBrpDuN+fggbM8FsL9rLGuZyCvmf9S/E93WK0nZejW+GT7TjSW6aleYhknLBF9zRJVOel88oPKieM0TKDEbjyfvWeIzSo8RnIzDXi3CiBWvP9AKTToFdlZwcltXO2iC83QjDH7nRCcxRugAKDl4QN/Lu14YhBsTGJQq2xB6WVTllt6OiEl/rbrJ6vmORe0PRldkhqhOD/VZ6kavqOLlzqQiFelP8oa3GYFl4LFHBvkbc3l6WynficNFZX+6uzYrRsu25sHvVuDBMHHo3jZN8tHLpEwTFIrAtwXQ9TGeoYJZQGLsEsvurVoTOHOULss0h6TN9V9EcCcu+wYtVAFJx3EHQMaiZ4PeJxt63lhyIDsudMATG4/+6l8TjpYraoxdIXVJVmQ6Ua2s9wy1zpnbacAfCbnSh6myQjPyYQon32EkPzkal7pt+C75OwTYgVuwOle5Gm9IFKgbzkwob306gln9NFyunZVNvdtygzf6kZVfGL6t3mRUmTWoUhiSDyJ6C5I0n40Oc2NK3YuICL+sQUs//2KqbHP+9wPMX+PYzmaAFwwUrVJLki3UnbAmYvw0RN/g7stkMg4KpOiT5OmFiahXwWsMu1WrKo6DVW3yRhTMntBLOv9EkeKiE7lfqDebmJaevY0OPqshKxhhhaHKBrkpAL3hzzw81OiqyES2uq3TKzY8m29bauXhE79iIWWGEyXPQmhnLUtu2ZijCJEAVt1uqlaZUiDYJWIfQxyckGCbIGjmhwrA84PJi/yWWL2YqbSwuk3LMAjAPVSezLqYU4x+q6i+ZJZzlWYH9HLJEDH2POHV4/DQcT0ezLeirwj6X0ypqKgevKdtj/e+T0JkQX33xgU2HO8xKVvWF68tnWIkR2IE+hTUxx/pMBykU5JQy5Zr5t3cqJrTbzRcTEZEzhn/InK9b089TZwW1p5Tew9qVqqX5tEeRCvDhzicNlhleyY5+fCrt1urWm8lBBqPkNJyo3fczSPGoTY9Rai656AbyCYt0z9oTln2bYomZ0BAPxqlYC7omEuGTisK9gzjH8M3Jmij1UAu6tECI27xmCvibEVVWhskhb83w7bd71l7FYIwMvkZ8CQsH5e0CoP8jBd3U3HD+Nf59W1Xd2xLMggPHDpB+l38Eue0Uid3zIHOw13egKXe/isMnejul4XOn5E8qALEI84akhnKM+A/l4J6do5DteXZilFmo+MxN+s07rfQuHKV0O5Z3YVjZShYuxOs5cJRMi5YVR1kA9kUHhNw50CjsLM63aejbuj+8Uep+86+zYSCQAK0NgJT0/8rlSk5YaaPrfJjqCLSKL8LvajiOQCCzNp4xkPMMOMSI8udhMIBhOA/lbVuCGDMnJSWD5Guqm+MMQA6wkjH23/qMe9E6JAx2VRegz7HPF7ymR6kElYRTyYducuDB09FGAx5lFqe98fLma21cJS9QgCMU/kW4xWiYaNCPeZrl5A7nT0ZlAfJH5OV2dNj8ZMbnizJ5VCe06kG+r6VQ3nIXHEhinfbweDKum/Hs4vp44nBhjhyR3KND8J2CNMXJ58eE9xCOGbZMkJB2Z6ISONz0XOwgWCGsFrNg+95bDhQA7UOzYzkDxk+4edI1rwwhc8XdiCnKgEXRoAmV8JQCOy29uyVHQR8yQAKYLckMrcJxqdmr+Vz2HB6+ET16sS0zeVysZ8TcabCO1VVjPxuOG/+7ZqGPLxaisSV6YzBwn4ON++jK5UVW+IAAHzC/m161KGghMGAGdykjsLol8VDYvwjOChRZUmRAXQHrPUCgnvPNfrK2vKsGT/UQEbr0z52QVgvn8ZL6G0DrV7qlPsOAG5u5qYYHsafdYmkxJAuYpPhok/14Xw0J6tg2IvONatKyOGOZCMJyIoEkg5+QjSbRcbCuD3ui+oSvDIXYhwOpUwoezUm6Qt1ihGiYOiaPR76HdSZRmqsmQCL8mztuv+ODk9Qex9BAN6ELmjnlqY/7EySvVmNyrYo7wpPUsHarsMHv/H1E8UMCM/jSqswIggJyX4SOZHU4bXlVoiT4NAPEDsqdZJPjAAAAAAAAAAAAAA</t>
  </si>
  <si>
    <t>零食</t>
  </si>
  <si>
    <t>15g</t>
  </si>
  <si>
    <t>data:image/jpeg;base64,/9j/4AAQSkZJRgABAQAAAQABAAD/2wBDAAgGBgcGBQgHBwcJCQgKDBQNDAsLDBkSEw8UHRofHh0aHBwgJC4nICIsIxwcKDcpLDAxNDQ0Hyc5PTgyPC4zNDL/2wBDAQkJCQwLDBgNDRgyIRwhMjIyMjIyMjIyMjIyMjIyMjIyMjIyMjIyMjIyMjIyMjIyMjIyMjIyMjIyMjIyMjIyMjL/wAARCAI7Ao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36iiigAooooAKKKKACiiigAooooAKKKKACiiigAooooAKKKKACiiigAooooAKKKKACiiigAooooAKKKKACiiigAooooAKKKKACiiigAooooAKKKKACkzSMQBk00SKx4qXOKdmA6nDpTdwzSimmmAtFFFMAooooAKKKKACiijNK4BRSZpaYBRRRQAUUUUAFFFFABRRRQAUUUUAFFFFABRRRQAUUhOKAwNK4C0UmaM0wFopM0ZoAWikzRmgBaKTNGaAFooooAKKKKACiiigAooooAKKKKACiiigAooooAKKKKACiiigAooooAKKKKACiiigAooooAKKKKACiiigAooooAKKKKACiiigAooooAKKKKACmlhSnmsjVr4QDywcZHNZVqqpx5mXTg5vlRDqeohWManpxwazoNRMcgLZIHvVF28xtx71DLvH3RXzc6tSdTmR7UMNCMLM6f8AtJmQFBVvT5nlBLmsSyB8hM1u2MWxfrXrUHJtO5wV4Rimi8KWq89ykCZZsVjz+I0jfaigj1rsqYiFP4mc1OhUqfCjoKKxrTXY7jCkYY+1aqyBwCDV06saivFinSnB2kiSjOKjaQICWPFY99rOzKxYJqateFJXkx06UqjsjVkuFQEkisu51BwTt6VzV3qtwp3M+c9hWfJqsrHvXi4jMubSOh6VLLm9WdrY6j+82yHrW0CDgjnivL4tUKyqSe9dto+sR3kQXcNw4rfAY7n9ybM8ZgZUveS0Nuimg5p1ewjzAooopgFFFFABRRRQAUUUUAFFFFABUU8ywxl27U+R9iE1y+sakRlM4rkxWKVCN+pvQourKyFu9aPmEBjgUW2uYYbskZrlrmfPO45qOC5IcZY1808xqe0ume6svjyWPTba6S4iDocg1Yrk9L1Hy8AEYPXNbf8AaSj0r6LDY2FSF29TxquGnCVkjRorO/tRB1IFSRajDJxvGa6VXg9mYujNdC7RTQysMqQaUfWtEzMWiiiqAWiiikIKKKKACiiigAooooAKKKKACiiigAooooAKKKKACiiigAooooAKKKKACiiigAooooAKKKKACiiigAooooAKKKKACiiigAooooAKKTPNRzSBFPPNTKSirsaVxZHCox9q818Ua4trd8ljz2rtLqdmjYE9vWuM1PRjfSkso25615ONqudorY9XL4whJymQaPqIvskE/jWzKyImWqnZadDp8fygA9zUN1cK7EZ46VwJ8p6cuWrLTYuJqwR1jVvlzW8NciggBLDpXDOyqcg0C7B+Uvn8a1pYiUdiKuCjOxsalrEl6+3cQtZ+WkYKmSfaqP2mGS4jiRssxxx2rprFYLcqdoyetQ4SqSvNlPloRtFFvSbCTaJGOBWvNdm1j5NVY73gKpwPSs3VrgAZLD8663WjRp2gzzuSVaraSH3OsGQkBjis1pS2Tnn3qlFOGc7jx9aW4m+UBO/U148606j1Z6UMMoOyRXvZdxA9KpNIcmlllBaoJW3KQO9YOLbPSpxjFWIJbj5vl/WtDSNUe3uEOSBmsxrR9u7tUSkxnIPStIKUHdG1SFOpDlZ7TpV8Lu3Vgea0a848L659ncJKfl6V6HDOk0YdCCDX1WExCqQV9z4vG4d0aj00JKKKK7DjCiiigAooooAKKKM0AFNdwi5NNeQKOayNQu5Bwp+THauXE4hUoXNKdNzdg1DUNo27vyrmNTk3IWPJxSXFxIZCWY9e9ULubep5zXzOJrzq3ue9hcL7NqxnsxbvU1tE7MPSmxRlscVq28GFH0rlp4dt3PTnUUUPjYomPSon1FkOC1JdzrbgBjyTjFUZxxv7V1ax0RzwgpO7RZk1QkdTUlldzSTgA8VmR20tw4CAnJroLHTvs6c/ePUmqpwqSd0Ku6UFY04dRmhx83Aq0dcKKCzc1kTTRRcM1ZF7dLI/ymumWLqUtEzhhg41XsdfF4gDHGc1qWt8lwOGya8xe4MaEgn8DXQeDZ5pLybzM7Avy5rXB46pUqKD6kYvL406bmjvaKKK988MKKKKACiiigAooooAKKKKACiiigAooooAKKKKACiiigAooooAKKKKACiiigAooooAKKKKACiiigAooooAKKKKACg0ZqKaYRIWPalJpK7Gld2RJk0hYKMkisR9Zk3MEUADuazrnU5WY/vPwFefUzCmlaOp0U8LOZt6hqQtYSV5Y9Mdq5WbV7gHLucE+tTm9Rxhz9c1QvBE4+XkZ7V51etUqyv0PSw2GjHRrUuQagJOSxNE19Cik1hNOLfKg1nXl+d3BP51zOu4qx6UMCps0NT1hVQ4YDNZIvfM+bdWRezmcjPTnioEvfKTbjpWacp6noxoQpxsjWurtjwGqh/pNy4WInJ44qW3tLm8xJ5bBD3PFdhpmn21tCpCr5nWtYWW5lVrKEdDP0jQv7NkW6nkBkI79q3iY3AcOPzrJ1ifDqm7CfWswXJj+7JgfWlUxCehyww0qi5jcku5Ibo/NlaoX1+bptoPA61Rn1DevB56E0ttHklj3Fc93I6I4dQd5bih5E5HSpVvEMQDdajldUHXFZhcSzuuatRN7JliSdTJweKFuEz1FY9yGilwDUIlk3DnitIwRL0Oka4Hl4A4qiw3sx7ZpLe8i8vEnUdqilul35QcVXKTHc07IGME13PhLV/PDW7NyteardvtwvGa2vDV8bHUFkJ+Vjhq3w9X2c0zkxtD2lJ9z2IEEcU4VUs7iOaFWQ1bBBHFfRRkmro+SaadmFFFFUIKSgmq9zdxWsJeRsVMpKKuxpNuyJycGmPKijlgK5i68RtvxEDiof7UlkXczjmvPnmEFpE7IYKb3Ni/vljJO7isKfWIHyuQfxrK1HUZJ2KKTk1mx2VxI4GCB3NeTiK8qstD1qGChCKc2bBeKYEnms25ZRKEU/WrENjNHwGGD1qwmmJu3OdzVmqTl0OiLjTd0yohVAO1Ti8ijHLc1DqMDRJlcBfase3jmup8EHBNV70fdNVCNSPM2Pvppbu7UpkAHjitW2tpJk/e9CK0rHSEjiDuoz71b8hV6D8q1hRa96RhUxKtyxIrOGK2jGOoqd7nghQQfU1ER82aY7AConVaVkc/LzO7Mi+3u36Gs9kYVqODJKV7E0y5txDHmublctz0KdRJWK1na/aHAbpmu30SxS3Ztv8AdrkLF9r8DvXXaLc+bMy+1d+AUFLzPPzFzcX2Olooor6E+dCiiigAooooAKKKKACiiigAooooAKKKKACiiigAooooAKKKKACiiigAooooAKKKKACiiigAoNFNYgUmwFzS1m3+tWenjEsgL9kHU1Zt7tJ4Vk+6GGcGo9rC9rlckrXsWaqXmoQWMfmXDbUzjNPkuokHLiub8RzCSFQDlSRmufEYqFON09TWjRc5WZs/2zayRho2yD0NZ19q8bxMo/nXNrqCRRhCp4FV1ZpyzE4UnivJnjatWLWx6lPARTuWpr1nOyIHLHtU0UBihzKct1JrOimjilzkEim3V+ZBjdgD3rkU4x3O9UZO3Kh17dRoOHAI96wptbRZfL35z71X1SYsSFzkiuegt5JZhuJznvSc+fY9Knh+VJtHSy3u8E81mzTFiaWWZYvlaqrTKx4FRGk92bOSWiGSPzWroWhPqNwJplK26+33qZo+iT6rdKzApbA/MxHX6V6JDLZ2tqsMIUBRgYrrhBRV2efisS/giZ9zbLEirFGAoHbtVCVjGMg4q1c6l8+3aKoXMmVzXFWlfYKEJWTmU72UyINxyc1SW3d+gIFX/s0rsrlflHNXHhcWxZCo444pUqberOuVWMFZHJ3TTRSYQE1rWcN1Jahi20YzimQwBZCZSGOa1RLiLYFwMV0KKWiJrV1JKxizCXJyxOPeqynZIWzya0ZIJOWCkg1DFAhciQhfTNXy32MVVM+5AY5NUZJlVtg61qagiLnyzk+1Yzxbm3YO41SRqpX1Heed2OTUjyqmOfwqFYWHJU05LGW7lGAcCrUbilJIuwzqWHFaFvMwIK84NV4tMeMDdwa07SFIyBgZ9aOQzlUujqdM12aIKoQ5IxXb6TNLNbb5QRk8VxWjaVLcTpIV+Qc131tF5MIWvSwanu9j53MHT5rR3J80E4FVp7uG2G6RgB9a5rVPEyENHA4H0NdNXEwpLVnJSw86rtFGxqGswWZI3DcO2a5e/wBZe6Rs9KyfNeVmd2LEnJyaguJlWMgV4OJx1Spoe7hcBCDV9xZdQQA+tMgvpJwQgyBWcltJe3Gxe9ddpGhpBAc4JrCjSlV0O6vOnRVzNsbd5bkMwOAec1qXTrCNq9e1WJkW3JwAMVj31yS/GDxjNdSiqKt1OTmdaSfQRNQYSkNkinXFzJuDoSAKzVDNKAoJ5ra+zGOHfKoC+9TGTZrKMYGdPemcbGX8a19HhthEGOM1k3c0LD9yuW9QKZYtKr8kgE9KfOlLUUoc8GkzsG5GR0FZF3fLGxVTn6VZ+0lbQjOGxXNTzfvG5oxFfpEww1C7fN0Lv9onpk1bt4pbgFs/LWZY6bNfvuXO2uhUGxhWJuo9axp0XJc8ti60lF8kNygLci4Ge1F+F8gDjNQS32yVmIzzVlgJ4g5zgrWq5bNRF7yacilaRqoJNbXhm4EmpyqBwF61gmQqCua1vCCgahJ/u1eF0qIMav3Mmd9RRRX0Z8wFFFFABRRRQAUUUUAFFFFABRRRQAUUUUAFFFFABRRRQAUUUUAFFFFABRRRQAUUUUAFJnmlooAK5nxL4gGlp5UeGncce1dHIwRCWOBivNfFV3HNeAhQccZrz8wrunTtHc7sBh1WrJPYZphjuZ2vL9zJIecHoKtS6/I8xVD+7U/KBXLi68o4Z9oParYuLZI8o4Zsdq8BTqNWPoJ4SF7tHRxapPcMMDOOuaknimu8dQo65rEsbrau5iFJq3ca+sFvtBBkx2rVKKV5sxlh5J+4iLUDFbhY8bmPeqV7ebYNkY2k8fhVG4vXuD5jHk1SkkZmyTXPKv0ienQwmiciUTMnRiaikun5qNm+Wq0j1zatnoxpRQ53LnJNOUpGpfgsBT7Kye6jaTJAFNmiEUbEngV20aL3OaviFH3UY89w8s5J4HpV/RbCXU9RjhjQlAcyN2AqxpPhy61fMzH7Pa5/1rfxfSu70/TbTSLAQ2uCOrP3Y12OKirs8qrina0dySUR2sSWkKhUxyRWRdCOBdsTYP1qzNeQ+cFMg3dMVikyPeuuCQW4rjrTdSVkKhTcfekSsGfpy1RASoRvB/Gugi0eWOJXZeT1rN1mGaGVCF4Ao9g4q7N1iYyfKiSC4JTa4CqB61TmnnkYKh/dA1a06I3rEuuEXrUF/IkEpjgBbFdEVoZcy5ilJG0kmEyM96tZ2rg8tiqT3MqKWKYqnFeyvc7m6ClytlPU1o5XyQwIrJ1NgCdr8+laqXAk5OBXP6kjPPLIoyB0xUrcunG25niWU3G1mzk4rXttOBuY9zghu1Z+l6ZdXuoxho2VCetdLq+mtp8lu6yZrdR6jlNJ8qK2svZWcaoEHmdBiqOn3Ijk3kDFPuxDKwlnPI7mue1TVkgLLEQauOuhPK92bWo60qzABsDFXvD0z32pRKclM15qlzPfXY5OM16b4Lh8m5iJPOe9VJKLSMpSvF2PZ7GGO3tkKgKMDNVNY8QWmlQ5klUuei96ydc1tLOw2rJ85HQGvN7u+a8kYyvls966auLVNcsTysNl867557HR6x4hl1EYjYqpPb0rAeRerSHP1qm7yIhwDtx1rNRJLiZsMcV5Um5u7PepYeNNWSNqDUZTcCCM7wTxWmYG/wCWjHPpVXw3p8YuTK7ZIrob6CJvmDhWA6CqVCMlcU63LLlSG6ciRLuAGa0W1SSJSqCufgunW48sD5avCVXnRP4mI4rWk2vdiclaKfvSJW+1TtyTzU0WkyzSjd9wDmt6ztA20bRn1Iq7qVxBp1gZXwMCul0EouUjhli2pckEcrNbw2TgsR6VYuLtbqIQomQcAn0rmp72bWL7ZHkKDwa6Szhjs4ArSc9ST3rl51sdU42inLcWPTYYoSNuaqNDFC+RgVdur2NITtYVzst20kpweD71zzld6FUIzerLtxfqiMo5IFR6ZpzahN5jA7M1Hb6a9zICc4PJzXVaZaralcceuK0oUOeV5BWrKlG0NyzHFDptrgDBFctqWpyTXJ52qOBWr4i1FYxsQ59a42WZ7lwFHOavFVteSOwsDh7r2st2a9mq3MwV+RWrfL5dviLjjHFZFmpt485+bFX41lkAY5INZQstDSpH3r9DIO9H2yfeNdV4Us2imeZs8j0rGSza7vwAPlXrXYaRGIpHjHQCunDQ/eK5x46u+RxRvUUUV9AfPhRRRQAUUUUAFFFFABRRRQAUUUUAFFFFABRRRQAUUUUAFFFFABRRRQAUUUUAFFFHFK4AelRSShASSB9agvLxbZM55rlL7VZLiV8MQvauLE42NLTqdNDDTqvyJPEXiPy1METDPQ4rn7W3n1BQxj3nNY93HLLe5znJ9a9E8OQCLT1eRAvFePDnxdW7eiPbqKODopR3ZxupeG5N/n3X7qIDgZ61kmaKH5IoxgcAmum8V62rSNECBGgxXmV5rhWRlTFFa1+Wmelgud01Ot1Oja62gn9KiaUS/NWbazvNArsc5GasbiBxXlz5r2Z6sacbaErPiomfvTCc85qJ27ZpJGyikLJMQpxTtMtLnVZCsSEKDy3aoVieZxGilixxxXdRT22haMFRR5pHA9T712UKSlqzgxuJlTXLDcxZETTITDvyw9abommNrV2BIT5CnL1DaWVzr+qlNwA+9I3ZRXV3ElvpFiLPTwDJtw7jtXbG0dTyqtV/BH4mUdfv1jtRb2ihLeE7Qq1VsrjdZfK54HTNVrh1nBiOTzzmnWduPNWJW2qx5JNcVarzuyN6VFU4ajHheSTeFZjnORWxplkPNV5hg5BwatxKbKMLEnmZPX2qhcay8czP5B4PXtVxpcmrMp1Z1VywR2LjzbVhnHHFcRqWomN2t5fnbPBFS3d9qFzbCV5BFE5wqqeTU4s7XTbcT6gA8jDKiumcnUVjlow9lL3tyrYXxgThRt75qCe6W4lZkQKKimJuX8y3UpF6VCUKd+vpWTlpY6lG75itqEywwPI2OP1rFGoLJDuQbX9K1721a6QL0wc0ulaSk+qxoIicDJ44q4amt7K7MW3u71yUWNix6DFbekafeXV0sd1C0ad2IrtR4fgEyzMApXB4GM0+7kCKSuBgVpKHKryOZ4i+kClcfZ7KJVTAKjqBzXOa9qStHH8wJFO1bUhGGywNcNqGpGWYqScVClKbsjaFOMVzS3Ita1OVhsVuDWPbRNdNtGWY9qsyxm8YRxAs/YV1Xh7w6bWRZLjgnn6V0xajHUG7y8hvh/wrJxNIn4V00cbW86oh2kDtVua+is4AsTDNZv8AakbzZHzPXJUk5MqEXL0LV3IBH+9Yk+9c9cSN525B1q3eztK245A9Kfp+nzXs6bV+XPJNZcrbOiEowjZskt2eS38opktwav2miLDIDIDzXQ2GjxQyKJgOOah8R3cUJ/dEbugxXQ6XLG7OWWJc6nLDYx71RZM3ksQPaqFnfPc6msfmMxJ6VcngkayMsgwMZ61Q8IWMlzrruqEop6mlBXkU5RUW2dZcac0MG8IdxHGBU3h3T2WczXC/OT37V0l2ixWmTjKiuYvNYCBlizvzgV1y5KTueZGrUrRaR019rNrp6qGYbj2rk9Q1SbXLlbVDiNj1rOlhuriTfKCSe9V7WO6sr7zSMqBXJWxMpt9jehg4U1dfEdMNOh0u2DIAzkck9ay7qZmOSxH41n3utTzvtOcKai/tDeAMZNcdSpfY66OGmtZsnlkYrjccU6wtmuJgewNMt4mmfDcA1t6fDGk6qOlXQpuT1KrT9mrIvrGbeHIxkCsltYuFkYDOAeKu6zLJFGuw4BrE4VNzVvWlyytE5qMFJc0hk00125L5Oaaqi2UswoacKMpVcyS3biFRyTWDZ2w0VlsW7W6aeYIAOa7a1tAtshI7Vzmn6DJDLHKx6cmurnuRBaDkdK7cNBJOUzysbV5mlTKWxIJCyDBNaGkTb7x1/wBmuenvsbmY1Z8K6gLnV5UHaP8ArTw806qSMMRRaouTO5ooor3zwwooooAKKKKACiiigAooooAKKKKACiiigAooooAKKKKACiiigAooooAKTvS012CqSe1JuwATVC9vkhXarDcaytQ18wSOgRto71y93q8lx8ynH4V5OKzGMbxgejhsDKbvLYvapNOLrzGuD5OMba5u81GV5Cluc/h1qdp57ldhbvW7oPhuOP8A0q5wxPIX0ryadOeJnZHsJ08LT5pFDQtGlmP2y8G2NTnb61vXGsxtbNFCuxQMcVHrOu28aG1gwTjBYdBXF3WokEpGfqa2qyVFclN+pnRozxUueovQzNedrsMsbHk4rnE0TJy71uzsBzmoFbdXEqsorQ+mhQhZXGQR+SgTOcVNnHekJFRTHcpArP4mdFkhZJMHApkaPNMsa/eao14GT1rq/DGhvL/p8nyx/wAO7v71tSpOTsjmxVdUYXZa0uGLRrTfLgyuM81Se1vddvxBagctyx6KKm1COS8vzDCdzMcKAa6/SbWLQdPWJR5lw/LHPf613QWvL0R4GIr8kefeUiqmjQ6HYPbxuWmkA8yTu1Y10YrWEqDkt2q5qtxO8zvLKPoDWJIftAXLcZ61y16qlLljsGFpS+ObuZVzeSJM2yIkY64q1oUUmrXqxyZSNTlyPStKEwGYQPtxjO41fs9QsdL1FFhjDI333Boo0k5Js669d+zkoo1/tdvJp10lpFsEC4VmGN30rk2t3nsJHnmCpznI5rptR12xltw0Kbtn/AQa5ua6XUrxbNFXY3L7TwBXbiEpSSR5mE5optoqWOnXl6sE6SE20Jzls4OK1dR1OO7sytyELKMIR2pmpX0qW4tLKPbbINp2jqa5iC1uZb6NDGwiLckjjFYt20R2RV17SSNjTLz7OkkMwyrj5aqyXkazeU2d3YV0mr6VZx2yXMMy71wNqkVX0vQ7fUZFuXYeZG44J61UYOTsyHXiouaKQ0q+d4z5LBSQT9K62Z7ewRGiVPMwO3JqS71X7M/keT84HUdK5Ce9mbUJpHkLZ457VUpwoqy1ZlTjUxMk3ojo7jVhLF0KnuK5rVtVaJSN2FxWbqOrMj4BNczrOrPL8vSsnOdZ6ndTw8KKuytqerG4mYKeBWQ0c1wx2dT3pyxtcOSvStW1jWELjt1rojaC0Jactx2jQnS1M0oBkPPPNdDb6lNdtjIANZMltJeALGAcU+2V4ZQJAV28Ghu+oRgr2NS+SRbcjqxHHNWfCdl5k8hkGWxxmseS4vZ71RCuYRxzXa6aiae8UzDHHzVMFrZlVZKMNClqNuqy4eMA1s+HLuBZ1iaPGB6cVHqDfb2EsaEJ2JHWoIMWSvO44A7UNqM7nNJe1p2Z0WtXcEkZiVx5nqDzXI30aKyKhMjg9OtZ6/2jqt67wRyBc9WBFdL4f0KWCeS5vmB4/KrnepMzhGNCF7lt9Mk1O2jXaUTA3DFbkaWOk6d8oSNlXoOprKu/EyRZhtoixHAOawNRvXulBlbaSegPWnKpCkrR3Mo0atezlpE3RrEt5ARIRs61l29rJeagJFH7pTyT3rNN0lrZeZMwWIcZz1rVsvEEElmotVBwPvCuW7fvSOh0XBctNG9LHFEgHGcd6yr2RFiJGMnisqXVpZVZpHIwaoXV6Wj+ViSe2azclfQqnh5L4mNkj86UIo5JxxW3ZeG/k8xjz6VH4f0155RPKwGOgro7uf7PtRMetbUqN1zMMRiZJqEHqYN1BJY5TAPHFUIbue2kMz9D2rVuZ/Pk3vjgd65y8keaU4BIHTFKS5XZGsHePvGhcaob541wcCrzqPsoyB0qlpVg62/nPjJ5FNvb1pEMWMYqL66hZbRAbFHOKvaDprTXhuACVBwKyrCxkvp1jDYHevSNNtY7S0SNeoFb4aj7Sd3scuLxDpw5VuxZwsFkWZRlRXLXOqM+TLworc1rUFWMwKcsRzXl/izWDbqII2+taYmXNPkgc+Dprlc5mte6osoZYz8vrW14AH/E4nbP/LP+tedaZctcRZZsk16F8PCW1a5z2jH86jDw5aqR1Ytr6vJo9Sooor6I+VCiiigAooooAKKKKACiiigAooooAKKKKACiiigAooooAKKKKACikLBRzUD3UaKWLDj0NTKajuxqLexMzAd8VgatrRtpNgYFPUVQ1HxLh5I4gQRwK5q7nnnUlsn14rxMbmMXFwpnp4TAOTUp6F3VZTdxAxsOevNQ2METQ/ONwXvWOWkwcltorV08vf2JaI4hXIYjj615VJc8tT150/ZR0YeWLq5C2qEIn3mPStrUNUXTNLVBy5XAxXM6hqYhDQWrBYlGCR3Nc/d6hczsFdyUHSur6wqMXGG7NKWBlXac9i3Pd+dIz4PNU3fLE1EHyOtI5wPrXA5NvU92nSUVZDJTvyBUaDYKcKiL/PtoSubxH9aZ1qXHFaOkaBd6wX8ghAvdu9VThKTsjKvXhSjzTeg3R9HOo3GXGIUPzE9K6HVtTMTwabazCKE4Ule/oBSXon02NbGMKAowSB1qDQLCO6vTeXQPkWp3fMPvv2Fd9P8Ad6I8DE1Pa3qy2Wxu22jjRbb7RN89w/Gf7orOi8SWc1zLbLMDPHkFTwf/AK9W9W1S7kjDSDap6KO1cZPZJc3Bkxsk3ZV14INY1qyUnFGWGwzqR5p7mnMZllKmTzA7Zye1OtRam5dZ3ysYzgHANZU12wuktSxZ8dhU1jp81/epCEdVY4ZsdqwhdyTSPQqRUIauyIriGWVmkKMEcnbt6AdhW3oPh+6Ro7y4+W1jyzbuSa6+PS7W1tobd1DA4Vc8mk8V6nFouhNHGnzMuPpXqRwqgnKT2PKljpVGqVJb6fI5DUbazSFtUuJnktGkxHGgx+dc7JrkUN20tnCsaEY2mlh1Ca9017d8mHeX9s1U+zQHgrmuadZJ6I7VhaiVpM2bfXYtUvYINogAQ5AbhzTphLvdZHKxdOK59bKzSbJD5ByMGr80WqasywaeQN3DF+MU4vnZXI6cW5F+w0+5kuowBK0btx16V1ms29rptpbpEzR3G4NweasaO8WlJHa3hH2iOEHPY8c4rndX1D7TJNLI2WLfKPStpNU4vucK5q1ZKK91EsuqieX943z4xmsO6u1R3BIGD1qhLcnLHPQ5zmufv9RkmVhv781xRpubPXUY01dF2/1CNmJByPrWJIj3km9jx2pkMbSv32jqavqiqOK7Iw5NjBz5tyKGJYV2j86nBIYCoyRupJCzhEQZYnAppNsLqxoW89xG58kE46jFdHoWlnVpgZVOSeeK0PDnhwrpaNMAZHGWzWpZyppFyLdQN7dCa0slqznq1OkRLrQk05kFuu4EZarC3ti0f2WYbJAuSGFV7jWLh7wRt9KtapoMN1YLduWMygEbDziqXvStE55TcYL2jM2fWZTZi3srdpY4zjeBxTLD7VdSLNdR+XAnJDDrXXaXZW2m6OmIwq4ycjkmsPWr+K5RVjG1VPzY71M6STvImjW5/dgtDqtHW2uLdXEYVfXFcz4q1swzNZ2a8EfM9ZzeK1SL7FaMVKjlvWue1HWVSRjISzHqc1nXxXu8lNGuGy+TqOdUeb/7NG245Y9Kh015dQvwbk/uFOar6JbP4gv2Y5EEZyT61r3Fk0UjrEAsanGRXLGDXvSPTlKD9yJPr4sLjTmt4/mVSGwp7isG1u1trAxWo2kE1LI6wOUZgc9armJWDeUuWboBTk+bQ0pU1T3J7VpJ7d2dyTmtK202RlWRcnNLp2kyJbEuG3HnFd/pmmRW+lK0wG7bkmtaOHc3rscWMxUae2rM6xMdlb7nYA455rD1PWXurwGLKqoxz3qDXI5RcySxTEx5xtB4qhGCsJkeqnU+xEzpUb/vJGq7tPb5J/Kls4oliJkA4NVdLma4icEEIDgGk1CeNECLIoOexrGV9jdRu9DT+2gKY4/u+tZyQ/a7lgGwPWs1LwmNljbJAq5p1hqVzHvTKIx9KmnFt6jnGMFubNntsJVMZyxOK6ObUTa2DSscvt4FcpMGtSiD7461BeakzRBZG6e9dLrezjZHJLDe2aaJL3VcxO8mSzfrXnniRzI/mE9a2tXuWfaIz+VYOpQyTWw5y3pWVF68zOipR5YNJFjQZML68V6d8O2zq9z/ANcx/OvMdIt3hQF+DXpPw551e65/5ZD+ddVJr2yZx4lNYV3PWKKKK90+XCiiigAooooAKKKKACiiigAooooAKKKKACiiigAoopCaAAmkz60pIxmsrVNXhsFCtIN7dADzWNatCnG8iowcnZFHxTHeXFskVtdpAhOZB/Ew9Aa5y11aKCP7OCxKHDFieat3t/8A2lcwKpPBOSKyNSa1jmZFjGc8mvBxeIVWd4nt4XDpLkkSX0MMytKsgjcnP1qvPqSvBFaIuXAwSO9VJ2FwU8vczHgAd63tH0DyB9uvoyu0ZCtXFTpOcrHdJ06KvJ7bIdZactpZvcX+BERwO9Yt7qjWqlLTbHCx+4BWprmtRXVvsK7UU/KtcdNNv6mtKs1T92BeBoSrPnqDLu4DsCBj1rMuZmXYV6ZqeU/Mai4yMjp0rmXc+jhT5Y6Eivn6mkdzn1xTWJ25FRu5jUsQadri2eo/efTFNWNd+8kUsW6VA2DzU1tYvd3kVunDSNihK7sgnNRjzM2PDeiNrt75Z+WJD8x/pXQ6xcT+HJlhtE2RKuN2OM1dia38E6Mp2GWVm/FjWXYay3izUJEuYBHYwDzJN38TZ4Ga9WNFU6dl8R8tXxFTEVHUa9xfiJplhNqb/wBp6hMyxFsKnQvWlr0KwaeYreZYZymYwvQfhVPVL1xcx5QLEowiDgY9aybi/E1z5zkllG0Z6AVxzrRirJalU8PUrSU2/d7EL6rdXMEMc0YMiKA5HQmqltcyT37WptyrAbgRyDUzXMYG49SeldTp+kpEEcSBGdep9ayo0XWb0O+rVhh47WOc0/SpL+/kuYAMqdmcdcda7rSoV0yxke9McWDwx4p9hb2GiWhgjcO8QLSMepJ5Jri/FGrXWqFVgJW3Vvujqxr06dKNBX6nkzq1MX7uyNu41t5Lv7YoPlxgqinufWsUyXPiF7qW+kYW8Ywo7ZqOVza6ftm+VlXO0nk1HY67b3Votqi+UVOSPU1i6kpXudVPDezs4L5mJc+Zb3IWJSIW+UjHFSyafJJame3bAX71a9yyKjh4d8ec5rOfUJJYpbS0h2o/3u5rFpPVHe6krIyAZI5NknzMfSu38L2UGm6NLd6gQu47yWPQdhWNpNpBJb/a54gPL+/K3Yegqvc38l9dqrvm3U4RR0Aqk+TUxr3xEVTj8zXv9UW/aW7xgD5Y1J6CuSmu5XlLBvlB6VavbpIdyA8Y5rAWdpJTg/LSjeWrNowjT92JLNOTuz37VibWmkKA4UHnNaspHXrVKRcvlRjNbU1ZEVXfQnjxHGFFI7EUyLgfMaSSQF8LWhiySKVACHHWtjSbVGuIn27mJBFQ6To7akQojLH2Fd3a6baaRaoxI89RwG7GqUUnciU3si8dVg01I4G3NK3RRWLqsjf2hFccBiR8uams3tn1EyXbBpD9zviqIt7q/wBbb92+wPwccAUXclZGUUk23oW9S/dzr5AZpHHQV2Hh20ksrA3GoSkt1G88KKm0/wAP2sLrdzsGO0H5ui1ha7qy3d2Y4JgbWMYO3oxrSyoR5pbnJVqfWH7OGxPrfiQTKUijcxjriuFvtZa5DJGmwc/jWnealHFEyx4bIrkJbgmQiNCWY8Ba4KlWVV3Z7GEw0KMLtEcV35DsW++e5pZree+ZXZWSInlqWHTZzIs08bbQc4I61pXmprKIoUi8tE6imo2d0dEqiasbukuILGO2tAEVfvN3pNY1T7PttoEMjk/MRWfYSsY2NuxUEc1aUi0XzsB5D3PNV0szmcfe5jEkWWeZgUbee2Oas2FheJdxNtbaG5GOcV1fhrSHvLptQmXK5wBjvXTNBaQXIeSIZXj0rWFO2rOerjUnypXZbtmSKxjcxquFyQRXO6xrk3lPGshAPp2q5rupo0ccULABhzg1iwW0d0SXXcBVVqzdoxOXD0ftzMmWaWSAEbiM1GWl+yvJMNiDpnvXVpBaQRBGVR7Vy/i6ffZGGHCjGeKxjBdT0FUvoloZJ1eVoWtoGCrnqO9Z8159mTYQTJ61hQ3M9u3cnNdZoWnx6ncLNdLwO3rVygl6CU21pub3gbSZblHvLmPMZOFDCu7u9RttMstgChtvygCsn7dHY2BtbdAuBgVyN5cSvKTKzH0yaJ1VTXurVnPChLES956IsXWolw75OfWuZv72aRGK5qS6uJGfCnAFV94x8wrmgm9WeraMVZFfT2mlctLk9sGtFlQDLVEjIqEjis2a7ZpSoJOa1tfYyfmaDXOxgF6V3fw2k3axc/8AXJf5151bqXbBHOK9D+GUTDWblv8ApkP51rh9KqOPH/7tI9gooor6A+QCiiigAooooAKKKKACiiigAooooAKKKKACiiigApDUU06xDmsO51/ZIyRrux3rGtXhRV5M0p05Tdkal9dGBOMZPrXE36LfXvmytnHAq9dXMl2S7Mc46VjyTKjHBBIr5rGYz20tD1sLhuVX6k07JZWqxwgmVj1x0FYskUt1c+Sp/eOepq5JcsdxCFj169qvWYt4Ilv7mMqwHyDvmuenFt3Z6F/ZR0V2alhpNloNmbq5dGkAyWPUewqjqGrveWxcsYoT90e3vWPqeoy6hNvc7EHCrnpWLqmoMUWJWxGo5Oa6pV0lyQ0FQwEqklOr1G396sr4QkqOlZ7SEVBHcpMTsbIFLIc49K4pJ3PpqUFGNkJMGcgqeBSBSaQE7SBU9uhxzReyNW+hKsKiPDGmThHUKADUpUMQhIGeKtLYNGoGCcUopvY55zUdyC3tz5YCr+Fb/hfR3OprfXg8q3iPyZ/jNSaTYKLd7y5+WFO59qVtcW8/dxqYkXhVrspU+T33ueRisVKrF06e3Vk/iS5XxBrMGmWLF9g/eNj5UHqatxw6ZaWn2C1bYYjmRj1kIqskCaRZuFbF3cHdI3cD0qCT7PPEHD4cdfetMRWttuzzqdNyioL4UV75ZZw8knCqMIR6VgRolvGylyWznk1pX1/JNI0afLEvA96y3XahckkmvPV2z3MPTcY6lqG3jjkjnvPMjttwwQuSf/rV3tveWd5bh0SQLHhtzoVzj61xelxSW8jXF9K0jsu2KE9FHrWra3U7W18LhnJER2L0GPavVpctONup5WMvVnqV9R8U7nu4obQAyfKZWPJH0rL0q3uNSvo4oW5B3EnoBVVg1y7RoOcZzWvbSzaLpbrbQt9o25aQ9qzXNJ3kbSpwpQ5ae7LPiDTbe3nM1/esWkGIoo19u9cndJaWc0MlhI5lH+s3dCfStGUm5jS8ldmkk+8WOTWeA1zeiOOIHYc896JVLuyRvhqTjH3pA+p3ly7GViFHRQOK2bW0FhbC9lm2+eNoQDJOfSq9vez+bLDbaeruhww25p0l5qEsOZ2RfLkB28YUelSoqGrHO8tI7Fm71byZorF7Ex2jDOCevuazL64gRiYIcKOmKfeXUd427PzAcVkX1w8Ue0EndWcnzuxdKmqauilfNJckpEpMh6AVk2F06ztE+QRwa07WZ4LlZvvY7VHNCvzzogDscmuqFkrMyd2+YWIF5D3WpD5ftVS1eRMlyQDUc+8yfJT6kvVXJLgKF+XHWnWFlLNJvKfuweSaYsJYZzz6VfsvOwVbOwds072Jkrbnf+EprWxtJ5Fj3lR161l30F9qWqPIm8JI3y+wq7a3lrY2tpDasGMn+u9a3dL0y5lubi4kkCQfdiXjn3q029jhk+V80jBms5oWtba0txJLn97Kx+6K6+1MVrpcq3qopVchl6mqepvBomnttIe4k6E1xc0h8sySTuztzgmpdVUd9y4weJVlojYl1m5vYXi80pFnA57Vzl/cG3VlEgx7Uye62RN8+2sa3ivNZvPs9qhcLy79lFcicqrvJnoQowoq9hJr0v8AKCTntWrpdp9mAu51GcYVe9OtILFJRCuGZThmI61utYQTNhH+UDODVaLQuc3oygzXV5KkMUY+c4AJpL3TlsCYbmMPMV7dBURu3t5TJGMFfu81Db6k95cv9qJL9ifSm9tDOKlza7FS3W5jl8mMEAntXd6N4ce+gXzRhe5IqHw1YQ32oDKjA9q7XVJU0Sw3DoeFA9a6KVO65nscGKxPJL2UdyW3itNJs1hLBUQdTXK67eteSh7L5oQfmf1+lQi8fUHke6kZIfTkZqvPqMEcXkRJtiXgGitXuuUyo4dxlzPVlPUot1xDJHLncuCtaBjmtLCOR0KKe9Yv2pJLpFTkZ4ro9a1myl8M/ZJZVWdQMc81nBRe50VuePLyowb25k8syeYCw6AVlNZ3+s3SW8aElv0963/CdnBq1q90fnVGIJPQYrsNHk02C0uHhVN6EgnHJpxp2d5E1MUor3VdnPN4N0fT9OjSWJZLnGS7etZlw1lZOoQhHUc7eK19QvmnlaYnr0A6CuM1qRDdM5fGOtROopuyN8NTn9tl681ZXkDBgAorFu9Yjdwq4J6ZrGuppZ58IT5dSiyZwrAcUuRdToi2n7qLYfdyajlAwT0pVXaMVN/Z8l1GWDYApWsa3uil5nBFQpGvnA4p0kDwsQxp9uQZQCM1okTfoaFtCAc4rv8A4cKBrNwP+mI/nXCCZIhziuy+Gl2Jtdu1HaEfzq6H8VHHmH+7SPX6KKK+gPkAooooAKKKKACiiigAooooAKKKKACikJ5oJwKADPNVr26FpB5pBPakluljRjuGR2zXI6l4qRQUvFSNAcj3rkxOJjTi1fU6KOHnUeiNe71JWgLN8uRjFc7PqWkxAtNfoH9ACcflVSTXbW5tWuBICnPyg81iRwRajOzwQnA68V4NStOq/ePaoYNJXlojYg1iK7EwtWaRF4LbCKW20u6u5gzkJFnJYnrVzTdLttIspLm4LZkwdv8AQVm3F7JPNkOVTPCg4xWE4RhqzeneV1T27nRnTLSytzJu3ydlNc9f3nlu3nHk/dX0pJNQaGMyPIeOgNcxdXclzdNOzHJ6ewonUi17pvhMHNyvJ3J7y5zkA/lWLflpYSoY5qxI535J4qo8gaQn06VlBa3PchBWsNt4BbQH+81Mt5ZHuWU8rUIlle72AZFW7eJ03swxk8VrLbU1VtEi1wB0pPNYcKKhkm8tc9avWVnLMBK42r2B71g1ZXHOpFbkkcAkdHY9OTXaeHYLa93mYjbGPmJ7VzFpay3V0lvAu92OMZ6e9dLr0AsdJhsbICIuMTOvVj711YaNk5y6HgZhVc5KlB6sj8T30L2iw2cqGBONq9Cay9BgHlTanLEPKt/ljXH33/8ArVhafp95c6r5MZ3wof3jn7q13FsiW9lHDD/x7xA/8COc5rSbbldnNUXsqapRfqZtxctcxvIw+Zhk/WuBs5rh7dmlumjXzDhicflXb628zWj/AGQiOQjkjrXm15Hc3tzFbbQqREjGP1qaNql9Tqofu4uy3O1062nvlBGZQvDHvWpfabFYsJpgX8sBlhXgue1N0S0trDS0YO32rbgMT0qC6kImwZGkCnOSckmtIQjHUUq1ScrXsjLt9Xnu9WK3NpLbO33M8ge2a25t32Qxh5GuX4jjRc7j6Gq0Glz3V4POPUbiB2rqtNtvsUTvKyruG1cnkVpFXdzDETjFLl3OchjOjRqXWOe+l5kUciP2FWNUWWKxLXd0sZfkwovzEVBaWYS7N48m6OJm25/jNZ0k02o6i5lB3OeAf4RWcpcrsXSg5NO5C0sbR+QhPyjIzVXS5JE1MFU8wlsbfWprvTZlm3wtlT8vJ6mtrTrD+x7E3dxGPtZOEGelZxvuzsqVVGNluXbiJLSKWK0ZBdSYaTB5HHSuauEeJHDgnufeqWr6ldwa5C1mCxbh1HcnvVyS/ZHLSgZxyOtVN3sLDUWtzGluNzblG3ilRd+Gc5GOhpkylmYhduTnFLE6lAD1HFTY6L20ZBLEEBK8n0qnK8h4xxVi7uPJkGBuqnl5WwByTXRFHJJ3dhS2/C4/KnqZFwmB65NWRDHbIGcguR0p8UImG4/d9KLlKLQW0W5t2MqOtaccaKuVA5FV4knSB0ijyrfrWlpsMgsi8oCbWxzUtkstppF4NPMywuxdcj2rdGqQ6Xo9tZyO812y898fjWbd6tcy2y2yzFYgMfLwTWa1yryoZ5M7BgfSpdVx2Mfq7q/HsW9S1KK7wVVwy8c1h3F2HkJGeO1QXmqq9y0cC4GazpHYSk5PJrJpyfvHTThGkvdG3E0tw/kx5JY4AzXYaXOnhPQHV2Rr25PEeeQD3rnbNUhkEhAMg5UUXzvNK01w5MjdzW8WoqwqkOfRsSKUJcsWOGPNbI1Py4CueduAa5nLGYEdq09OEVzqVvDcg+UzhTik48zuazaUdR9v588gCwyFCcF8cD8a6mHwjKLmIwN5xlHOBgCovFCvbfZ9L0obUkAICnk11Gn2+qWui2SyzoLqMje5HBX0renTi9zzK2Imopw6nQaRpEWiWqhgA5HLVnaldpf3ib3HkQt09TWN4h8VyXMhtoeAnBI706xeC10ZruZtxkGcGrnVXLyx2OCOHnf2lTdkOt3EE84aOTKqPu44rmp3e4chR8nrU1zdG8cmNdqk8gVEZobSP97Kq/WuJrU9KmuWKRHDZNK4VCd3tWnL8Pbi7gMsty7O3RRxXQ6HFbR6el2VDI4yGx1rRuNacW48kBcdK6IKMdZOxzVatSb5YIh0+00/w34eNpENsuPmHdmxXKf2kYQQ3ylmJxmr99qaIrySOC5681xkt6s9y2DyTmsatV1Wb4bDez1luzS1TWfLtmKHJ9BXHtNNe3AZycZ5rbkjyfm5BpY4okjICLThaKOy3Qo7BtwBUk8wgtQM8kdKWcoidcGsyZy7fM3HaqirlOViSJ2mGSTVlbmWL5VY4qh5iqvymonuSuSTWnLczuXriXI3MaoRXR8/jpVWW9eQ7ccUQkAkmny2QOV3oaM9wTgZruvhE27xFecn/UD+deatICa9E+DpJ8R3mOnkD+daUV76ObGv9xI95ooor2z5IKKKKACiiigAooooAKKKKACikPWkLAdTQArYHJNUL/UI7dQmCzt0C1BrGqpY27EHdJgkIOpwK5SHXZNSto7goYi4+6e1ebisbGCcVuddDCznaXQL+6mE7YkyG689Paue1u2ilsjJc5eOP5sDrWpLJCEIeZY8nhmPU1QvZY2tiPtG8ZxtUCvn5ylKfMfQ0IciWhy9j5Usix6WnmzOm5t+dsY9/eu70y1TQIGuLptxZck9Bn0FZVvBZWIXy7iNYwdxijGNx96bqutC7iPn4SJB8qD1rr9pFGlSM6zUI6RJL/Vpb5yxYBB91R2FUPtJXrXFjXLiHVNyjdHIwVlPpXTTzAgAA5rjxEJKV5dTvw9KFuWPQdc3DTAgHiqXSpHfCZHWqrNgZrFI74xUVYSRgzY7VVY4equpXEkahYupqZATEjN94jmulQtFMaerRcgRA24D5qmkIwPekQBUH0pjRswZkPQZrNXkypSsi/aafEXEkuWXGcGrF7qMEEfloQCeABXPHV5VgKt244rqPDPhkfZv7e1ZgIwcwQv/ABHsTW0MO5O8tjysVXjS97dmhaFvDugG6lIF7dHIBPKr6VTsprzX2YO7RwL9+b19h6moL6wvdf1oIWLAjkqfljUV181tZaZo0URBMcQCqoPLE10tK12eTKpyf4mQrp6W9mFgjCQr6Hr7mqlxdyQROrp+7UDYR3ps2ohF2MxS36YPapLxfMhTYQ2R61w1Krm/d2NKcGrOoYE1xJNK2M89hTRooQ/apRsJ+YEjOK3bHT0twZG5Y88mmXcnmXS+ZOPJjBYr6ntWlFKOrOx17vlgtDHjuoISyK/mFjyTxirFpcRiWWcoJCnEajnLVhFRLefNdJDI7nCsvWug0SOC3invbmbeYZdqxIvAPbHqa6YLW5NdqMLosyyPp1o0WT9qkOZHHIHtUl9eLNpsaqTuC81y0moX8lzK8qyLDuOFc89e47VIb4ttVGOO+ampNqVkKGFi0m9y20ss0cUYPlxxdAO/vSwyCCV2cqGI+VzVR5ldx5Qfef4D3q3bRO8ZWe2gi3ECNeWbPrmojFyZtK1KOiIbOYyagskh3RW6mRgvTPamDULi6L3NwWPzEqh6KK6LUoLPSgttawou8h52HVjjisDULmCa2Yx/dJ6CnVuvdRnQtVfNYpoQp+0yKPOck7vas27upPP8yNQU9DT5ZfkEYz/hTUXC7iMioitTu2QxnYp5r96zzLvyyHHNNaW71KYvEQip8qp605bYxfJJkP3FdMYW3OeU3LXoXLC2tLiKd71mXavyEetVoogoOwgOema0IYRBY77gBi5xFGOpPqfao1EESbpBufPbtQ2ZRWpTtrCd5ZJp33KgyQDya6OOwsk0y1O50nuMHHXYKr2Fun2hjcQsUdDjnmrtlGowQS8yDABPC0nK4ndaIlayFjEsjThthyqhepqjrN88UsDzDLSnAVegrUneFNOMk77pTnCiuRvrp7jDSH51Py+1Z7suCdrs1Li6MOG68VlyXBklLuSBU8V1E8SFz82Oc1SuXDSkr930ojDU0uZz7hqJ2n5TyOaum3fzRuPON2Pap7HTir/a5wAg/wBWpPJ96uPGrOWU/M3atpNEc2lhYSpIO0ZqHUGTgd6cqOjEHg1sWWlLq93DDaxM4C5lY9qaXNoZOpyJtlHRNOtZszXjug6IB3rsrLT7e4gSVY1jFsCS5GN3pW3Ha6dpmlkbYxLGv3WHOa59bu41hczyeVbAn5E4zVu1PR7nK6sq702KtrOhb7ZOhMhJ8vPRar3OsX86sskzbewFWnUyIVKiOFDhPU0WWj/a7hASTGx5NYybZpaK1fQpWum3F5F5y/6vPzE1tX86G1j0uyheRtvL44Wp5riG1DWMC4A4otrC4vADCrrt5yDwalETnf3paIq6doV2sTpJGqb+A5PSnN4IsIyZbi4luGzkKTgV1LWsNnpy+dNm4C8Ju5NcpPqrW85SRgrk8c1pKUaS8zGnz178r2L11dskKQBBDBGMBR3rFub595KN8gFU73UH3t5rcZ4rHub9nBRTwe9cspObPVoYaNNe9uOvLppUJBJ5warW9ou8SZyaasgSIg9KdZSbwSD3q4pourZl/YCpyaqt8uSScVNNIIo8k1k3F75mUXpWsUYKWgSP5s554FVLvaVKKfm6U9ZAuTnnFVyuZN3rWsUJshs42ST96fl+tTakIV2mJs5HNNlkTyyueaz5WweO9aJXdyHorCZ5pc4FIOmaMEiqYkCtk8mvTfgz/wAjFe/9cB/OvMMhRXpHwVmZvFF6uOBbj+daUY++jmxr/ctH0BRRRXrHy4UUUUAFFFFABRRRQAUUhqOSZY0LHtSbsrsaVxs9wkK/MwX6msO416PzXjiDFxwGxxWX4vvb2e2jOn24eVT92RsA1h6JrFxdxSwXtmYZoeu05B/+vXmYjFy1UNj0KGEUoc8i1N5sl01zK5Yk9T2FZ1/d/ZITNIyxwg4BPFXWnM1wyI2B/EByRVS98I3WoXY1CGfzAVBjgnG6ND6gV5FOk6krs9VVIU1roZd7Zpq9m4lJFjGPN89cgg+1FlYLdobmFmFvtwrOCCwrqbSznsNOki1i5S5ZlIEaxhQK5e/v57a3cRzfKFwseelaVIRjpc2o1JVG+VGZqOoWtrMATg9KqXswuIiY+m3IrmphPqep7CxYk846AV1Jto4okXkgADrWNSKhbuelhnKpe60MDT7CY3C3Ey4CnKg1umRj1oOBx0pDwOawqTc3dnfSpqCsgJ45NVppOML1qViD1qBwM0omslZEITzGywzipQueKEx0FSKm51A5ya03Jbsrlmzt3u2IU4VepNV9QuBaFoYmBPc1JrGspYWiW8CmMleSOprP8MRDWtYiSSMtGrAle7V006F1c86pibNnT+E/CcWpac2p6lG4hDZjj6FwO9aOpS3Wr3fkIriztyFWKP8AhHvWwzyz3JtFuDbWdvySnBbHYVGl8qI3kxiGA/Nvbln9zW9ScYJHhe1nVm5S1DR3azkngFm8VuoBSVmyZPWtWeSG4t8hQSOgPY1jXV+ZYwkWCw5JHpVVNQa2RhPMFLt8gbrXLOpzKyNvYSk+Z7i63p7XejSw5CuwyKztHjutO05Le5nMzgbsN/yzX0zWnFcNKWeYZSMZBz1qgk4mHLDzJpOFP6CsVe1uh0KNlZkt3czzQIY22pjOO5rDvbiazyJOdwyF71vP/o7MSRJPjJHZayLmFABdXDFppMlF9AKpI6KU0tCtpnka1kMjKUODxyK2pLYi0KRzBTG/mRvjncPWqNgt5ao42xbpiANo5XPrV5oRAjW7ybweSR61stETVmpysZ0kZkjZmJd2OWPv3qn5G6RRGO+MGtS5cQohSJmB4O081RvzFBa+eZfKJOM55qbXNYya0RBLsS9fM+yOMqpPUkn0rr9L00QWf2i7KgMcpzyRWP4b0y3vLv7Ski3EaLyzrjafUCrWt6nIrFIkAtEGxT3Y1vGPJG5y1ajqS9mhl7dpcSTSkcZPX0HFcrdT5Xy1+7mpWvdpeMEsf4zVZYvMmUYJBNc8m27s7qFNQVkI8sdrB5s+SAM7R1Y+lT6Zp13r6NK7fYLdRlOOWqhqPlvqQj8zCx8etdhFcT6fbwokSzQsuXc8ba66MYqN3uc+Ibbsnocxb6DfQzyNK/kWsLF/MYffPtQkME87ToXkVByx7mrt7eyalqUzF38soFVC3AogaKC1kSIFvU0TkripxdtSp5wMgMnyjoue1Qw2LXF5gfdU7t2eKrrppvLsea0jM7YUE8CtaS3itrU20D5VfvN61nJpbGijctCGdF84EFehNJJepDdKYR8uzBYdzWYLuWRgJGxGo4UdKgk1GPeArA1FmLlRPqF47Nu9axxulLE1YuLgSDBFQxuFBHrVJWGMINa+laetwjXFyP3CcAf3mqlbWpuZRztT1ro5jFHFDbwHMMacj1Pc0N9CL6mTOv7whWyB61bisylqly7DDfdHc1nXBVnbZwBTLe4mkljjjDuu4JuwcKDVqDZm5qJu21kt6f3j7EU/er0fwlYadbWztbMrEfebPJrz27urS0vII5Fb7PDgOB/Ga2tS8Qy6bYqun6dJBG7Dyywxu9eK1otRd2ceLjKouVG34isbi+uWueEhXgKOpHrWCkMrRtIuBEnCjHWnW2qHXGEj3Lo448pjgCrt8k+nRqUCzRsuMDjFRUTnK6CnelHlkYzNc3GI4gW7YHat623WGkuN6mX19Ko+Td2l0scMYaSQDGPep7Lw/eT6gxuJd0OQXVW4JqVBy0HUqRS1LOmaWDm+vDlTyKvHVmjbybGPaCcZNbVzZCNIFiKrCvDKw61y2ryJZXStbLgHqPeorxdPQxpSWIlsST3O12aYkv1Jrlb2S3ubsyvklTxmruoaoShA++/U+lYErFn9q5FeR69Gj7PVohuw0zEqarx2ziMsw71bKlX56VVk1VLdjbFTk98dK6IR0saynqMki3IVzjNV4LdreMyb8Ee9Nmvm3YXpVcyPI2S3FbJWMZSTJLq4kl4JJqkoINXNytwKf9nBGR1qkZWII4s9abNiIHmpZpBCpycGsi6vt+RnNXCLYpSSQyZycnNV/MyeTUDys5xQu49q6OTQw5rl1ZBinBxtwKrKrelTopqGjVNjVUk816X8GITH4mvnPe3H868/hTPNel/CNQviC8P/AEwH86qlL30c+LX7lnudFFFeufLhRRRQAUUUUAFNZtozQzBeprIvdTZpWt7UjeByx6CsqtZU1dlRhKT0LN3qMMEghLZlPO0dayLjXvIeUTxHaCBGFOS4qlek2kMsytm4cfeJyc1zJMw+dpTv6lq8TG46askenhsHGauzoL+9a6kCW5+c9Qf4B6muY8R+IrXS7FtM0w77yQ4lnH8Pr9TUd5b6lf6XKNOlf7Q7AFwccVl2Pg26U7tUusLjJG75sVnFuUeaR3xoQjpc1vA1zcSCWNoUaMvmS4lfHHcV12qeJYNMMNvZRB9wxvU/Ktef3Gobf9GiUQ2icLFGcfiT3NIL8SOqrwoFQ8TyfCb/ANmyqy5pbdjX1PUHN4ZJZd0hX5uePwrlr2IX7N87q3JyKluIhLdm6ZjuxgLngCow+09K5ZVG3c9fD4aMI2sV7e0jtyCgCkDk+tWpJCw65prEKpJqDziSdqZHaobb3OtQUVoPdgg3McUjtvjBU8VEge5DefHtUH5RmpXRRHtXgelDVtCotsRV4zUcmCxI6UoYqm3tTXVinyDNJLUub0I+QRitERxQBWeVc46VnCTZnIziqF5LJI+TnFdMKfMcdWdkN1mRbiUMCG29PpXoPwq0ZZtNub1oHjlO5Vl9R7V5rDBNd3UdrFG8ssp2oi9Sa9x06aLR9Ht9MtpEVoogrEHOWxzXepRpx1PDx0m1yQ3Y1baCNHVJA8EfUt1LVh3Z2Qv5mX8zsOwq/f6kJVECISSckDiqewyJ++AB7Adq82vNSehNCm4/EZMaNZ2Upt924j5Ax6VWayOoxRSXJBuAMg5rduIlWFYwOg5Y1Bpti15JO8S5UYQSHgAd6impSeh2yqRjDmYyaOWPTBBCVY4+Zs4xVKG8hUqRDukh53dOfWtJtOsYJ2ZbqWd05Kbsoahv51ZYpHwQ3VAANorflS0M4z53aJFLcxhNkbiVn5lkU5/CmLBbSMXupHkk2YWNVIB9AKozfabm9hhsSsMYO6Vggwq+prWa7eWU3qKVEK7IlI6erfjVKKtdkzunYRYJEcls+aRkoOi+xqvePFHbBRcKJc8imBrmR23T4VvmdgetUdRiQJ5iSBvUd6TlqaUqN5XkWvtirFw+W9RWTcWY1G6WJRuZyMLnvUkHlxoXeNZmPCoxIAPrxXQ2GgW2l2v9qXTeZIqkhiSASegArSnBvVGlaqqbtbcvWRt9A0qSz3CW+dfn2jhBXMatIxhR84CHIX3rVncf2e80jYlcjbnqTXM3UjSRYY5YGlOd2Th8O1JzZnWfmi4YSZJc5PFbWxrOzed0J3ghSOcUmm2fmRPcOp2oMk1fTXorizl0+whEUhQ+ZczEbUHfA7mnCDnK72LxFXk92O4zTvBpuI7K7lkQwOhkmcHv1xV3Vbqe3037PaxbbbONzkbn9MVT0oyRWkcsl1NFYQRlYkc4833I9+1czLqd9JeSyTTMSwKhW5Cjtj0rona1kc9KMpv3i61pLC+yWUCbbuMS8sPrjpUzWtxBahlkBaRgojjG4/j6Vn2RJEiBnAfl5Dzn29ea68auLbRzZrFFC7rhccsgI5JPrWSV2a1ZSjoihc3AjEao0f2lF2Ns52/j61ganPPbFTCCQxwx60RnyZSVOATzmnSSuFKuc+mah2UjaCfLdlLUGkTTZnjPzAc4rFtC80JZFYlRkmtQiRFkUsSr9QaagMKERLtBGDgda3hJKNjCpFylcZDJ50Ac/eHBq5bW3mDezhVHr3o0yxRizTErHjOB1NTMoZwucL2qZNN6FK6V2W0lSJ0jKnYepWryPJZ3EkPleYXXKr3xWRFJLGduzd7mtHTIrmfUkaB/9IPc1m4ivb3iK0gju74RyKVDHkV6MmgKEt4YtkVmF3PtHJPauct4IoDcKbRJL1erO2PxFdBpF5IYorV3DSKg3BckD6mtIHHXk/snMWllC/iOVL6RSluxZd/Q46Vahil8R6u13dTmOygYhAv9KZrNhEl06KGmuZG3O46KPSo50vpIxZQMltaqmSwHJ+tKehdO89eppWlraw6q+wq0XYk4OKdqV7596sMLeXs6Z6GuWisRJfq0d3M9wpx7Vu3i4dIgw+0bd5lPbFZuXY2lSV7s2LCZF1NmuJxzHtGTW/bCw0XTzIZn2uxb5jkk+grnNOGmy6UuoXFs7uDglzyWpmpXElyVkJwAMKo6AVoq6pR13OJ0Pb1OVbEuo63LeZdmYBT8qjoBWXc3ct0qs7ZI6CqHmSrJIZDhagN6siN5Z5rglUlVep61LC06S90iv3/egqc+uKZGyyQtu4YdM1GzBDlhkmqlw5EbNnHetIwNnLQsSTMOSelYV06y3BcHJqW4u2ktioJ31mrIyyAMvHrXVCJyzl0LIHc9KcQWHFKkRn+VAT9KcYpIBgg02SiONGR8nNXBIAuc4qDzMpzWfd3TKCF47VUY3ZMpJEGp3ZkmKqeBWYck+9SEF29SamWDaoJHNdStFHM05O4yO3zgnrU6oFp6KSOlPETVDkaRjYYoyamSEsR3HtSiAv3p/mraR/NzU7lbasn2BFwK7/4RMW8R3i/9MB/OvOIr1ZzgLz2r0f4RwyJ4ju2I4MAwfxp0laauc+Ld6Lse60UUV7R8uFFFNPWgB1MdwikmkaQKpY9AO9c5qmsQXMc1qkjIwO0kDH61jXrKlHmZpSpupKyJNU1NHARH+Td82KyZL+JZMxgt/uijTNPjs7ZpXdnHXDHOaqXuoJK4i3GNH42oACfxr56eIlVd2epTpR2SMXU9dubm5aBYjFGON4XJpNM046jLIsM0m0D52bOBW3YeFhFeDUJdSuIbYKf3C4A+pY1JfSxXtvItmRBb52q4H3/em6K0lN/I6I10v3dNfMIjBp4NnbcOq43t61x3ieOZ76CU3zNLHkMEPBBqxqN3KHMSTBsYBdepxWRJnkE5zzk1hVxL2ietg8FZqciLb5lOSARKSOp70wZXgHmnFnUZJ/CuVNs9hxI3DeZnJ24pu3LY9akmbEfHeoI1LNnceKuwN62Fl2yvtBxtoREUY6nPWlCgZGKqXVw9qivt3DPNNJvRCcrK7NF9irnPNVyw96ie5VlVl5BGaqGcrLgEkU4wYnOxcKlvujNOJZU2nik81Yow4Odw4qFIZ9QfdHlUX77Z4FXCF2TOrYWSFpY28sYx95+wFZd7ciQxwwguF4yB941ZuLqW/ddMsI2Kk4OOrn1PtXW+B/DbJcNqt9bK0ajEAbuR1OP5V3Qgoq8jzMVieRPlNbw94fg0CwhMyhtUuhy+P9UD2Hp/WrUukR2DrMHJkYnGT1NJqtxc28N1fSkuFG6OBMA/TNV4ZpL0RziRl+Xd5cgxtOOlcmJqcz02POp83xNj4YtmZZB859qr3lxIqkxkAjnmke7up38idVhf1U5rF15JPJRQzOQ/Kg7d31rnhG8tTtpq50FnBPfWonuWU8/Kq9MVPqaZtDEl15CAYZU71zPhy+1WCWaGWCNLbPyqGzt/Grt5LDPdNLL8zBhsUfxn0rt0hotzJ05Sl72wx9sSpBBKDsGfc1JHBPqKyJBHsKHa7P0B9vWk+wX7Sm4NvbQgjIV5eRWn50MGiIpbEoUsXXu560lF7sqVTlsomc6G1VbSDMrs483aOXPp9Kgv9QNu01qqYfo4J+77Ve0/dBBJekBrhOFJrC1efzL9pvL2Fzl1Pc+tKaVtDWhFyqe9sS2V2krm3kOzcODUy2PnxNsCkDI3VkRlJU+YBSpyT7Vu6HYPq1nciJ2iAUxoTxgnqamnFyZrXkqXvINN0qB7pJ4WMkUX3iRwW9vpS6zqovLtYS2YbTnaOjP6fhVvW7ibTbSPTbVVjfaAzL/APb3Nc35aRweUOwyT71tUkqfux3MaVL2r55bEuuXbSLaFSBjJKjscVnxq9w6heWY4pWbzIkkZvMDDhvar2lSeT50hWVcxkJOke5Yz6ms4wuzr5/ZwdjUtdKjs7B5bq7P9mW5MkwHWZ+4H+yOnvWTqOrW9/dJLbWqRWsY4j2gF/ris271S4vZPLMuYUQRhQu1SB3x6nrVZJEUHjiumc0laJyUqDb5piz3dzNe/aJZNzA/ImPlUegFLBp82otJLvRVXLOxOAKbABNOC/CA8mtN7u3hUlFMcBPAxzIf8Ky5mbyfKtASGOws45GH72YZjQ/wj+8aoTX6gsFBZu7Huaimv3uJXDHzJ5OjHog9KzbwkRssDKWUZZmOPyq4R1sYVG0uZkf8AbMsN6vyK0anJU9615JC8nmcbWGQB2rC0ONbm6Yzw7kI/1jdM10dwsUUSmPDZ4wK0qxSaViaE5SV2zOnY+aMDgVctoftc/QLGoyzVFHbzXUiRQxbpZDhB6+9bcaoI1tkVQkQ+Y/3m7k1mVKW5AojAKheO1RSQqkO8AE56VdcnyExHyTywHSnwxrMSNuVUZNHLYz9pcoxpmePbwBya7Tw3pC28xuGUDccljXO6dbxyzSb22InJrrdMja4EaSyMMnEaf3RVRjqYV6j5NGF9ax3GpyywLwq4Zh0FVbQvb6ayQKWurluCByFz1q3qU7M/9n2KY2n52B6063nWG1ZVDp5JHmM6Y3seynvRJ2OfXl1NHTNNtLKB0ndXvZVycjJrH8RWIht1cMEiCks3TPtWst8vnG5YKGYYxnoK5vxFqIvZAkmFgThQ3ALetEpRktCsOpqpfoY9nBn96oKDsR1etmz0G9v5UYyKoY/NjnA9KytK0u6uJPPmaRIF+6v96umvNVh0Sxgt3V1kuVYAj+HHqfxrJRWrZ31qkrqMNx2pyWcVqtjBIo8s/MAM/rWfJIj24IYcVXeRZIW+UDbzx3rl7rUbhIpWjzknGAelcz/eM1oUeRamhNMbl5Y1YBQe/eqBg8g7w+M9hUcRIwSTk1YnX5Bvq0uXQ6W0yu9wr8D+Gqc9wCNvWluisZJRuT2rPeXaeRmtYxMZysPZd3NJsXuKVSWXikUsX+7V2Mros2bmCQ7RSyyl2JY/nSjAAzxxWZeXWHIXoKajdg5WRHeXYUkDgVmyStLgUyeQyyDNTRqETea61FRRztuTHxRBBk9adhy3XiqyTM8vBq5uKcGpd0ONmOXK1IMnrTEy1TBcLms2zRIeCFXNZN6zySHritTHFQOg5yKcJWdwnHmVihZsUfFet/CG4MniG6XjHkD+deYRQAHdjmvTPg6u3xJee8A/nWkWpVEzjxMXGhJHu9FJnNLXsHzIUxzhSacSBWBqWro0vkQtn+8fSsqtWNON2XCDm7IpeI72aIN5crAEYABrnUknXTPMmJZ9+BnuKuXbvdvIXOAo9elZ9xLLcrCiRH0RR/Ea+axFaU5s92hSUYpD7u41Ka18uA7t2BtX0qK6gGlzQoto1xdld5kf7qfjXUaNYG0tzNe7fMAyT2FZGs6xHJDMywEIFwjH+I+1bqkqVPmluRTm6lT2cFoQ3Ooz6jYpDdOqIn+s2dGNYdxeMVaCB2EWexrOj1R7zdFIuzb1UdKkdWEDMDiuCtVlNntYfCRpbkLAKMKKqzFh1GM1Isu9SOjDrVaaQseeorJRPVpxIWL7lAz15NSl+Mnt61CJQgJb8KzdW1ARw7U4yK1hByaSKqSUVdl1pvNUgPznpU8UispAPI61y2i6gD5vnygAH5c1vQyK6NNCwKk4JFb1KDg7M5aNdT1LgYknAyailUOCjr1HSiCdEySeabLcbmLBayUbM0cisW424GBxUXlZdctgE45qcRuw3EBR6mhrJryMx25eSTrhCMn862ijObsrsr+TMJHWJZLhB/c5xU0V3ei2e0fbbQk/MW4NV2kvdHfFpM8TfxSAjJ9qoD7TdzB3ZpJJG7nlia7IwijgdSTd2dRoOlXOuz/2dpaeVbhg11d9CR/dB/pXpt6j2ccNtAV8lQFC9+K56BNY0Lw9ZWeiQQfavv3YkOMk/wAIPrWlAkqjzZGYyNyQTnB74rPE1Uo2R5tpVJuT2I9UjNzEgbqDkgd6qpMrYCrz/dq5cl2I+X8aypbeQ3ylN3HJArzrXZ1xjoJcXaQXRuLiBlAXAx0rIF22qysrbFQcliO1bl8Gn/dooZRy27tWPPm3tp5xGkdtGMhh1kPoK1hD7zemyeW7WK1WG2iYc9T/ADqrDIYpEmVA7gnaD61SsNdivY98UZSUDBjbnP0raKQ2dnucqbqVQzgdI19PrT5GnqaTfKrLqV5lHlm4upGe4kOSMnAFNkVrmEsZPKjRR0HQetXBpyS2QvbqUxxqeIwOWFZEl3cPbyyMwVG+XaoxhOwFau63IpQ59EK2ourbMgALtO3o2O9I9xA9uTIylm6Z61kNcxrbeU4bdH/q3Hp6Go4ZpQFuPsTTzqPkVvur70KHM7M6+WNNXW5rWjQGGSP5WlkO1VxzXUQTHR45Lg/xbURccO3dvoKz9ARdgv8AU7ZEWD5iUGM+1PvtbS7u1mCAQITiMjoK0aVJaHm1Jzrz5baEF9NG8u47mkckli2awNQlkKvFGuN3Bf0FW1k33jMGyvO0HsKYbqKC9TzCFjB5Owtn8BWKTlK53RtThYjtoQ0lpBJE3kbMnb1KgVo3muwJpL6faWipG67cE8L/APXrGnlMtz5sXnxfLs/eEbyPUgdPYVDIDW17LlM3CNR8zKNwkjLhTyeKWCN/LCMelWkj8xgM1ch01nAZjwTgYqW+hsmlqyKytPPkWNCMEZZj/CO5qW+C+croMxKMRg9x61d1a1FhJHp9tkEoDcMO+e2ayw4uzOfOQC1AGzvQu5kpqUkZYYLdSscjOdo+tWbHQo9WsJpSwE0Q9eg96SKB7iSUxgExoXOfQVRt3Mcu7zGViegPB+tbR8ia1paEQtJI4za+diNWJwKmS48t1t4CZJTxn0FQ30krPIOFb+IgfyqfS7dbGP8AeAvcSH7o6itXqrs5rKLsjW2yWjxtbykuqkF/T1xU1rdwIkgLHdjj3qqwLli6sNowFU9/eoUdUl5GZeMKegrE25U2dQ08cOnxQtjdLk59MVDZTpEAA3U81jyfabmXzGfcyLgY4CirGklY7vM6vIrcKq/xGhbGUqdnc6CWCC2sTqCFpJJHwY14wK6S21a1isXdIGeVU7fe6dKy7qIokasgV9uSPSrWlWu62N7ISsMY3OTwHPtTT0OSok46nGj4gvZXM0P9nBfmOS5+b8a1oteOqwpIDkDoB/Cao31la6jfS3E8SsznPSiC3SzixbRpGo7etZ1Jp9NT0oUorcsz62trdQW0rfKeZD7VrLpzeJLeaFQFtmZRCxHLEckiuegsDrWt29rhFZvvORwBXqkVla6ZAk+4RxwIVVR0ArSjTuuY48bVVJqEdzDaxh0e2RLuaaR1GFweOOgrkNVM17dm5lPzAbVTsB2rqNVuZ7tvPuCEjH3VA/nXCeIb65jUtZxF+cfSsar55csTbAw5V7SerLEMtxbweWTudm9e1UbqGSCRTIMb+tR2t0zqolysgGSKmuXknX5zkr0rJRcZHoSknEiJxMuenrS3N4I1KE7iajluFjtNz4yOgrEed2cuckmtVG5g5WLEso6k8mnKokxkdaqQxvO+4ngGryLjA9K1tYydmSogUYFK2yP5iBTshIiSax7+7JXANOMbkt8qJ5r1S3XArEubjfNhOahaV3bAzU8ESp80n610xgo6mDk5D44hncw7UrAuNo6Ur3UR4BqS32O2QaTvuUrbIit7VllyRgVqNChUbj0qPcBSg7j14rOUrlxSQgUA/KKSYHZxVkvAkYAOTVWQl2wOlSaWHwSRtCwY4YdKjxv5Bpohb0qVUKigokRAMV3/AMIJM+J7wekA/nXnbyMgwqkk+lejfBuyuI9dvZ5l2q0AwO/WtaK95HHjn+5Z7mDSFwoOaM4rkdd8TRtJcWVlMPOix5hzjbXpVqypRuz5ilSdSXKjQ1LWzFP5MQBPeubvbtYLYzgKW8zLYPas6LVY7eI+aS0znO4965+1try2vbqW5mVoJZWkUAk4yelfPV8V7S7bPfw+BV7NG3c3UN2FlQyJKeCoPDV0Wi6a1sPtt8wEu35U7Rr/AI1z+jxxCdrubadv+rU+vrWrNrErwvFNt+bPzL6V</t>
  </si>
  <si>
    <t>125ml</t>
  </si>
  <si>
    <t>data:image/webp;base64,UklGRhYkAABXRUJQVlA4IAokAABQ3wCdASr0AdQCPpFIn0ylpCKrIXgIaWASCWlu6rdHN+L4Xj5fxrWrgpsmCXtgLQuORa8/3Hrk2/v7c+sP9pPVv85ffgIGk1jfRet3+Q2E+pl2//svXp/g+Avy+1AvbX0wcgYAL9C/un/M9T37rzl+ynsBfzr+sf8r1s/7XiBfd/997An9O/v3oo/W3pF+oP/T/q/gR/X/01/Zt+4/tF/tuEovOVroj610R9a6I+tdEfWuiPrXRH1roj610R9a6I+tdEfWuiPrXRH1roj610R9a503XpP2PRqJ8jMM7/QnHyP8KSQwfWuiPrXSKBbJcLnJIYPrXRH1roj61zT/0POuRULvL1roj610R9a6I+tfV+g8gXwiU7LkXhBt0R9a6I+tdEfWcQNw5OAqVyga/xhq1fq6P2yzhu6Hl9XrXRH1roj610R6m9uMggTkdNRjaJ9NyZm4tuiPrXRH1roj61rMcs7m3SMmQ8IazM8UqYPplOPXhQ57U7q9a6I+tdEfWsxwy3V9zP5IIWI32SpqEnAlvNfJZ55b6FpDukJZ3JfpiqXMYW7SlTcehnx1VaiSMI2c6xCIAa10R9a6I+tdEWeIBkOmtCvp7UPZnuT2Dj5Lv3/xmMmk7zHy+dpokS2jfJP0+Acj3wMsKz35HF1gIuBbXq74mKwvTfmo/lU9RSEFeOGtKPd1etdEfWt7JLWh4SrOKmPpJZRauwRH/bjySuxgNS8G4GECzhXp2zgsW3+S396CytA2L+GHRZwmzhGwo1CfiV/Ahe1Hu6vWuiPrM+V/Zb415yEnPbTrwQkhN9HjS+fqPWzcm46p6Z5+4CRzRPYkFaYWHUAWetHvoKMySIG/FKsKbI0hOQUHrvjTJmqPxtLpByfzZx8j/CkkMFrlXK0TE7O9oU4re9WbIVZXKEfVJH+Z5vDraZ/q+E6Nff/Y7j23xjie1yPo7C2AszQ2lV7wl8wd9bsc1GWjDMBLi1JqX16tXFD89MJWhrGoV6MvOVroj61zDoDUozayd4CltUea7vkOJdtUmCQNQKZ8YO5hczkgsFc8h68KTs/8AHIiWDJqlp53jlFv9zmi8Rns0Xtsti2sIrzwF3aPd1etdEfWstx/8DWi7TKSkkgQkZvmkyd89xIRmQC764jenmL+AnEkmACOVEcZTQzakJua+xGeUJofguIPThDWZbo2Y7JuXZsq7zhgcWFJIYPrXRH0pITT6xiGk0gE+guxBr6Nyf/GTSkq1fh9yCbTqECDKC0FavzzeLicCnrXzox0Lrb60CPe3G/8NFnxFwNz6/AiMleoP1LLShHPkR9a6I+tdEeoDsmgGkCMXF7698cI8NIebQyBCksL2YyzfE28P6mZuio+415ikj8lv1e8ok23SD5iIig5tCq+fI/wpJDB9O1UbDkCH0Qa6FyZfnUuMpcfm69DYRdl2vWuiPrXRGv/9Nt43Tt+CnXlJKCBDXNn5Vla6I+tdEfWpzLmVnZuRiN5aWaO3GNK8U6pksZgqZ3frczh4H1roj610R9WtnxHOXRE/j4gKpze8er8MhTzUpI7Q1HK10R9a6I+tPjfuvZhLr2omQxyq/4v53Pg2yMNwCNAlt0R9a6I+tdEcFbjpbEyo376ovYgUDxyGewYtz7tu4hg+tdEfWuiPwb04esjeZHGnlKDFR+rqru6vWuiPrXRGJDpqTMrwgdYjxs5fPkf4Ukhg+vdq0nnyWWkhFIfWETLzla6I+tdD05sZ56rLmpd2CSzHuFJIYPrXRH17tTr53OFcKrPXyA+tdEfWuiPrT+bnyZKs6bZs9mXWuiPrXRH1rpL99iqwlaDqA5c7/z5H+FJIYPrZjdOfA3ApUa/RH1roj610R7VJsmew64ROHGk+Pn1cwjHT5CSoAyJj3CkkMH1roj6W7gxiPEqnBrRDgmv9jEtlULwo58WPuBmiQafWuiPrXRH1ArAZBpKn+dUIS7VhFYRUKcHydzwasuEo3S6SBLEDUNzwtS2vobdo7X7P/Aq9OPDrXRH1roj62S0tvsjM+SZqSYtuevchciMsXE3EQ/7/eSQwfWuiPrN7xcaNTMdMSvm9J/zfvTDGF6bWiKVzxb943RH1roj61sosIWDA4Hanzh5zw/583BGBlpvBwXA7/0yEZLiLFTUR9a6I+tdEfWaX+NGw3++EJ4+hVltZeGBIj/5P8MyiEXNiNtsZJ5oNk95JDB9a6I+tZpMQgtNyBQU7dMcm7AAW7BOwFxVGJl5ytdEfWuiUvfSGiuYev2W8IMdyEZusmAGlOWMPkjRvKWzuyJUvegbvM1W5cwwbT+/3Pkf4Ukhg+tdG7OJqjLZGuGjLzla6I+tdEfWuiPrXRH1roj610R9a6I+tdEfWuiPrXRH1roj610R9a6I+tdEfSgAAP7/jnQAAAAAAAAPxB7N8pwMwHx5CxWH5/LrjkFvLRpmFZxVHO8ZViIJbr1IHblArQWd8LhbuXbWgmeFBmAKcsBjwbzIWMTqsw+drJrDVEPkN8dvz8gHlZxE+tdZyAASCECusPIwkwA7E9LOGBC3Rzze6AAkKqN0fAyeFNTAodvBI8IMRaEzmfDbo7z3qtGDfvdmr7DGVUlztgANgsmBr9bgmUCtkX9T11mgrD+HX8oRFW/eVJzPTUQAcBFKTq/garCS/I+3NfgSeq6nX9PoVUlU/QJLi8CUUBphwRzI2AAWXnQN0PNTRKT+DIZIcC+85d8A/Oz2mWIMTtMlbShu5Qj94PJrB66ltwZvAAK9vFHjShC8UdiibXFkUsU5SThlrfI2MSNJsMaKy5yxi+I81WbQfvgWMdX6fnmHYZwRvBzSihv1R+YoNo9tDLYlwaR5LAfp5l/IiE1UoIyB6/UyAJvBSIuk5AgQ2WZ/fwsBOwgmDykGSGFC6OTXrz84ACvpjuwfVHymo7d9VixU+sd/4u+/7red7y0i+3yIajS4/36Nm8GpFgZs0BBmaPu7AdrmIkPBtM2oFUdcUBWTwP1PZwe5p+23eLvYb2u/UoXadcGbsFUKjf7RR6MO/9JjEMrWh+HSiKKamfLWuxWTo8O5ZC4vhw0S+W8VthvEnG/ak89cW6ScpjsEGqnoA7d9wDtXigSrWN2q4617QqM9S+FX/BJLD31fu9t9k4EQOynt9/saPGwAVWBKAMmQqcmOtdX6FVJFmnMv4izrnubRb8d8Byn2GnBXcy/crYKUtAeQBwoQ1lonfRZcuj5zKGykKaqiS+8AbPpjXLKX8QI3IZEFGxY7/h9N/CK8xvjnDPWtzaHipwuL1XpzQv2l+HQW9f0KiDTYSc073q2gyUH2iA9t4za0uqcB0yy8Y4k/bqEvQ5DUrL+L8TNwznvhNCAF0RktVRCzT3qCElPSVbh6WoCLJg4aIyEZB7Y1GLLxFKFbZ/LP6+lFu8+osPpP7LABy4nKM7KbZTnDkilMuiTKAK+95EgYsw4f73BLra+g1nbkP6ijE+lmPqw9DR79CczwPhifh3rIwivuceZWYZT3Dl+a8KtcmNz0KLCO31JHn7Gr6MHKOKjRR2Qvh8ZikAtCvfOOqg32f+OiT28uo95nk9pBxCdGoADCjaMs+sAmYUlCTCwH+/sjs8fZza1mcMX7MdqYpuBtKVYQ6xHgAdrZ2SYVTUALv4s4vjvymD/e3i9+m6Cdvez03ikTOcUyz85vVjMhGPEAkn9qj+BnEe00MOZL0znJpJEyB6jrZeOkDem7V4PaKoEqEoOphDSc/yB/bMzUbBkbArOsPNcfCoo1b/vBrx55D2Rb74e2Q+nocdM+y3grmjXPyu8+hE1PvPKTYmZCODswzCSapUEtLccq2ewJW+1/7JuAqog9zHrsakn31HZNaFhxtY/4GvHwuZghatuVxox/+RXgnO2tUj3/3MAtcGD8LCURynRLmBYvb2bB0bJFkzQX+gDlzegePX0uJ07NuerGLhmCy6JQUkbywOJTwMtIUlj90U+gdXlPDdKvBvqsBylY6O5+qWmktSygRjRvF9xwvyj1uzNT3zQVP0v1H/sXLeB52ycna7L8a9KoT5oOU5KvSAEHEImk+FC/jZtGhm/uLYJnzh+qDfq8vP+Lb5RKGih/52ctealH1wLUcCbCbtf7tA7uLhWrJ3vr8BqxfubvToYF7j6DDlW8VObYKa/6vZ9rZw73V9kCR5oboWGyR4v4mFOkQTTrKB6hu8sSSBNr7AJ4S1bFTGa2G0s6+EkKG71DyksF9xL7B1Ydts2TN7q3O4pQ6ykkCgthlrhCCq1xk82jVFrZoJoP0SGKzQAEYGflGPmjrrzMvCnDRKsuNgwLxj1hkAnBZECLyp1Cq9/JUEORF8ApS2QLe72Bvylh/8pYbUrTd8CY24DChRMGtIwSaaTIHWVHMZNcyL8QGLkKQmIIgeko4QG+kT9D+dkMgXeFunFyZleYp/apeJO3H8z6shmaI0N9AajCLEIQs0uYrJdTrK+g0yBMEWNYaTcn9u45GZK/y+bwMBJHIeXvOUM6cvLvw1pI+AY4NzqaaVUcqZ3WvDABYYJMAKh+vXmwIuKOebXckVWdlWMEF0iOGhsCYZVeiUkahBtLCpCACHFKBkpdreFXnI7WAGfiWKeSN52vt1UZDffuZjFQzGwMMIfv1Zt/QBZkDMvmq1gdb1+2ADm3EBhi4kVDZUJDEb81+Mz180Ij/59ojNt+0g0zERtwPYBCK8Hih31cJ2CMVVJzdW51/LVul8HvpvtfJWxoD6SQpWkcG0LvT4irMFjgs0M0glsn66KF8/eeAJVIvog2edXow1uwm2KIMgOboE7gZD5YKegiqFIiq1eQeJOkXWfKw/YRveFmZQD7pe9ZMemwzvfCv5nb8mzJRR1asjc0O1fQFf1Lf6om39NtWKkOR3nVlYHf0UGm0Y5F/cG9/VemmrNnjCjTT6K5uPOTaNvVotJAj7xOcsL9Zl3pNBFVrWGQ4UK6FUJ0DNhdSrUUOeifsBX7CyUHGAXDAwqTnTags7TOowiPo0IqwwVFf5zc4Csid9jmUZz+ijqHrTeezvYh/HxksE23U//1VBnS6+ce/LtigEYbVzZLxeiYrngDrzQ9A7L08Fbnn1nSXUx21MmIhWh9auk7V0cyUWbXYBRFOC6v8BWI3gOXWTEKVYFbfx6/dm4+3oF6/kGjlxl+F7RuKmu1+xB5mR7F8mK1wVgScGQykuPsJEwIW0iy1ATWWDE+uLPnRCgGEhe8C0+tVwB7/4+S9OKo4qo2gTdRNDJnUL2tFxNevYy9C5ry9x7y57nYufMJ55GmKQTrAXuULQPRtz/Tab1pEDiqqlaABeErbI1vXVSZIkZVOWElP4BjtJvtdq6/CClElXlumm55SIDjTaYXmPtqt269gIm+HK29k/Bw9Vk2oakD0HPs2BRBYACiu7m4+Tl3hNvbER14uKP5erJVLNKGCgPiuLsFombQs3B1r4lIM12kBuLgqjJNvF7eKQUylQcUTR4hTeMdz2owI3uJu/282ICbD1IGUu6uaSi+4BbeqypUXd7kzSKjhrXmph7iiAUY2VPuxmZ6jsMeizknfG7o6CRFEe+ypGcvEMnnL8LWmoKkwDAOzGdBUYAxIaFRiInkZ/r0V3E3VNsCN+Y1AEsedNdLT42V5keq46mOEbakIUDuj6jKwXueKuPptT+gElEQuP+mSVq+4Cx/826BEWIv/QbuWcJa0ubMEfcVJjcqGuXSTwqXheqY2KWOBwqsj8AI/KDnWdbVGjDkwRd+8LonVXQin2IGoy2vj+uSSRkGWvY55DLQupx0Ommon3CuwRBsfycC01JP8aNvyespPyZ59OIkTKwzq0hKYZT5VVl4MNSXbVvaGc8f9pLKRiyiZs7pGrop8Zj8/b52PEmsi+ZG8e1jxdXAEXfgXUlfbZf7o9Z4fqggH/Zx1cNqcGudAWRate8GDlx7hCmNUVmKDhm76058UXZQO+JUQqdGfo9HL3owY5doO+iBKum4ZVjeyeuU09PnlWFxMLVRNhw8V2SAI6sdANm5eEPO66ODWwjdX4tsr2YGYvJDWpbUk2vZ8pl3XkX3/MlPGWxniGinmSR4zyTm/1tgE+tG/1FXDAy5l7uWBCtUFQnC0Ucz8psqbyEEPQWez22f3GK+zh3Zg52MQd3X1hroeV7k1vfhdxnrEoFUk7Zspgu5AiRr50Kw8cqpot5Q0SkmPp9fD+Cu0BYOf6w7UvSGzPvbMmVoYIQLyQpP2Yy/CJLmzJD9ICGJkN6Niwi3MjfqRmBvoDfbuyEFD3Okizx19Nat5QcdTZbeRUOCT4IYySp3Gsw0W+DGtymh6UmWLka6n/80CbrQE2g8OD+s6dctapD24tUnw/qQly3T7QAxYoTkkkfQiS8NmyhsdIBLcqZaFbTAqpjUP4reKaub6V/UU8TGOt9qqooewPKNR9kuu5XjWM6qhD4A0sNP47beFyD/CikYf1a/bsEGxM/+fg8xp0fKyD2mvUYppvdTgN0B1YWUDr/uvPpdF5eLjxgbYA4+L5hyOWZv3OczfoTk+AL/XBg3PtPo0l+JlLAb+QMf+RvqA7uW/5Zzdw1+VCD2ygbJar5pipDnXWkaBZgxSUPGYHdhp9m9a2LOitpLlnQ0O1SbigeMsfgmDdz0g27UgDpoIa/L62TMV8eeCvBzv8QNOKFcVtLtnqdtmLWULvmuj09tz9rBhEkdiyUVvqe1kilqGRbWuIEuDte4ba7USBERy5vdi8tmcycXW/dMGWDFmFbm8UifMa4oa/rNCaQZy38/8W8jCJFgCb1HsfZzaV8xdjOOB71I5ANupqctkRZ3QloJqQh7XrXVtXI+50kOOYFGRtD3FaGmmkHGSLCsK08SzzYEKQJUgwzqHaLgRr21HAEvUh8S+/l8TCFcGV/TROC53sHadBlFXFJCT0UIW/xJR5KubjOiCSPpX/X9zxcFbJPKhD4PkwCkkiTPOTvfJ2kqRZTRUzD6h0fQ04r3GSOGYH/r8Udju7Pc+8cFqjwV6zY23iCl9EbpCHnujeT4WVXlJKilbGrugU+yBth/R/Qd5In1+Dn5FT/K20lmSYwK9GWz6+jEU3a2uqK8V00rvELsmqado+bV1zJ0Zq2kDfOlXPUffwaFTwskGcgEFf9i6syqKRpnf0cYbFNc2rlVZ/ou6wVYyeekTfhcNZmQgGFx0lkAhgdWLPA6tWPSbUYRYO98LZ86NXld+CxMZ9LmRq33v0+GxpVcEtMK6hymeJ30EfgryiQqlzeh65s1Z0Vgo1faaIEh+qKaru49dDx39ijY5M9ACVGkmDH1jpBxQSZnVtf9TmL+pbkIu8wVtW+sPmpQP9xrHdTRibqEgfDor4umMJ3aRGfP5smRd526dn2l/CORUvGBUnpaUe77MOHZc+Ex3FG7y0KYnIjQ7V9kk4UwlaD7pxucojNLg4kT/idKyjpMz6IOwUXS3ofkweAf5m4dgEZKKoSWXI5Ct/+49yYutdng0D+0Sn0zX2klai8DzZKlIuexywzs3CMiBPxD5I9gmmzzU3gmoJPxzQ/1MPhqRhu6thAboV3bkbOALouyWD0R5QTmImvcSof8CrqFjrrwiLyngjdO/wZ5Iad1HZ5SiZQ/gykMRKUiW7cvP2h7Rc4+uSvGT+GcULY4RZKt2UM+FEWKLmWD7cTyz3iJbRTxzVB1k+V++MOy3NmNAXZTwZs99hzArwUgOIcqR2BngrdBx51FjJiCXY3vek7P495BG5plxkxp4dAp46UTsHdg2yrWUjyw2JbM4eY/V+mUiVAP9idDWtpQDTklhXugflmmnkfe0yEELRv6KYoS9cqxw+AacByROn5/TTLlEubj0TCX4bzeZC+5IF2q7NqLyDN4r/h5j5dU1/0gaLWf/kRhz5d8GNFV8EpvFePSxb+Hfxu0oBJwQegPzagAtIxf5FJ4y9pOxYLsEQsgGATyWrnme4YlCfuQPq+zAfvizKfml23DvAB1GgDWmxV4su0IoO9fOzv0fL7X4hPOM1STWnZaiTzwyok578w6zIp17ai/wpOemQlX7lcO0NrrXdG1+HkTI0aYlH0cN5gxRyY7uEThdWPPqvKf70ZeL4UUKweHdzw/8ff7rHCutIrTQt23kdQoIAeVYYxX/IKxkagSayxZxX/1gxPSYfOWjfE080Q4XYf1beEQi72EDChHTAEUPAz4D1q4438Lh94+XwKEa/HxJgpEDgrCVybNT641coGLwKELuK7Vwr7FAAsnbwBTUHokE1kgjCSc4g3Bf79TYgmWRpQEVmMLNdSBXZ1Jno2Apr+8THA9u5bd3S054pgjbP1N/zGAm0VBzSXx/D2aJl42CNp46nRtyjZEpSltXOOzpZOIfq9D6IlO8+8YXM0o6uVmkdfgE6yQD8THCLBKiJMDbJwRrfj/yLuJYTVUKSdJjyNk2fj2aTAMQwySRNB/x33zSzy2JP2zaobZGV9odGebpnbHFqenPoPt+TYsz1uo2doMXso8GNA6qLfM8kGsx+lXeEQgphwEOZBoH42G+OTlZZxvr4g5mDEKxf379xs1fdyZOfqwKTqjbpHI58v6UvthjDq7sIBqj4sLbC2iqW+4LmPausyjMJZLb4vzVcAoLZkdZ/Z4fvgXhTV0TytJ49p04KlTAmpx60DYtyv6k1INckhiKZQOKDuBrq9tFaOGGwh2JJukUP5FsaQC5S1xjubWpWmdIFGabjWymqQaUpKHsCVxWD8u+2PL7pbduehW3XOH5xloxtjezJWVZ6Frrgz3BRG3ujVWC2yOJDmMSfFP6aXEAQEPzbqRYavTykMjvsHXWlI/MkWbzz0eFlFW6aQh01kOoB8C9m2uzY+V13K6Rt9PuRWRZ88kWPb855K9LMkG+XWBPK91O5BA4F+6A1Prp0sbknzJXUZqcEVTfbg2/4UT3CbF+VJARi7IA3W87TrdGqL0xkFglD8ao70EJMDeVgr6tLC7C2UfLm3QGvIGeDElxJ0ruT5rBBQLfmxrRIFS12WCIzbYIN+LR9/+tnifvlhHE3/hAWjIFTwQSQyoKCK+98AGVVaW+L3DgTG19Ik5EY4yuTKgwgMohcViR5cRjLLP/xEwK3wIq1yufN4gah/8glkJUeG6W0lBVeEguhGydwnhkI2P4kHFDOMXIP1Vr3Hml0T/2/Rkhk1XsB42GBgJyRgXPU050u1tJSwZyNgidwwk9UKmidsuh/p/+F9zftnYPQKjdAqQ5z/p5xmdFhmDILElP26jcFTulSChkVRZCgT8JR1uJSikVClWPYKM0CHfD/kfDWjOa9wsIvrfBRStxNfBu1tJIOxdIDO8mNcJ0X64+ueBCtV54LSyugqSCSwiqqdat6KAER3vwaB1BmVC6S6NaQ69jxcVjPW/hCL82jgukClgn0hZ1AKLx4fRxgG531THJtmMOCmg5Jz0FHXxVJeBZ4/vv/VWjzavAHdKMsxPwV32J/yIpc/pY4D++cybiEGdvmNHj2LQLCvNHvSYf0EeXPyoZFrr3jiixcKgvOaFwXFTYikLsCPrDKcV/hJ/ZRx+qN+olEkML1BN9xUlurcTXmL+26mtLyYVE52uMi4jzCKQAXp8jS8+2H8h6OnhMMVBm5tbkxq+1YtB2JYn+Y7B/+e52MN2Jk7jk5HRZS7rCHnSJEu9mIh2af1/5P7kj3KCZ3zU6KCRB0kC8C+KXiQCbPc0vgpdnbnuQZl8RTQwufjzgJM8AvRMDpynK4PrtdkY86JtWWahFsJSa4ukbGgO27i+2jyl47RuqXYySejOcldp4wvcxFJi3Px0zVmcHQXwvsF51Q9z7v3X7cAYTOB5XN6uoAACHiWg6/7Rnc2lZ8ob1WtE5WJSW4PfUp2rIlV7IHuQTpAUUwJabt+Bjqr9KXwB6GwohdQtfxear6n7ksUO6F9D+Y/HdRSo3CW+6Q9f/JEuTZPCTpuCIl5Oc4GdXM5UMgZP58LU1dDvkbUGMmKrfPPrqM3XOxCCHh8y3DI3SvvuNUNJMugmiulepm6K6xFIaJbbZH36LtC90tQZp0WydKW7UNaBdnH1SsdS9V40mIBUC1lF6c57Mih3N/BVz/QQOk+H8l8FPh3FJlvHuDTBmT1eoufhWgNxhFP6NZayLWntaAWlCYD11JpiGfvAlTFzDVTXemBjWGHct4O6u+N5UtXQwN2kCCpiisOXS7jMe07BY+3QnPJ7z7aTW4xOvm46Cy6O1GaM9Mjl1pCOuLCA6ibYhiTwGQN2nsuH4geOHy9dChiA/KCn3FIp5/R/uU1af1hSiMfwqTa47aIhQPMz8+mW60kYSQdcQckKvjePqt/sOefrdS6ol6gi72tF7TeaF36e5v2INK0JlVMBIYVaX0mGthCzEOg/eXzgaFvJKb/E8ttg4Fy4e0DH7lvKb5DCQGYRovpHEbakYjjRVl7RsEX5APFhtozKQ7d7DK1AEyG8EUvHt3aYIsvO2d3xqWX1rbV4H49QcKx7Ip2g68j4VeatGAZliMwye5I/9gWzFM87R2dyvL7mEEP5MmBGlxbHxkQZnNfZYF04w4Dg/LmUNEgE+6FWBeSxcETtIpw1bG4yNCt3CGoskOIqPCCVqQDU3BBSRX2RNENIDpIXcelmbLbAFgLZcYDavu8/CHLXweDol1IuSGqm8WX3yLFrnaT29scMb3j67Lv3jtswFJMO935bc4h27j7XIVhbWW0QAU6WK4E4/ct5JWRXevmWevVXSWrUdLxEELGe2QzZ5htFrU+j8A36oCG2NIlgPNWIOnS+IDQ40TN0w9ENiOGWABE6vQz2Nr509xbZik0JAiRPIgAaoQooOMt7uWcDE9aMv0Qr37ca/CWRERMMqRBOPXkjEgfJRGUrd3/vsBYCxcCPtiVEBadZtzkzuS1viiTZLT3EcLXQQIzyC/7A2htQQxq1MF8b7scwVcUCG4lC8G78KQbjHJLo/cr/ovpF3nFn1kkjEXfPsq4qElBWbkFKAGsbk0ipi3DCBM8H/I5Z1offyluazeaelvCBGTXA2KKUT5v+zpXVvASY108wylkSXxxPL5tDk4gAILjExv+XY1TUZ02DEfUN2Cu4IH6OfG6WjT/1YU1NdT8JgRUhBGiYLAnOcZ4yKpereCEptGK7+SVqg5dICqsU3nJ3JxskUziwoEegpHgU+bpihapeRohC5o6CalqiM+AbLFNulpmOZmmpAeIldXCKKOgC+bqIDItivcYjSKox6ZznCQ84Yp2K/Lu7MBFqRrl+9gKycDHTjSj9B5Q/Qmauv+cwQjyjTDNnsbIdPZSbWSLOIErGWQk8Dh2Cx8AyWlHrzITYpJTBsa/k2qzHqDK2BxNbQrvH4+NjY61QE9x4JG7gvgHbiJPGWw76YJLbNhaJqIK3wOoJm2IREnyKfOf9nJSie8f7q9eQUIddkCbIGBswNsS9gAYG0x+VaKZgK5ibCmpccSi8lZJDR+xnz0PQcRZw9wKKCw06yjxeVlgJVIsYGT8n06kSIOKkPeDyAvaOWd4G0ZikNK/QcSHtLmsn7X48v474EBW0edkRxugB3VBXqKsf8F6Z7wi4ZUYkL1RHa/uxpk+4U18/m38ljbW+SdXTjF9bkgJzo6PB5VAXOc4zXL+U0Bi34/fWIhLZYmkvU8etlHa9eChGuMHavyACdQup/jJPvsdejHZwnoPrdsqNYlojmSv33uLy/ZrsXc9d1owSvBM0JpxWfsGy340++JNvZ+Kjt1VTfigr8gCUBwFpzQPa6Hq2KKArrdlqDh0xUyRJyEoyU0G3hg6dFoW5Rzc0FJcjMis1XbcbTvoUEet4ca3BIJmuwLANm+65iJnTU1IG51+765Y+EPD9VRbdkQ1SRF1CABJaT4Leg85DIZU4qs+9ikQpSPrCx3GbeUvt1g/AiExOcFWUcSujsZtzz8ZwTYsU+Wx2XfUQFZZSa0AdawoEDdaGnPReyeua1goBYQbAAqgZA4++hCr/1cHMMZJgUD23Eimvh4EhUhTn+tfrl/N90cwwqnd8hmsIeHBV5nSMcPNU/ho8iNS6QXBVD45pU5ZqnYSl8ALCL/VvP9qp7l9CWb5PBj4vzmjCVRGZ8vPbIIAJMMYUhB/Vgju28TNVGTS3iRpLqLYau5r/ra09AfJuvbpJqrhUkvfNpDhEPFC5Q1vfOoxvPth/RQ9xsSXZuVpOLLoIMKgobEWQwlINjtyEFy3DsYPLYVNbvV2hjbnSYFNTgqm+6/gVIgTEF9+o1ASrI/0xBniWfcl6u9qkJwhphtLkpxUK704zZKBrEzMujBKMwb++uhoJA8Cgb4SeIfHV5ApyjXigFAIBdmWCdSFsf6DaHUEAAAAAAAAAAAAAAAAAAAAA</t>
  </si>
  <si>
    <t>150g,200g</t>
  </si>
  <si>
    <t>data:image/webp;base64,UklGRsYxAABXRUJQVlA4ILoxAACw/wCdASr0AfQBPpFIn0slpKMhpXP5MLASCWVu4XaxEZ9dKrHvtPN760dJfwfSgujubf7/mdPXf831pfrXfPUh362NpWtbdl5bXjxqWW1f8fwJ4CL4O0vv88VdQz/o7PpFnCAlgkdpUMhASwSO0qGQgJYJHaVDIQEsEjtKhkICWCR2lQyEBLBI7SoZCAlgkdpUMhASwSO0qGQgJYJHaVDIQEsEjtKhkICWCR2lQyEBLBI7SoZCAlgkdpUMhASwSO0qGQgJYJHaVDIQEsEjtKhkICWCRRowOFVqMhqxa7rfz0LwfFjFLAErxbu/HMkkUnKhkICWCR2lQi/ACf8sjPxWMdQwmQ+kr1uCeByCAuu61fyXEl0Du+VECuaIzMnUlE46PkpuctTYkorcMcaDH5K7Xq9tx+LQIset9sH0NIaTDZSwSO0qGItkT4c679Px0A7nYgntoy3nRV9xmhSNEBE935LSEMV3aRrUyY2+1u0pGKdfcfvWsJZi7VTWJq2RUZW/WuZ35TUZnUajJGusjh881h9heSqzuVpshbTI6CFdgkdpUMhARgHZq0SBE5l0+bo0RKt7whBL8uV+msIzz7vDQzYOUGUyw1kMuNN9GNsqJdLuycuhGRJFH+dbxIqD2lKM5C6lcmj6KfPFR+uzm2gbRQqfmgV0O4ytdUC2QgJYJHZkaPkwEUlxbL8w2wCHwXRZiGExPKLmEcqUr8SoVJLghyh0kn53HiNJQZWgBMVCc3bJLleetaIEDsgoMHFYntHMVuApE9Mt/kr5AyyfxKAVC5szuhRdbKhj/vTbAYGKbhtiPZB/m2vBql1hV64HRyiCQjViN6wY3hCMrOQU4GoACp57zmFBh+0WE95RIogzUXODjO19rLOvqZtZy7ZRaFu1HHchrn1lexk+ezVfpdk7DGFulhSZcxqfh2FtGuA+t+l7Jru4GOrxXPkbg/t1GpOLI0dx82QWGyjYWz8+nolgQUVQpkckWLAgXOXpNecUuR4TN4UBhmUQ7wmRodoA0xKr/YEQXlwXBSGB2bgPyh4VbPVIA4m3/MWjxhYG34637C3d+LFlWdFCEl61yDgHhE5Qm7rsw9dtj4BXUB19Mp5EjC/2Ra8T2cECVyBHS93eL7V4NBNfTmTMhASwQoo7oD68NWrXinOccJbnAUcLsGnPzNDnwi1CvqNqkdsld3K45kjEf3BXnfHllnYhVWoUAzq05chkQIMgDoAaYChif1Dumhe1ZN0/4AC+DOIvG7vaakgaDLUD3Rq46jBeGCHFV/dYpYbLTghSavBP7aJQHQplXiwj9kKhVQn+3A8MUwjaAilhVcHiOyGYPiYVg/uDIO+1WZfOhh3SGaK7TabOAMompFYPpwhRhoLkHnEfyDG6faGiiwORz1xwOeEZ2HSMzsJ+MYDvajK9Hw3iiZu4CDjO7kTtm/BcIp+nVCeMKkJsAR8iNe0J8T+Azk1qYmN9bAPqtLvJ/VI3AT0rY8SlcQwfthQ4u3SymOWv4knjZvu9lQyEBK/45eyZ3WSmneXO9X9rzNCHYf0ejZVzzEvbuXc7a9GzTjz8QCUThGRPZwFwZbD/XSx++Tp2Mo9bLHQ0jFVDbojC8kaXCRKgtB0WgkGQlJKBzzvwbIiYMxFSWhv1+YuPmKIHW7Oy4nxkICWCRIOLAng8hTf1bxMBPEEY1ASfSNbhO2gW+46g64QmnVgZcbuuwUcNyCl+QTJolLSJnIxWSS+4VYm0fdqw2gnxB5EGBqf3aJjkBLsU+W/tNlNK1FqOz/oG4uqD65gK5TAXuoxC/uDIQErrdWft5sqGwgM24zSCQKxakF3R+u8y0bCdXI7lckrIwyYvZ3bNpbgZIQqJuioQYe1/8AHzxSKIfh8pWqZu7RRaD13V1LIN7dFWVo7l/k6CVOF+7o2r82qM3uoxxJ5xzmHB9/fzpCzlA2gi899Ek/kNvw1DvItLz/XdJJ1s0oq+TImWlQyEBKoy4jq5VnKcaWgtIJJl9wqf68hIshrdAAAmN0QmF+G420WZR8JWPnrhLO8u5uaFm9esRyWwf2g/OKHi5Tamv1qEx6Sj8jdzNAyRe4gYMkCU28amavSSf13V6sqQCd8z7BGPdGZPUNZv4A4K7RiFqXBTCjHZx9ZxuxEGQgJYIdv+bDvXz1aOgz1WarNCrTenqjHaJH0VOcWZijCt/qhPhC5zRMArut46Sox3c8a/QASlOotGFewAMuxTkW3+d0qi1F3uNXDduQLfGjuwemjNBfS5RuCkSTx3gM+d6YP3JvCMzpT4y4MhASqc1OdKdSHAbpW1zGjWo3U6+VMzCEUMm54bSNfALCnPba6wVPhJ48DmOUjdm/p8I7LojThxbUF11HL1t77+I5hBtPMwWk3SNQ7JOmY34rroPgLtgkdpUMmN7QQlaSAzljJ2GHL/YzojnVAjX6GGntotdNbyyEkKdlk+OQbDM35IoX1ONrBN9hEfoTbSwUoWhOZ5Q1p4dz//5MR4KHut5/cGQgJYJMK7thV0Q2tUabMIFrCNx2Op7CshrKfq4U1XgSxyrD6BW9Ac82mrvq4cUY7g/uDIQEsEjtKhkICmQZeqi62VDIQEsEjtKhkICWCR2lQyEBLBI7SoZCAlgkdpUMhASwSO0qGQgJYJHaVDIQEsEjtKhkICWCR2lQyEBLBI7SoZCAlgkdpUMhASwSO0qGQgJYJHaVDIQEsEjtKhkICWCR2lQyEBLBI7SoZCAlgkdpUHgAD+/8c6AAAAAAAAAAAAAAQf3GpGSkXfq4odMZXCrDzZeqiSSFss2VqxQF70s+lC8vz1XqgVMHlM3i957ZTSC459r3aYPJe7ssOQVXzDwlJlfBjQWxeb4sn9Q86c0Bmb8zuPqupJH0Nr1kKio2O7s4FBRbKiV+PSpN1kSiqmawWKyeqH4hD5j4GQXylL+ZflxBnexwEAZi0xIGbaAMnMwMWK5wTE9t8E4lcbelDAhgUYjKTJZOZ5VdyLZNH1Vod4+BuNk2IE9OpJ9raHOFKm1VRYUpr2yWcdaMVQxTMlB/SrYOSYmNFt3CfJT9d+TZWHzEkOp0yu2kSsg44VzIkh1j0iMhFqQz62lEiHxmtl+OvUO8lqAG2/Qjvr56/3CnIb1WqoA5Lfds1PTDMELqjZXFBA+gHqFwUkRkdPhE3ZRWnkcmhHj5wYQ1UXS0a9xsv3G0hJ0afCjHqDQLWYWAwVf2u0p8Yb+PWegVuJkwkalT/j6cYK51u40FAR9XB963L6aEAb19HtwBjVW1F3Gn0uoJkke7MpiW+Ze86AwhavNXH2NoOY8drl6owKVZ8P6DArcLwZYdORPSjfRzzGqpEHr0ORCPS7Qzd0+iJO6t6RQzy/SqIFnTMDnn7W720PXE2tqo9k32L3NAnTi+iCCT+D3+8+ndLzpRC8FmB+CGVIgaRsRwID6YTERApzrPduZuni0NPVkauSFSj0VLq0s50S4uHUcl+9KCFzVp9mlSii9iM1Ig96n7lHje+9k9scapyEVdQg29WN7ZVJXFi6uET2pPxYuQl3FaxbRHXSt2YN8oY56u8T79YTlrHmC3gC0IYmsn0/SIimQhl7HwPasBOJ/Ih5XgbgF4X+rTQW+A3AfjtPSK//lFyMI9KC9t6LYuEyfz9AQRALfPg4lSZPp4WbNz6CSFl2XIaHT2gTo2prlxjBcuQl+TNpnEmO7Lh6DjlXk/tfBbL9y0we4KJDwI5bvjy35j0UgjdIb68pWf8k444HJvwmOXTbeS9zAw1ERrSH0bxdKtk6fNniw+KVEsN3y6lQnoYdmEMrtjXU++mS3gQqMk8ZRwh8A6YPYMaPrlLF0cwVqCqF6iXXtr53rwhAAa2iKsWF1qiKyX3MkzFufBJns3Nt6p9+8ptGms56lkTEojplf1KR2BV4dSGZTimtuR6PiD2dQagZ1UKsYVNfEki8rmYJQsZ1VgRVxc4q4WLCd9zcglhK/2I0xeUESHcrQgUfKM461Tg93/HeuzlS1yMB08M5sDHeRYMq8xc7Ok8uDTx3xjqK/2VN4Vlo76vaPnn95kjvBQp4IRAQqdY+HTWFTcYCHK7qagRpWYW2HG6rZgV/IT88itKEyUvyL8IEJmGwroSYdxnLiyxva3vIyMFohFng8ck9l5qJsMWecUzEPL8ZMHF4lP/+5WCVejPi/q2gYcesbkIeJriDF714S6pK9OHydO3pK196AnLUXbEtqJL/6UcXGLJEsr+7lHhBBglsjJhvx69zECPlEsINFWA9IghJpOiz1vMhP1FCTyZomyuvFrAVxcVmJ7DfhAHMQf7rA/DhmU+ftt/XUFYunsqPZ8v0/OZFp8lcKZTUFC+Wy7hnl/FWPyEeJAF/91gzbT5Gh1X0tGP9Wz1hdWn6ghfb3/aV4laNlbhNkRzg4j2a4IchPcSiEcD5WJP4uqRPXAB0IT53UzQhb8yhC1HTkrugyrwhM2G/SQRMTlYTEfAODes3P3ZpVtOnD363L+ouqgxHc7rngfz3jqZI+RzNvokMN7WJD9eXGwM8MW4gy+fAwKm5gxot6+q87PICCWYw1LKfmh1uq7XL0HNBE4WbPs8hqXXhToF4mhXnhoSZNrR/XxlC5hXDz/j8WWKXnMCnNQe37MaIGenVfi8xwpv5WuTd+fKa6A8c7pdCENyGH5vslCSGiFiHEORRNRZaKo99T4/ajB0O6ZqDz90dVZfB4gY9+v0n1FoCjeGKen4owRCg9sODyAJ4bzzhIls+q/RL8PJv7F2Sg2OxH0V59Qxe9iuOmbBYo+d3Z89kSimI6Fi1EXtQpCACytHXsmvC/jUtrSryClG+jIUMeXtnZrmYhrE664PfpGWw7LybC+0RDF1XOHRWYgZnuXyRL6nZcnR6fRHzwwIZI9w7KKQDbIzFtQlHQ+qtodeWV8IPYaHfqP7WE2aDAdxurVPOuRy776Ivoyto5cDRQCJmuJE+hFL4alYNhrl+HSdPGzPr2Hch3AjRjTmvHW2IdH9Fl2ePHNes/BE9fDwdFC1q0LIGPDEHDc431QjeLCNlAlkh7fNivH9zZglMnQ8v/IOd/V7076fDSi0SUYTfpZFRrpRaprElEMIdyh4gSKWsxBOhfSzpw+WTbt255kYXEs1YuZb+hwoMiLXM/hEv0PsUewJpIBOTgGOwVOcIvnYBPPvO6TZ6nAMKUPWpwZqn0y5KFD39crtC4Imgor4PKX5nz9JN6GLD4PIxen6RpqmQdvHHP4E5pzeMtS4LJ4nTFsFxtTo6EmLWI7Tj9aBwx6EvZky0TAM8bIyYi6U1EsUAvWbllQW14MgNH47UG5EV9rtRHLtJN86pE+jIidfKx3PHf0thw5gSNekJbs4mnvHgey9MKs79ocRW55fXg1w/DgwKLy8xpTnzB7Zi6vYFelM5nPA5IN0R840UKQ/sQaXdVtW1U13ynX8VqraR7r3qXNex4xh7zTGO8XGu/DPZkL3LuOwgi8/jdwm78ZoG6eAG+E1bjALzP3Jpl6Z3/gmH/OTUp+Z5LhYIF3qO+tj+odOgrxMgWGNuRCyepmd4eGRY0NlHTznZ5Mat5ITXrXL5XvdgFRc9Vhyr+2WEL6bKdrKjYwKH5itjXp5QnHdLCfOwXAAq15rA6K0w9Bb3DTBtzDiMt18GmtJpLMkOJzlNlmGBdGnQIMcUkYwWFISSB13wT+s7W9gEgcHlmpTM+yK4UVGlKW9OW1Ro0zsm2WvseNI9wuTnPuYRHhCLKWig/yDOEwrcyq+txXSi2Crug0aun9ipjhTjKYuE8gsGDAzwvpo6UYZhh5MPTVqIpLQNWPdx/2gtJcGfBAGkmEdR4+FXzwyWTQ3A60jGHKQI62G8AKdoNMDbJ6snY9ee8EnCnaaRodd5ZvcCWeZdu37ouXl+y8EIjB3fNkS3e43YtC62fkGWdbUBp415h4M+ND6HTQDQfbsIaIt/S1MKzNZuy8r45LWlH/YKlQ4nsTKRY8KJAmH7WQW59X6Ma4JkD1rHMHdEP9948e9CpisnEAPVkFPL7iEHKEBSU/7qQtvUWVikFZjB2Oq3eiAIC/gBB3ouUKFDfG+/9+qGzpVk/PqSk0oXbcmwE/sGi1dOKqzKmKylSTz8kXBIw/PdkCS3NiXqthDlEGohpEzWVEdqqfHR8Ed16fUNSN2Q26StiMLYjYLMwcWHgtV7veFoertRgVYBdwqMWwEXHgQ96YRlaV4UPi2G5K/NCodbLvk1hWa5AJQ5akMo+gjcrs5HB7QGxI5PzXdyQJyll+0uLNdWpV64I3j6BQFseSJ4sAYGU7s4DJIKm47CfIY34evah7qJaWE0TEWwAz9PyWMCJrEy9iZ3GN4nmgJXeQn20NU8SJ/tnuOz0zxLLGUXMB0UdpTfnElMjXiJc2UwlZgohUh08AraYic54DvlEY/A60c006dMis1i0mTsY+L2AHzN2PmbtiAf3gMlk5B00wG4k4E9HRIDb2RQZYXXmCm0RzcySewMUMOqGnzD84zL2+WEow+gLlnMTWV9CEMatBmT0PeWQ6Lja54DePx/FOxNK5yfJJz04n82jdvtJwHl2ISLM6dwHBNly0IZu9Ae+P4sCPD1/wmhLLLiFne4w1cTiA6ucR+5RJG8CPhqWhwXr71mQTVRPQo6WDAR73htekpdw5EdQ2mW4Zn4Fda2jXwgJ64cz8dUBm6DYN5kS9pNxrpvs4fRIJrPsqnMjCMCVBlD+Xgkq5ox/tWHFK1AVaWAYprcCimGau4G9YQrhJ8bRxvfTs9lVbkrIbF5Ta+b9blmSQ0u1XcIQyDwHi/P9T3C1uXAIGtdYg4ZQax3RGNVpSNxGa+70fdqvFlILE6tlqtBEHkHGjOAYlt1igt9XXTbqAUw8ZtmfrqfPHrjXlhZn1PCCEw+iYjGCaaepjCf77q+fVVzpw87ocAVFTsQkKrF7PzfS4EHVe4UDJs89JG9iWxP/c4RUhwLbQeECqA5PcayAHU9/BXgJ8XULdwWgde7zYX2uoRO5zvHhyjKZ6BxycoHECPgTUkATQDBCzwx1irdzxcIP6foJZf6oHAI+5b2Y+3UWD+VtQY5b/cmy34o+9l16yestqNvwSpynuUpNppbu+esjWI0Ytc0JW2b57NTNvrjTPIE3loxLtJ4C3nP5QOTCGQQplKzzRJ61WDbcZLFuZvKSPAjq8Q/gjEZlBgxdsLdyek8mS4YaTNVDpiKgcvv8kAKEDnzG16ewQaWUyleijGpOueHDg1aOqO79FAl7PvU/r82BirL9fV281gZDBRN9HxT2cN54pdkuXt2ZPXBPZljiud+El1859FYH9aJfimLoiyV2bo/JKjEg/C09zajgCVekg7O+3yObiCC9F+oD4FY862y+Cu1v8r557uE+acrn/vLqtjFE3/wC+uv1feuooB8Vn5dGxMuk8vZf2l5ATzcSv0n2fVe3KzHum/phz7THSmemhkT1v/ojiUBsJZ9pVZOhuSXevkuWKdCW4YzKrdJebi51ujKkx4uDv5mjKsbhT7Ki64pYfyj92ihJ1UDwoTieKQ7nJVZG5YGMh4RUHHvdhQNtEks7duU8TN3Z9IWhYiHEAgZ5PXsp7lIN2U+ZtkZNXzCOmwX7LyFNK266GlhK7A7I37/hjG+9QY0tvry5CQ+oQM3pOUZR3W9Hg5D5ayi1yJTcenDeD/lYiF5V+Zu/ElBz8WTJ+X+NMm5TkGySUKZy0v4Kg+630aBesWTG/ymAtwtMr271uaOjXDz1mUL4OlzpSLwbt2A6XfNrQfMvKJtUdxvfTIC1R3lJ5JFbw9fwgip0qouLIO31okXD8u04qo1uMERlObpyvgfNj0pHasT2vdbu9/hQaJhFzawvzh3Pck+WRCLwSa+FT/YzgN71pF4Lap3PJo1gGRou2uHgO4AEXk8YvhXomR9eYGZSRvLYKhqek1k+H0RiMl48oKybKPQ1L/jI4lTLvK2hGoc+xGgUn1y5G7g6DzqwNxXN9gytRdWpWMr+zeeyhY9HRyaPnjXfqb/4tVfetPZ0vudXpLW2q6Q3HgeG/6zDn5s+bH/MZ+nnxCCH/YqTxWdq0jH566VWGRVlLf7uv6j7MNy5o33aERR4AOQkDlxfhy+7f+yQ+KfspHEbsHakHls1BmO59+JyouGciBfkrjoOcRsaSS/Sf36JZtXW6BJkbhDDvnO3VaVUjQrOPhT6j4JRuP1YvkGV+4fvLY1iL9nf8gbF1tWuqRWYVRrbb0LkSMd0O97D07C2WpHela9+zbWdXgOTYf9LXAksVZAkWx0Y76F02Nzd4LrkpM56xv8NhUfCqketF9FJWkndEP5FWE9RI5fUp6Ze/Ymem6bqE686lOejvHQY2A4BysgTD7Zs3KJDoxjAp4xK0frz/Qvkm07bAPl0N2ZvdpWVmLZ84g2E2kl47t6vwQj3BnGeshKtMbzMPjQafrgzKqEKzrtWbNd0FsyAfb9uwV7RVAbD2jaBtyUB+2accaecV5OG2IkB8ughGTNElPwlAYLL32QQfqsNOEI0pvFgIGLqiAPDvoL/TBgxyFHX6TTObN65Gm7wBfCESfgqxMkd+br3EY+TMSENRLiE7tWgq4D0ftTyL5Yjqr6nO1c/mTHInHW3/EIHO4JUw/596pkKcvifrE/OEX3h33gImwJjQpScy3x5M+s4T9+r2Qwqou2IGZAZX4xfUwtyR2jm1ra6Zzhe6GmA3TsfSFV/0r4TPZKifj+Zn2GCcfNrNAlY9zOmEBKmqz3i6t1FYLlphIIgXaqdnWuwINL7n0RYqY8c7B6JaCdz6QSS6v0rTgNoq6tBZZMSkMNzrti/GsbPWM7yXidkxLYOtZq2kZ5Ka/NH9I2rgtMvd5YQs+QZfkJJba3zYJoWna3wSR4h1u4nPqwuy1jn2/mvNhtNQajTvq9nGrJic607r6uUiyK1UFJA8EY7k807+LV75zZFKgNgVjohR+A9EUZFLRG3fwSgpSWdwuCFQok7qjeq+pq9jqIlaMkRG+tMmZ3dufV8G/hCD7IVepe4NKPj7vvtllT5WBHkUj6yfQukxEn6SxPnYF05Up9LEbrMjkgCUL+7ycCVsn4Fm/xPKDvyzIVq83bQjcA/YcZ//jFek56RvM8KgvmlLnKWRc5kVJO2j9sCdl1eFi/fYSqLtYIdIYDhe3D1qddnxn5/Iu1DS1mPG+0fnlvxgSE/UwI4O45On0Tha5o2vW4Fg+Wm/JU0+5Nva1ThuiMhk/IdeGkU77Ob18NM64UIJOQ2THKVZbxyq3kdD8CkUNcB+kdsJJR5sx0a1BSEJ0N5C6JTBdaLNFasCZ1kzq8TDdRAOEqnCRlEpo+KnAe7ijdQaxcBDV7ZnqL2CLZpNdLnsQIsjBO8W37j3XtSh9XAj4JNIbb4LlBRFPyPHom1LNjCEM0RBnpDBk2upwpwl+i6MrPgr8Xt0+aSKGPPaWiReNs6djtMmEOzMMfXB9KYUijDA+NpgDXnyeslPp7ahkFHSqqEBu8REvWkyKJCA8FCr7YaMxSbaHK3dDXZkOoqYILABaHJd9geD9WzNejrYQv+XMiR1SjML2JaiXAC9+GuWY4YftT6ksXbUHURhad1xfO0XGavv66xGIxajuhom85GSMVeJwociyilfMLJHA4HOcRQbJwSA8gCxwvMDfFMi26xdmDQG/fog7uO4kyZKfQXQTnV8vdxXKK/wDzXumcrqzX0U4e5QPPksdES1UUM9vsAihrcwvmkty3ur0znanvdjoA15xe6PMX3+7WRvGQk4d9wKNu5K+UpGdW2I8dJZ3+9hH9zgSJ9cBV4GppzHs4da4RXDUTpnFL5EGDVuVZnUkRsmF5bQIl5iDgdvGePlB5OK5pNseJRv6iXdmrBzdP2gi0/i0BhPsnmBlCkU9JZX+dl9rdXQUsdx+qbOtZF44cNOBsnbIPTbKGDsnW8HRRs2fp/mlP3l0quw+oflZdN5LLx3Hs5/kKVzGetfLyWOMcBYRnfjdWSRqabLV94B4ksGuxSpX8RHeyx0ZREw0AaaBnH0tW5Nd5MtPE0ybZiYtJlBsy9iOdIqKt09dNoh9fGpbTntuC+bQgVpyQs/DY46StmHsauzooIVEf+oauFrQvAtNOXK5Jjy+HL/qw9AXKwAmpz32gfuPxFI+UjSp6ushqVajab1HfTRydbrYoGkWUVI/swM8sn+8saYwuobDLC102KMD02nKb2pHPoktydTMgDq41PRI/x9qk1UuSw0sYSrsxcT44FhzdvIHRM6UvsRWWJPmmm/YmiJdNBwr/3wFp3Cdj3Fmv3C8lluZyFuQ/0NLlzO/TLKYtQB6GGyka3/aopfCf/q8yEZgOnuhhLjgO8X+/PVO5KG1pvL8nIw/JxNL4varSmNFKK78o5w8TiBxIpwsa5LeVr9+JoxPb0B9Wd6FXZQh2LkOxs20ktnu2SGDFnnROZHSz+uIXd1NQzYTg/pA6JPlV0oQp7xfcOn3osvk9tjcqNcfzhvp3crnlCWFEp5LevrpycIhWzlhbxYkoGEuL/6HgLjALjDEj+oAUfUBF1sM4lNXm3vnSPO60PVybUe5MGTWorE8Pi/Y1X+dT+dThPajbQLC1IF67Dj+l1NIV90mS+UNyJ39+N2MfJmU25y+maUfa55dOYjvCZv4EmhhoB0GzGT3p8X9b9MZwDUNgQJNYOoq4/NT5zCR+1wfdwOGstYm9PURGYeOLg61WtO7nHio/ZK8n/4KWJDPa/4+aG460RQ7w+8D49a3qcXAFeiHFmoq3L2LFNyQQsuZAxFNkXcnQokSnomsglGYZmm4NL4lAteWmsHDcOFOP1ZcvhCYcLkpdYz8fMGX2qoVNGIroUUxpExiHrQGCbl/NtmyVf53xl2Lq+1JMF9LdDLg9WikBKa5WupjksozMyRJPQPHgw5OcpEenMBwk2H2Vq2MDa625EaQx+KiCOYThbJB4ZT1Vo43GWsy+w5h3sU2+0litTwjkEYigreyb+0Fyg16cjkHwJ/eItUeh7CGCtbs+KH1ziJIWxHWSsoVlIgDMPfduQPCtyE1QmvvGdEgBTDVfZGL8yTiQCt9GHPcPWZkIhXDTgQ80MKxax+kTM8+oWU5A3eYRP4K1HDNb0cthrnI3BTfR6d3yQvwl+ArMz7luHeAy18RznvXvKa2ask8BuitEHrLLlu9HwzbNA5vMbkkfzI9w2C1U0wj3BO2dDNcCNOBZ6/gchz2Bz1PLTUPM333s1AqWRtw3iA5w7slto5Hjy9Kh6/PtAs+z6CXE04BUtPKcxPlFZcAZSKNR3gnDwTc3OJqjyNu94qkO9pZAf9MkDVetmSHObmKPvLZbVctSbQv9wtttq4DHEzBVCZvbEEOckq9QniAUiSeisJkHmFp6/eMdlrCOKhjJ7sSg8JVkv2P0a+vt7ZIq3t4KomQNwNEKTzd0RNJS97Rc9uVu8NjxFsgfj/piYb6i3a9eNTcU2DlzgeBKk1BC+ANtJCX/l+WydnCcwfRbu2Qe9heXbrTccib6WmBtdZvywr2cgD64J//o+ORGx+IpPCEiUnzGfBU0sxCphwcESWQ/Ax6x4nRPdVT3YPXVK8r2v+5f+5QmcWZy57aDAz51E2Oqz+A4UeDb4uEEUYNQKntu+f61YTuF5qWts+9vCRn6IJvfvX1YZaNJIbcFc/C7KzAm3IFKItviX5rJiaSfCVBF2BnGve1VtDrAtcLfixdK6mdgcx9dl4dXNXJQv6Hd55439N+epJlr4PXtUWboa7z3H09sh5Jlrp4JbENBJju80Adltay2yNL46cy6reoIynSP56OKlHCeTx+njOGGKv7Fsh3wFKtqLzZDz30dZGDhJliqTzrrY5ho/wqbTBbW9Aktb8U+0ijlxZBd7uhfVi8BvotESqsxOJZbe8MtiK9Xb8lrAf3bHIoHk6yvI59aE36erOmzHbc9Jel5adDtNFsrWhfm8nvS1ZDBrPxwUnDg/OrPZ+T7KVS5YDrYH17qdVwoNlwB92d47xGNQxchFcNf80WgBfOJ1PQO7J2Wpu+oJXTir6xp/Xmd6zjMB7QlqWJyxMtZDOz2MGBj/G4Yn78Uen8M+XPGUg+PyzENbs0vvHMap72WCNcse2KFLzV8NbNB8si7cMS+5MNxljFUbUTjW3f/VcbYYkJBrac75IbRn2oscryEDFHFSIT/9ZeMe9Fy0P8BlniwwW25RiS12wCszd9Mf9p6TLNzYSfAJi1lD+JByy+ccVOUe9IkpDYAtDfy+OULF13gRnNoqRi70sdiQ3nkW3lLT6hUplGZjnDr6ru0rf6HsAOkcMiuiVMyWhkJrcAfAop4Rk5vTM4suVwP8n39Oc33nUATRyGNeoI4DMw9BlVtBJiqeLxU24RoNfGBqq/5g04UNSlVPVSQO20KcqQehw29LqI13afcgWVz1sK9q+kCR0Bf4PCkqX5GCoaa3yURIB7Ig0y+UvD3OCue3yNQHo0ivvnnO9SKLv9z5F9O27vOe7r7cRoe9r1el323WwVpTYlWz4kjk3LMz1mONqrmD3nYqLaaRehvGAhcFxwtZO8IhI8d2KM1pCep0eq4txoqoE2zio+UKRouGIeiVKxesLjVyGOiplgcpnGcSPNp9wjvud8Ca1g76aM+DFK0UTYsI3s96vOtNQY8e1oqrh7negr0fcNHpCJ7bgB9K4aHLISvaIdHnAQlJHu2kKoXwhGAKLBBpwa4rWJ10czuh9wleUPr9lRnUGGv8YjI/ZD64sag8ynUOhXsKT5oafgJVgwbob8R8OuhdRE925Ujt2wZig9UA4SlImC8FY38ZkDlIfvjaR5QQ+I81oXwfQz0R1vYsHusLUwdYuoTh2QJjAj7uXZ9QDhwwhfWTWfJ33Y5ynRbuqzBKBX+rdQbqT/upkUd3Fyxsxfty6rV0hRJG6CwpGqbQO+/hjx9wxubIdvi2jQQhsAuAN83URKCGt8oSk8mgQ/Ruz8ll3Glb8hQYJ5xPIkcZHGL57GZK0Gi3X6ua5vdKrdZIQB1gqKFPIwiCcOJ8iuj+B4Ih7BuCpOEjMaIsDEhkRtqgqDH14cRMrBTWwWHHvngSrF0xrjT5K4tWPtgwF6YzS4w4ssANn1UBw7pDD3H7dhSpqbhKXo4bdaZ5anuzgQTpHPVovrEnbXHYIHg4YTRew5D9rL/WG2GKfhG3uPgluBxJ014aDVrOSrnDg0vxFsTP0j5i50p5trsS19DVTFzKwENZ/Z5RmPodfjie9n8hM0xdMWCqeM8/6cwdw0jzsfCo0xjJzos/djcmXpXURfmWELXvTUdlejtXmxoLW/ZTFBLC/DPQP2VtubYE5kmRoSQt/TVN1ctl3mgN6baeIetq3RzBNmv8roPNFHjE0BGJXgDjXAFin0r74+KyzdheU/9NBy50Wcl6CrtdsOsYAxIkY6wxGrwU8UJcy8qo2yczF+gc1pBGZl17YMQnr6EiJmrfIGYQXX2QS6qN8RsKcjYgyMYAvb/5oALKVKAw/y2+/qDAZu2K76aF78aQoYX6mKXkEyyjLOnB9VfVT5jUaINZVTqtUEcCVAJD+6CIzIeMGPcFdv6kWpIdJesED0lYUX4E3m/slUX80e65OPXAwLw4AIjsIfq5e7x5/A5qKEKqT0QpAnD9wguHPOR/kegVFjs3uIsRyRix9iRPsToTZnS5fN38VKS9MK/SeeRoowYqf4e15nTWkKQjhEY5ppy8hvK/tvZyG4s93OEbR/q8NwR8+dcnJ9cWhNrc/ZcD+wNIBRSNCy76juQIQHWLl9MnnSB7ga9URgOrbnVn/e0lUCIfWmOHoAjlX84yEgRV5Fo8OFhCnSA0XQwsiAROCGdLtkEZWfGIdNI95ovE7CmI0S8VLd+KCtTyFfuVEoUIRY0AJMQo+vo6DLiX86jnt2EFFy7tKEMqdla4+iLsDi5+7jYZWc8y4QNbfILChwRXBa8D4kIr9UYs1izjMojXA5Ea0uiezcAjGWSEU3YthEYtyxHxF8Jii4z/DFtHqP9iy7yZ0T6MVNM+gWjAUC89DSk9CEvq6MGWYLc6Z/i9mk2caCThLXDaL3W4wQ4a/Z6VdkDUYMnx6AvCu9QZNzsqJhF5kYEDoRavmNYhnO0qBrYYG9WKmOn3R9YoQXRiZENtZJ00GE2GpshylPqA87426B0ebvYxGHZciwHCtVwDaBtHH6IYf5hcZbmayi2eTufLZtRlV1xt3GgmAhAAqhOXc+ScL37iHWEAlmuWwb3RBwohIpo6hedScQKV63udl/x9CnvobD1IY318i3KYFttzz9zf4/HWH7I6JMfiRtqq4pRKw/C6LYHu57kdWIGsrUSutaXVvAYCZsmweGHD4LIg33YXk/ddkC64WlcYUp2WPyVh+eMp1MymJHOCfuu0kXGYpVQkSyz5gjNeqBoaELSWT5t86sr+ZaRoouZtOqDa4s/xzQ8pCCExs4iU8HPovZnaGVbH91gyQy6fVHbMqKPCuVKS/4BpRyVuqoFYEQVWg6wC8YjAmEpPPZhAyDSxJuwu9aQMsdvU7YqnyOpZitkcrR6hUz8NVddme1UXfPEEyZ/X7qUEPlmkuO8+MhwIpBtILCowU7U9IVm/50DBeLQJr2KwSRaucuOmW2Y8CMtqqbDH1VcpP6uWJ9IMchU6NzpuwLpADNyuuuRQ7JfH4xp79FHVb8pI+NrcLTAlr6zOXHlAVxZqazdtXaUkS7EW7jeuQABzuTauW8F4ZNuBYqmvzyWNLdsbmvns1Do6H7nm5UIzsWSAF9/82bjom4t+x5VFALTFAjh9ggmnRrWc4z1MiUePieJ/1CW+vhtctenBUkcEXDfK/2HwoT14UBhUJj7QtTsz09LDPqG8jNvsU4gvtND4Yi4S4uJ2X/C9DxEd46pU0O6PNLXCet9OEtZ3/Y5MLUQoON3szqxQtBPrAjLHSq4NHmzf9ZVgRYUNyQnssdoYh67FUKGXnEtP7A0KnhTS/IifDbxXw9rtLa2+pyFvQ18a8O4Eaw06+PXzvsFNX4OeFepBZlzlOZQJUidvgMq2BrkgapT/fPl2eGW6bYDVRNpXa+4B3rEpErUl1bJcSyoaC2VJiMBKKhFGTLDsUlFROCfONAXtizZQ3J4pV8XC6S04gNENK4q6XOJekD55Q3F9oPc8hWwCgdmnoUVAokaOIZ1Xk82t0IxfZ201tUIP6HegUVzANs82Ne1hvfF+lrf7rGcb4AYPflhWtB1riIeMfEZqEZrpIu6GnPZCfu4NMGJwSqZ4b1W9k02drjepMdRehSCCTaSimlP6/JGd6DjGiyRBCmQKLNxhetPsyYCI/josgALckEVXcdOLEm6eFzGos5i9IoWEBjfIeUcBMP8Y2KhoQql5VkWbAAdTHByt7Y2RA18iNGKqQDcUHgbepxSfWzHYChimmBZOMqOI9uYf6K3zhmaJcLsFcktpdUjreuK8LuZdNlSpo50f0rUDDGBooK7WNUkzyazrmWVZwnV3wWtgtwYWVMwu7CjmNFKHxQFY9htkyQumtcF445sPj7ide8tzNLy2v4U76gTbtYqtipPLECgWK2Sj1iNGOX9NHTq9xKARaABnICbC0agNG8dGXIC+V8FZWZkbGAReVjqXdlwTlznyU0TvaRmBYBlGAT0fMANQudKSYsDw1t4X/Loc1rJrJrZ117Yg9ejCu8DV2MzvB9R6p0Hr3DLrGfWu8NN6f9L2uqKPWMc/LA5T1PmKy8q78LlAJUtGlEfQheO63KaWU/JEYc9KaYYUHRAbK/rSx3I85m5b2StnFm7HyyfDyoDyyT8zj25k3Hey2VfLAy1Hbs5LFeYs0nEPVchg5mB1NQAMH9SMRAURxzjWd0IpD8Q1ui+X6EAHUb8j+ma08/aKuUUlFmyttwgQyoJfSshb4ENnv0eKu2tyDTA0rfVL2vpR4cTBWc5riUYtzpyMeEvRdx6E15lW7iY/zuw/Th7ZNg51aBAkhKaajgCanfMWjYyrbRjLza7DlE1ZOvGnBMze0t1s6WmFrpioBraS1AZtTwM3m/AAl1zUHYRaGCro+m/0cR9tAtKyhW4hfo46ibxoVQAL2XIPu7gjS8/53Q2Mx5cWQkeFLcjxi12wGPN+AEA01unBa8LP2uO6r4ommxPyRneT06QFoxPtFavG4zJzsnQixRDTmAHuB9UL9huB4vy+e2BiYQveZ7OnPUmCxkWSWcrmjhDpQweEwJ9KzFz0Pp5NW4ikjGR9rs7pCJNjPaBgFTe6thrAdDd69jRWrYJtxx7vO25CtIHg9FrxmBk4kWiYhBDuWXSxZRoaz/VEKDcMG6g4U5yVwMNKmSGPbewgJgsVD70krox+n0C2E0hamzhopgwVTik2dK2laFfeXDKO2jUvddRtOZ9e+zCsmNtR/ehVoYtIUHWs7yUTPx7pOztMj9BPckPaa852OKnGHzI0Kfb0H+77i6nUXOLPO9MzFEfW1z+IW/6wkw86+adwNWcs2StO0Fb9N9Vys41NrnNjTjYT9l5WLGkJl3iKB6t/2rFE/JcGRk1Ey7Nhi9y9Nz117i50ETeU+AKUPnf+o1/z7qgX7N8kwPjvw4UmDNZTvF6snTESAxWn0dIsSYWHgTn9bS+CCkZ2dxZxY9oTPnlf/UsNEZmo5s+VITFL1su6dZUvFMby8Z8IslB0QbXAXeleQD1aHysfWwP6yJ9wNf8HTyF+z0O7qqHwtIAG6FJB5DIiyQu2JhK4CSNFHAAABJuyvm0ouBtTq2bjI3yufeKFHNnS1ABJyVCdKAk0Ct+LYgC8JDVeRsHJwj30weuNkysqzMFvICPtMZgouG2XIyfMeYSNPRoQJ/1gAMQPVHzfiY+S3u1STzlKUXKo4mn2AQmZJReVhqUVX+7MsAoNOtOe6/9i3k+RYH09RNxhzM7np8IwuKuoAW7Qktpn+cC7giLXMTBbJ6kUfPRoU3gGAqqcUYz/y9HC3P61yrMF+9Z4AgBvhemn/XSiVMqjMUnY3MYAN9Suv67AAAB8YkAAAAAAAAAAAAAAAAAAAAA</t>
  </si>
  <si>
    <t>5.8,7</t>
  </si>
  <si>
    <t>15g,20g</t>
  </si>
  <si>
    <t>data:image/webp;base64,UklGRkhEAABXRUJQVlA4IDxEAAAQWgGdASo3AvQBPpFGnkolpCMkp9NJaLASCWVu4XNA8GQ9VrIvz/Of6+9mJje3L3PyWHs//J66dxxzpPmvZCP612QByWOZuKn559z3uUSznt60u039Z8Snzz48u/GGCzJfnD/Nskn8nn3smr/0EIwpkSPpB8AJH0g+AEj6QfACR9IPgBI+kHwAkfSD4ASPpB8AJH0g+AEj6QfACR9IPgBI+kHwAkfazSfXLcqzx4OjsNuqryfSD4ASPpB8AJjtdSEiqiq8n0g+AEj6QfACR9IPhhAkXTeT6QfACR9IPgBI+kJ5RtXDDbqq8n0g+AEj6QfACR9or9SasKZEj6QfACR80aBvaobUg+AEj6QfACR9IPgBI+jiu20UkcJkMa0zT3zo6j5TiPn1JUBIcGQ8NuqryfSD4ASO+X55pr6KjjLgu3zEYr/MvYQGELUVUZZrq6f81jV2/6GpULC/vubDx40Eby+1csE7i6DhIMDgbGjZpdmR5G/JHSnjHV5OE3FMqsW2rhht1VeT5dck4LrMbYP/aLXH7iwqs27V4Q4bfF47b0Vj3ZjaJzchj+s8QHGt9zm7RVLIY/EMGlL2VejCAMlllH8ZX4RiWXyYbnny+TAGhI0liE/C9mqGjP/83555AMGu8/Mx2xULE+MMKIqvJ85/wqcPe1tiZet0WTH2rAWURFZh1fozVOmRXdS8jKsV6fd2eISMySO7HxryArql8pZNkMihpLgpf7kT7oYUZaZEwaRnUPI5/nlTcKM/3bFDp7I5C3AyFZv+7VbVgsiKvZ8Lhlc2BO9I+8EGLXU9wAaKYMgV0Df1aWCCR9IPL/tzHypRHsqQLLGnWgFZtBERB+gf/PY9IRjRCE13CpTI7ZsowPXWR3B7ZrEYQfdxIEvN/3vCZOFWCwEOmr6+XJHLXZFJaJ3ha+5yPBO65hdm5SY9bR4+NtdmcUr5LumC082RRm3dnrvQgYMJwnI1HPbdBPzFodPNGcODjYR+iCsEaNGLKxY3MpvJCxgRK0G3VU1aqCKbKZ0J8r5pXugFFMHQjVW71t/YAjfVrbAWQuBcBSw3ckgr+YBHqOEHwJpHMsZCbXbAuN7RfCojfd8ceuNgBwt0aaqXrdLCsPiVLEN+sAIWAnaB+4Ana2Om8GmE0gjrLwkmT/z05ggQ2lBhq+a5LkSNzUz8CP13ogCHl37g3YFmMzrfeZx0z8UD93Y5PT+LInQ9mShQNFu7Vkc96Lfvl2a51dke/7Q8gwCqXDgPKmswlXZBv+2acTDzoOkevhuBYuia2V78k+pJolZediiXALxO1o+JJ5dKdyGss8eik1jnbFLYhY/TqO5xxk3aULkzSQRVg0Jkdgezhd6lR9mYlS5+rRynBZgLp2SVSKLH+vgjQIVoyWB+1mN7Z1KxvaavhxuvHv7pCmer9WP2LScyTEM1cNLYh8HL8s9W8QT/1F3kcASOy4qAaj5ci+2YiSBXmifjmzsFpu5H3in7ExPnc8XbeR7DzUc8/dKfOQi9sZoVyBrI1o0UUmP2znTPuzCuOKIKFMnJxDvbHXjI6zprm6hlfaGB96iBuxjP6m/ijtOLxs8y4ulC+H4MkZPsWH6Dkdl4uT2wQOD/+h6K5BUq61nqetoHDfJVGv4CRR7Xdx+3G8UL6g6gbnYWGFIdTo+iShShUxYYvyeV74kl8/7IIrVafOxnqe+XpYpWzVxZcKLbCzJjVavly/juYE3b8vbg12auw+GawfrY12We3r3qJraNedLlh02VjMd8jkWyWhJxE5wouyqH6W2+TqBXcsSzDCTGM7C+I6CqXpDZzNIYCc4f5mO7KU8GObW4t4OfRmT6pom7hk+T9w7CNXMCWspSoepyCdbu44DElHlCpyZFNvHWdngMS/E6g3Rn5eTIqJ+YQEIBpBOjQSn/JzjKphFZxXQI/97iMl/v1M0lusB66QnS3m6/LYyUrkmFdAXepZxHAEmCdWzg1tpW/AA8kJkQvH4IGg1Blkq2q5GfFEyJ/agbAOLxRMbsPqbBsjFxGW+JOtDWLvoS5k1IXbhCO9cR0uAaSBdyPEJHJzm6Qq/YGXoQq72kqv0Yj8YQSXAt9xnEacX7uNyljSOMEXmkFCMLLkvD4lLeAxp0JDpUmtZTVgSt1zV3nt3EVVgoyG+Irhq2fH/pUTpFgG/BfKf2KPrbV6m0NoVl6IoUEHU3WtEWbR6uK0fK9rIzcT4zBboLxim+BSn+JWhMwho9wWeOUf0pHSiImlJGU7j12LBq0lw31if4zwCfisd5P0mgtsLM1debOgeabtyoHnT1Ta1mHvJ6zdVJog8z/6/cG4ahkSviSScEn9PseabNR0zVexibHgeDifsYuW9NWnkTsMhsyKu1Wy50kBgZ9Du+oHi6C1qy3tr1/ngIx9RcoI1sLwVOpjs1OqaVChhY4cpKnZr5q6cSYPVoPeiVUiNTn/Em3f+cUl4ORIJXZgYnV+7SCekfqgwOJ6dN2UVR0UzGfTpgBDXRHq1VFL+H3ZablTyQZF5/eOjjz6AuvXSSMj/vAp/pV/VIgTZyM45d9g7HyZ0rYENJgh53JksM2BoOy4lXjKfDI+FAgE7pt1GY3mjWk/YZ/W5wzsfn3w/xfI3JS41fOsKRnGP/c6PlFQNlISAPihFDOYPN29y5xx9GtD/Dn8h/JxyAXuIsMgyffW1z7lsFj5O8tG9Bn/nTVDyebMU17J4B0I90uQ7jBm7buGI8sIkM78QlD/dW+lFI6Ifx4v1WLSsKmXMgif5CXXb8SZkddcNEzsbUC6oXo0tO30OyA6+tAeGUV0SDcDbEWri1zEfd/MtR+e28vm7jEUH7BsEFExMcSPcWh22cTK7a1MX3gbCE6pO8t/Gk8IjPQgpTkqtJtoUkT6MkEY4BON9ciPOdri4Mc7vca+Io1Ltbl1mcqiGizVU+AaomdkzEhgFRFkom3rsHl+t04np0pvphxPuM2GP4fnpUCPws2BUALFarG9s/7afSIGcVEmVJZU2vIRNmOIpT3rNL+1KnhEixGVvyig/Hzpct0z6fTFQdMsjGv7U947SyHiNgz7vR0UKXSLqh6q8g1M0rS4bhK+sZKEBeVkbCstaT6D32EvFGC4rNJHRJsZICfs+1GXMEUFb7xWaSvk27g2i4FpCJVc/zhgCowO2KOY21gqVct5G5Gr6VYceY0OA8g3/3NRejOsvko8wLssjkI3L7mOl6vaR6EhRHpV0GgmvAExl1zr8YY4mlWERepTIQ9w3hbm5mgpmmT2zOiBM3PGlVjxOxlEbScbljFvXmaynUDKLP38WJE5Wg4c02WFj6ifljWd3wJ92ci09tw+0kLX6hmX2GQLhGejOW91OKEdkEqew+l4DzXHBmNtDDyWny8kxC3GnEVTHGx7jbZHL71IedL3qRrm2f4S+2Ff0j1VN0RsjTLeuSRsmGd/ij6bvYAaJsZUA2LZ/XuZ/A0U5DhTTlOeESCgvHg6qKIXmWBI8VKV2uGGSc2CkunnQgH1j6UFaDl599XnBtsUdZLFWQQEfzkh8KgIDs51qChEImq+Lkf0yJH0g+AEj6QfACUawimSN6cMJfOG3VV5PpB8AJH0g+GLMRS5J5sBVeT6QfACR9IPgBI+kHwAkfSD4ASPpB8AJH0g+AEj6QfACR9IPgBI+kHwAkfSD4ASPpB8AJH0g+AEj6QfACR9IPgBI+kHwAkfSD4ASPpB7/gAD+/zNwAAAAAAAAAAAA8UwaFvU0dqNdWSpAAB1xWO8uX1sE8AAGtIyhwDMVKPAyc3ljj585NYD+VAABMTued0B4GSgAAAAHndAeBk5TzoKWtgZQADEJCaXd5+ogEbi86hB8Cc3gh/PjBbKlHgZKAAAEAtD8iUyOlm7wPo8CDkW061reVoHBQLU4jO7LxHaj1nnY78I4drcIDCTlSUqbxmWRksBV5SolqOrW60bi98sPsbxsNda4+e1uP+4QgHQaU5CNOi0ml2hA2J8nUGppnwNv6HZRex0lJmg5HxY6JFteW4Gq93e2gL/Dg/Fbi+x9U0T8XavZub/CEwLobf+KlfI8+ZUNcMdUo8DJQARxsp51zvYJ9jf6VdOn7VkVWdEeNapOZBdj1GWTYICMSXJnSreWLMCFUTFvbkXK2nn728dUimVtqyzv79f8PVTyGuy+W327CY561DGgyzszP5YpE4L3BpmIe97bI/EC+fiFUfPCfSzTr4kV+xVC20kVzIEXdPSVWT5obuPMASkgYUDRHfAJCMrs8FXEg8Z2BHq0lFyW7XnjpXegoRA9YaleBUwABrmEUvlSzPBLcmBSnnOJmjZIrC9eirbo97WWp8ro7kn4YgPLfgYGs/mcCR0UWvGI3RZwAHOUuITKyqbxZfe2D+C7hbjtET/sE5UGQff8LHqohODdJ8Bbbo7TS2gbCHKpiSw0vuFPUtqgglVHvw4UsRTRDOqT8o3t1z60vs8efnzrrJ8XEnfu45t0C/CV+ywSyowfjtcnqwsLX/xoHP31hZqFgN2hhowkxsDvEIelv36GwdH+bjJk+3SnPliTiIVqmkLCW/LlQAXa/wzFuL4JXpmzoemV5rV/8vxKu2rWs1MyQlgKnDDSKHYHBfbHBbHXZeeS/XtIggeYoZWSU/ODzcbm2MQF1u/5zPHtznaPpVLiNykmMIMUoHogg/ZjqUoQru4SXvzQLd2blA8ok4/P7qFIPN6xpes/s9FlS3NqJhnCp4YdzQCTQHMn1MFcHcHQoGE7jUVfj0YMu9WARVL4yKUTkthOcSKVZp+WZjFoDX1V2VGdUvMrRW+x1XtsJ1f8ZUa9uIF4EDOzTc/0UxnVX+jpmmKlK9iut0FoZ5XlnaIL2Wh+3UCkKDtbyCFhINvSKUmlQysX4rbbRkcWp2D7i2M1GZ9HTnodFNtjYkcphliH08nmBWDX5XJNCNlRUzuefmQca3mjWVBavJFBq6ajQeOC/s0TxNu2mlgadusnm3g4hjv2F5fr54u/1hx8+Igvhv6qdWhRPOcO2GN6SNEp5wdEzU/QuHsnf48aH+YnXULY1l+kaIR0jVnS9WorszGqAu7UT6BozIgUYjSvrtBVCdGNW/IHLjRaajgPwti+90upvsIPZTSS0RvwQfG8vS4Sb7iQ6jMcsNBL6Cpl7lMqCyMhAhUIft75vm7dsrirpktcVYeAy9GoKC6V/A3BX+oel6M7W9CcD4D9LEGqOKvBWG+EIJGAM1oRzxMWcFT+zW3estnCrOJDmv8GA8QKbxwfz1bxTC4jF0xTiBviT1+7yGQkGeoYmWjJWdWeGXrzSw45BhGGqUeBkoA2vwNl1Mz7hMxYRNoNsGftxhomKnOclF0OnIEPnc3rm7Ve3w4ie5IGEwur4QEP/cEgjJ2jdfrDUqWGlOfNjvecolmEeq8UucKqs9QWCnWBBhdTaEzKmxZPG9It/rTIzpss67/w+XNVqWE+whzRqcq54R47JIyVFHXigu11+/X/EZTirOU7WFvBJGPUhty29QIJOCGLIcUaHGEJXXGBGgEYYxStnnt2Vt57ihckCQlOD3qDOh+GB6C2YfAuA/hmKNQ3X0yYvrskg5HUNM5wmE/hnc66T/cZVCsJrM5hcs49dCXJL9/d8Ia7mBsr2gnQQTiaxzsvgv3/6ohApC6kiASdcHM8dxtPSuMndAZuNfzEiFbRE9xpOE/bReUIW7Ghtz1SXmwy+amsFJORFLarCl1WHWtXxvQZiNwPD6xHPOuXHLUwokG1cu5w0Ksh7wCsCM7Ow8Q6WTB3cF0Sw/TwyKNJBFXNXZ725eUqoGGcx33bTfMV1lWnu+W/9wMKlC8iH4dNycYHvlT7H+UtY8v3xxpESLcbdyZLmIocnUiUmMv45W8RFNW6hwfhY5HWE8wn5yEk2CJGd95mQBVHzb50fvHyvV3/+FfgvdB7lsSKrrGrw/1YWmb/n+WeIs724oVEwOUlM+JMliu7ig3BDhBz9Ifg43ZOhWK2OEmk9dRcVYSYGZIG5onT4WyKq+FJdYJvS/A+O19oUgmPBrHS5kFWCPgOHJgszguaojc9ppg80Gq55XCm5Gt4pTg+bEZbiRMJNEvvTppg/uTXqHHZP8yhgyWcvyuwFIDTIgkJkVVTw5/1NLWj0MbDDL4Iw7S+mqUNiM9iaT9UgEiBxhnm3os2/N8+X0nCAoH2X+WpE+GAEs0hAa6/P7OobvDIOSdS3+d04aGBlnmZ9Z1bWERRINnzN6aaOevj/txF2NmBiCk9ljfRcLP1jynoF6rl1cvh3Cjl+bF97gQZdnVymPY9OMkjxfVepwt029ncZRPGq+cXBiR1tvjreMDDYvzgJTaE1048f62gCxXSNePcsn/oQW67KWvyTBADk36xnUrkzYZ6msPiORcB50DC6C1jv87AkFwz6nv5NIXJ+acGPwUKiI2hqj/cu3aKZP3XzyxnRjLe67abgJAAPSNA8foqbKgXX1S2XuT7a4loyjE0sZIDeacptqJuee6pukRghmr+9rgM2Rq6iQuKEs02jv9aD1nJIvI7YKHe6bIW76wxmvRDzIrgMohEyfOdJFkcdo5EVG4KijOr8c9JV8dFmWgVbkAijSB76ULWoYX28tnrLTEbzPiS7Er2SFYlbFbwWKDKATWT37zrVPbTZMiDqWs7q4IU5+Gwp1Hw1Hj2yJADDp66r2Zkz4D1DeZhhvLvw4xw0s+Elu8TIZHoJuB+xJol6/0dth3L4Fc4YneZ2jhjTE8l4ly2POIxRcNfwgEjRVtuSWzHGTIzRiNP0rxHR4e8W0yP8Tti9wPoi/59B4OdvUrMPcsBL0XNl2twhe+7xiXJTBr8BXJivZZpS5ApbtewC2vOdzHKBqc2tUqnsV+blxayTDA2zJMJAWdSavhfZSZEbwyfLXZ6ggNlqpQUVr3QTIl85UCHUHPizthdmHyCXF3nFWjscEbAbnxgUELiegXBu+TqH4fslgkXrrCrGemTOUQ+4PV7waodgpjGBxQITAsjBdLOvOSz5i7Z7NN1ammqkFf+PBd7nkbHzdilJDRrTqxRxOLLHoyuWSRcaCDSDup1/PLdQaKrv4clnvDh0LDFIjJBQXzSvzOiQ5eeT/sRYGh3st5tmc/W9yTzpziD3NUd9EGe20lDhRiiY6c1r7QToJeMQuryKYYdq9jGRsSmbqNRmz2H9fkOTZy+yGL5JXx9/fUBa8kxR6qOKiZ3VxunGO89/Fe0JB7PROrPy1P2PyfJ2QfmwLhBLUFTieoWdAzd3pg2IGbmyzMPT1IeFjzEvQbRDrKkqdLM0HEj4Awipwr58IMy3/0K7SHHvrGv/H9xhHtdlDYeIfNQQtu9lfpT+gZ77KpS/oRu/vvBuhppMJ061r+Bwjd/HxPHvFpEvOi29kr6FdsvUiiiubrhTuBy5tne9YwL9fMgWeqg+4FycrIIiYlAdRAz7p5RtlarceKCOJkbgTsErMEcUJOVfcu8cSCRDzkgMmcgcKKlph28oZFF44Vuay7kLGuXi3R6/ZYAnbo2inFdpgyJt+LDmW3M3hk9GCGdWSmAcQ6CGhKl4v/hwnyJj826BvrIC4vFFclOVB5oVkL1J/H05S+A0k/BdvttVxvrrEDnB+Vw71IuJjkkaluQ/QRfBlXsA0gRck4d0TTm4rEJwVX5fDYRJ7eDx2/6B3WpEAtyqhWDYb1EscFZayYRIi28QugsZkFiEfNPPrKjp1Y6V1AZoqMI+Ra5e9szy0VNrmAU9CvFL+ag0T5soFHd2nUA3jv3zuAdwTFBgv6wVm+eta4GUogoFU1BK5HSpo+hhQCAuoP9zHr7KRBxY5Gr852lOGlGSYnzlA+0CdtzlQU5r5v1ek4VRYuO5nhDpo/Zaq+TZR7aiWJo0RtC7BsXmK1c7oAqbAPpzoKJEjeUM109Xerz+04Tfiv2UkAaoHVW1vnj689ysUGrtQQMi3WUdlCMSwbQn3BB+NGdwWeanxcAGTuvoXcg0n77MA7c4A55edYlWnuqtqTEgLKGm0h5uNetgPPRG7UNQyc9rQgIpkfQ1HhtLlBSQa9GU9mrFWwKahDknWrNdBq0H7eeBGcQbLxS0hMVNOYrKyZofqmfib+CWl0ImkOsWl1eSq9cYxQa4A9TmoQzATQHUeC5ueaJ5dfhpR4B8I+XH5lYrklnORxfrnANLdad54wY2XHV2TC8CnBdLxCRdait1XFB6hmq+73Npu+j7NOQ+MgzpijSnv+sr3Rbh7cdV8Q66mw6bwsEgVgMUuoRRrxwTozfk6EBgPe67jduFDeBPnSD71Ze2F37gZvgdM3LtkTl82Vye+4OqjuGH9nXxRD2+/I1qna3t2Xak1TgLFncjDx5G+BOCm6S7MYfaVzHgOSSkiBLYfZt2ouI4uSg3xoRbZZkWEBwTkMRxXIJDBqZl7cgwqLkaVVQsHn1HXzyYcgajxALANk/dZl8PD5gunrc+vedNjJsy3/1ViFrHrjHqhEJfmcnnu96zZU3X1hU/O9q6hfad2QGEjahmid90nPfgKfib7GjwukIP8GoK95knJ3J5voJChFHhEpihnh3wKOjmYICVb8FsJlCjuoXf4Y0zsg/HKVmIo62uXpKtHBKPjnmldTU5cdkUNRyehNGq/uLtaXzTmZYI9UtZZH7NkCXItTIOXcc3rObYJ+7BuvEqGz6n7Plfz3DXYlFURX9Z9DwCfXsDXIPtgCjQZKXHxLOTBbmMBzdNdB9Qc7HkCUM4JNifes312BQsL6fgGKd/DAQYSOU0824/Yry/YlXu7/M+ZJS9PwBYmHPxaDfTD9LioiPhzQd9fzeTG7qh9rCO0otBh23DHO6s97ioW3IAKrInzKqOTXz/FbsITowt/Y1nLsKJzEZuObohWECVZVlFn2kI217ftLDbZdkTYVpdciIum1d0SSZ76EfB/GJspe8ORK4STO1jFmihtNLEuVi4rbaihMsoRJRfhiXFfVAvAvxTPMbSjYFuqFtPblnB2epwR9pjst1kuETp9a/pZTxRdyVbTc8Yp4T+5RLC/npQD1AyN58Rh3Fvrw77h/rb8uxIrjfE6F5LXMrAt3DEbkaUV38fzjcV0nSLKQ28lRchT70YyQl65joh2XtgyD0qg/AQUYfSMZi8vnR4iv7lPi/JIlx1Uvmta4nvrLrtGrVPb2ufcReYjnsMmkXXyxPL3K1NcYs3MjB89jH/9M6dpW0CBeSWhBhL28HpDrXuDHVBTMfEBL6SZ4ESqc9WRwxJwZiBiyOjpPgWIJkREEDmEzlTYAHo3ecJjEVHH5XQhu4JqcZaD1kurMF3nGB7J1NMdfDZ1tnGfP6cRhMDlt4zayF+zsUjlpfsZLHGkieIi8TJKnWt8bFq7gAOQ7dN0ztzFIyPolh/+0GZMH+cah05m9TMPphem8hNI7iNsUW2jArI9Iq4obR+PqCGI+nVa6boSGVU8xhQwYY6NdSnRI1cmQsv2uWgLHYh+iq1sNhYVSd/DB/SafcpIKc62H6qNl7EpXmSt4AXAup2qjClqZ6tzrniK1KeHieiqLZiGXyFNsb4a0or2pdUk3mOXIAJOdp8EiD43mgcjmg6YgLsjAj/HgNx+CScznx6wb86dJYWIeJv4066bNqIIq0YSyJnCxQO0y7tpwgyKasIUSeiBjQUFnZlZWGdAfPEcHvD/WrDRIKrBkDRe9uVlzhxJGIXvxzqd6+Elfw/QOhNTjxpkylW9UfV3mrtJdkVjVNwHlXqwxu06foq16IIC3RfUfRa6+CJVPPGXis8OuJpDsWSN4t2xLbDEky2ub6sV02LpfxZbsXjfia9sg7YyzXiKfc56gNnAkl2rd68sBA22RE7Bx+qHF2ZTmu7zty3IqZG7D6VPsGWnLyWSDJnQGV0kfeeNbjmq2Se9rQoW1emIEVFq/pKIeA0tD7R4nVpXHiOlZrt2tRlTfP3rrTsU2E3xfDqY9oOrpiE81ILuxPOxFWh+DC/lpcAGgskrr8ISIeCDoM0YFvnbnLqmJlaNojXU0GfMOLi0D/Ze8lGdWk7TMuDH+ocmVrpSej04SUxuU6MNrHLVskbtZpgsvtSXM8SPjg1IktgvZ8BKnl9AeoJJtheIaAXZadeFVfwL/85yWcm+NPOtajhqANxlOiDybVoVYPY3fjYnPVghPlv+HMH0SiRcD+SiHtK3eWhDQuNFjbYKnW5W5QGsqXOaoKG5NIwSGW1YP54RGwGoBg2yZmv9EdfWZm1xqQInonS/dpxt1lhx8tb8e/1rrd74+lr+3WhjGSraUrtJSP2i6m4tkEFRYEq4UDBc+shBca3T4K1q3eAlTQYNSZdJ/DSfIsjBZv24966SOnzRgMEy84E3eJz4Oac/YouWnkT78x1M761r+1g15Vm3eqXtaQbGkcr7UbIHtnWPfLlG2gq4+Ias7oyTNwQUJZylfPhE6HWkJX2riTG1SQV/S8xjOELdIzpTFeVVfQSJlH1MEkoUD06Cq02UwmnQNV0Mhm2KxrMELCl2RlUrypZtCBLEGqFpamMMRYEXbMg+BsmYXs1Ln/LPR4LIwcnP31lJp2F2VBBHMiLht1bNdEIvDGOIbopAZHjrxHTmNKPfCvfQOkNNmeajitdTW8TcUpnLYX7vNWcIsjXJB/USzCkJ8iALwoYVbKmkgq0ICR2BmI2FjSbgMYdZyU3U7wGHiF/Xbe4wTkJJxYv4uttN1L5VrA3Yx4dITVw9lXMLuvcEDPLc45fttWUwtYxP+0aFbaIYg+XRT9UDEMJEsM1cIfmqXCjjOfRVlBrckAMqUI7o58SwuoRI0d2IYyWLFEf1KN4DiPvy8PpFHt82mwuULXOgkCmmnm86NLSg6iDvvEjCyE+dDcjsEYWJ8p9wO4NkpWUcWWVUuC8z0cycRaCjYiXcpFuWjawkOmxF4fFRTSRXQOkg6GISGU2swPIvA0MW8kN6qpP7qqLRAvrkz6FC3BK28gIY8ZMDXTJlRMnXc/dMOfgFR+w/35lPF5jxL+VZpWRJLflSf1laMAIl/aj5tvXDZpw/mWFwSv2TuGdqzjNRyym9KGOy2uOEcpXu49ahsqXIm4Je0qH5zZocDPzwx5IIt8W0sfBDr3muoomWi4wgvmnqB+Kpf+Qc6bnWHY3Yjl76v29onSE/QOMsOHmp4QA3tWp32EXl35DwXASUo2aXEST+N81DF1TEWjUzCJv0wh6ZhWttS4v3/XcfNsT7c/yu5x4AWwKJzGfiLW0ZUm/JAC8F8SzXNl5umx2+EUePA3h9haToo+u4pdBY0+iVYj2E8dn/SGu7PSNsZtKBVeqRxc0SZ5UCyVgExC4xebA+D2IU/1F6cftoHdU4QOXKQS3a41dVBOKnl9dJznIXA/eWyhmXeykvEOX15zIf9TQKWl92Jdc2WWN+0s2uOAxsq+4TWwdFEp5x9EtD5q/u9YWiFGcIlW8VAAEoPwOQW5pfKEPiRNX8coTVVOAMSuHQUn/snp6HPZ3SKtwz3724W4tp3kRZDYZknKYIJ88FrSmroOC9AfMrfdISILa6676szcuzZzU0+l5Xx4vHcclCvIT7tPrWum/DCYobSH/LQHagWdHcfYG/c46tAGvM8JdGbmu+HkQSmmtd3aWNgL0T+UsdNKtgM+lqvwyy5xoRke4gOvQxOBbcWLwIpXXGjGyPS/ihXWzdLxKDlfiRrqmFbLFl7DvonyNVPqXuM6uq0PWwbjnaMWoX3TAu10SAay7z7FtQWzF3KyoWhdq9QHgYnXl0rKs/qyAlzGc0gFjlUJMsjG6ijqLpY59cvNrPuJHvMYfb9KQlXGWyjQEHwzNmupRSDFtK7aGxVckD+Q00Osjo2SA8u7H1USWYlCP5Md7pm/dLVVzikH8cDEHlXcwu8LF3zd3H3xKv96849/4i2osaTWHxYjaJ5Ou4WkHGXAbO4G88PLtMzxvcEyhkGj9Per9izMmK7/AJpltr9v5dz5xDxrYrei2ptlm9GZsDDs6CgnDyRH7rrF7x1i0uDkth12xtZME9HUaMTjgENKZGlnv0QJr+q/TB/ltxfa6zqAmnautdsWXBgnuDslbA4J8JWHcuaNJk8x46Zb3MQXqeRybCkY8biS9K75tLwN4bS01dtFxdhnvzraiIFfZQepxZlqrBpTw3uK1O+Ujp2xOxMQtXUpxzxsFi47yjT5tB12gEbWCmyrD1yB+VoRoHEIclvynHugw1Qd3ZelXNq0WD9uZOpIWxmR/yaIOTdexYqLVejOOQVuZyPb1WC+Mdq4xuRIYUU1kxkLdYiOEHMr9/XJr/7LTz6jUYwX8DbXeRBvUBTRoSYExvGazfOffIKKsBcKt7dDNxEES5ocBdftOzKfWCrFUg5xsd58pgo0WmKg0/O9ylake9vJ0t4kCVcsKRDGaurD8T2TJZI8Lp+aDEOwX+yEPOidgse1thLoXjAFCYuGhrtEVM+uYHXLWc6QN3aNICyoYNHaasdMImimxLBSmjr4/L/one94rzsMJGngoPDxPcvfzkvc4cUdlebN5+z3pQU3hzVfflMatgUIosg1P3Tjg+Ba0yufonLGWGHclUqrT9xS4ZdU+oZC7luvapQc26r8WhVL2PMimtPwLjFORiNohYXnV2dkBMGBSQE5bDaXS5X+B2Sxt2Ue/BHXreq+3T5a3aLAFcvM/qiYGGS+X8glG0htiNqQBWTV2R+hJmoquniHRQFpHHz/ycPoRZwjKgjGJ/fc9m/TqYdsf93z93kEAbxoEi83yLaRcndfx5Y0+Sr/FiVtQORPQZutFiLRtWC+BEsuxjjgFx8mns9vcQxAQuM+iolGjiQMagpYHWttWkGfgzcybHVnLPhhpFF9TiUPgc17mH9piqg98YtZWLyqEcb1WqnhhTlI1GyB+xCYybLqOsVTvxmC6qRy73Aqs8+FQYrWqbsL5BZWtVgIFbiAT0MRZsKZeMIq1563M+7BtE9vsEgHld50WECJw8SediCkMeXUKJ1MEZ2azXX4pZMsACiayho3JwCSaAkN57pNhcrlMMyKMqT/SIyXWb4amj9x4GVvtYE/K2UZ7coNHELvL7cLv/jmuD/njtchWbYPVWcIEjDWFPuuPRD4WHBOcRrv5RS694O50tA7Vtr50ihgNXVZA2S5jRbu32PtRpYCU5+AftzeB0zYP8Gju7Rj9UiHJBut0dduha0SKXmLwjOC5FD9mD0OZoLJODGdUGX61UivVGe6ZEyBbFrP6i4n88cVEG2wjdHvWVU37Y8zYolXTJitPO293E+/IokYGazSNFI4EVfbarHk3irFwoiMhoRXbrVt1/bzaRmLRfPdOvaqWbOEoVE5VvQmNYpIxE7Ay1Iob11+2tUo4f0pC6Sn5d0Pv62xRc6y506sbfobI+FKstq9tMe/0fjUAk3hivuM4Qgm9sh6uuhtqEIjIn6d2h+P9ZONLgB0B6HN/i62lPdVLK3j69i1XHMZtBb8bUiEBSuvZkVvlBk2jhM6NI93YxWlHiNaVXbCWWySa6oVHAcNENI3AmsLf/7ogINQTSB3l84bCxq9p10COg6+RoHMI8MhGm2d5M9QIJ2OtOHSC+F4ESpJiMS0nTTQDIJXhNdvcVFbDzZUxBMtrd542J3TyAm1NlmBBs8q2BpjLlvNDLwnk/DBsmC7IgZeIS7diWXcjuWKfWUKjOZ8L8q5/fnHTk55hVkUIPsxL2JRu2x7p17x79i6eNp3GczmJ0lvihGkVmiG6e8uCN9UCsETKWd6zdCgBwDxL9SJox/AIoEfOU7cEX4sQ/GP93YR7bOkz4g/oV5jUN6WoozGL1Tn+5gzokiSJnJw/FMUyOJdtJlU6okaNNpFGd6S1sHqZmRmB2X639sv2HeOTnsXNxu9n0Hs3c/BcrbNg9wFyayiQDsgQhRzF1cZQewDvkhGNhCf6yWBaRgqlMmxrMPgDGuw+r1OF7u9EqgxuqdssbOnLLoUKj390wNlWDv4epJFqacvR/PF+pYF1T2xId+UD0ly5wVEVLazzXU5M7gk4NVqKn7iqbrpwPwxVtzhombf4BZs7AkkfCsSKH6NQPn6VtKats7mshqHfH7kM1P317rlYiihvxfPtz/8gRO4ZJD5zTn97akTJAXbK/UzvzWsapcgotP25n2d48ZRKLT8p2hbPrZ7d2xesIcyFY49VWN8f/M2hCB4Ak1mXOXNOdlGMmmm6tRt5pzt3BxX0TvoI5hoKzMeGgookJGWIcp8eT9c81T/ZRJ90eoqUGJAOEjMJt42Zq3mapO9F4Xjr8q1dS96kkuTjHBfY8Kij0YevJpyIjM7O+tsFawMfgSbdZ7Edg2QixDBJymIIQxn+45Vk9tWPPA5TZz2O0G8yhxqUQjw3vrRTOKvq6N65fJXa+zP0lA/pAp8AHzuv6oYUVbYylQK2qdQcL3FveFhSo8FHsc5pIykdB4JDOk8yfPo21U3qzzll60vd98h5N7brAq+M6snwx1MRe83E4zrr7C/hf+fsmxIzhNzyWKEsQHqvn3n417agOxQSF7gAI7E9JKwXtT0FtYvX3+fdmSYXHNC6pOnE04ZKvN2IF9I9qVWZ7DLYqPG3/ul1TgGPcl87K+uni0ukxiGK7MIDdFC74KkHvrIPLKWCNVFwhz5JCQVPlh8akyQ6wPSrWJHc2+p6qVjTeTJwOFRuMYVOoPIRtkitZO1vmF2T8ZfaTK140dOt+2ySVrDvJvRtVwWtEk4UlS37BdEYaACf87DFZBwehdThUrZ4hxgAPlU5Sa6Kibdi63sNL4vra26rOkGCcwINgiLZPpOvr3cm8XvFixYWIjLV55RJQKLnpZaqIzxbFKESj0nAYRwRzRspqOxSkh9b/rg84RUQ4pJ4R7nOZ/2jDNA4opsaKLKRIwgt5Rtct8abfnUGJsK8tDNa5xxgn0BN7Hx2ZwbWAuZSfwBWoy5PS/l4A6k4h73KOMjUwgp+bYV9AoAe8CSVmlDZAh+BUp/OHmkrZTvrBfDC+Xkyj4fdGNvP94CNNEyGSwOtyyJz3t2oEfE1LsRD48yG4nnaqaIGRhj+RZXeCxEL/C6CYjyJunqWV05xriKaACG7pgsRGGr3vVTz4anzflCk8A5pQM4KVEyjB42BVhkSd7GvnoITQE8+M54H6THRej4X5vQs8NXSF+vPITikkdXkHf5u2ZX0kA/0Es61oQl7oyfa/5pZtKFyMzHqISvb8yESPcLYFkuTr/Iv7rGybhOFb642QDDHUudee4sGoWfN1prpBMhl6woiY1c5veDh5/M/Yk2dzmHFWYtiit1YQT0hLnkqLGv2KslYD+PYkLfyV3OVR3I64qRfBq3px8EjKMo3pPyXPpCryeBSQkS3a+/U7rKWmGt/Hm09ZGS2dD0uZ+/ur98ffkiqXBlVmh8BlsAbzZXhimdDzRjmqRB7yMidTdfxlz6ESl2hm2LSNy4rA6g5NlrHWKlCtY5RzuyJiNnhYuOhimrcW06btfxbg+404FuPqDGZwPgkj6MXLXMSq5q6iLtcoBphHH9Dxrc3JRJPJeIdcu8ihbX3y9f7GPtxfUZXDKJfq7sHBHNR7k7v+fEbvYvrt5o8/qElHBhe03Wu53oyzZvtzBOpLhR0Oa3Mbj3R04R7Kxd5utaV0zKkfHvTNhyRHeq46PcXeFA3cqJE0C6ATb1CNN3izloS86knftciSSnjMqPLEKy9aoLrmae8nh/Kbaommorp+6BKbFM7UqGyZ9v63YCE8Koip6s4iABdCb+2LygW6DyqAVIuYODE4GoKpgtsaikn46g9CKc/PGUMkKoXptUXlFTJdeWTQsGmuc8ix6CGZst6aMRuQF8A/hXfgG1DgmvNOWnCOhRE4LjWMbvg3hYDqpcyci5xtQU7PGD3VP9bK3VdVVBLRfTHX2EgPMP+Zx9n/tmYGtZT+m8QHz/4w71cRerbKPt5a0BugUgjK4N8XB4mB+NtFRM9rvmf0MonqKXhjkmkPLQvLNCyzxvd9KDnYS/yopaPBM5dI05dznVfFLzQFNGTIXqksf0gRbf5hj14YLTcRKnQj2YnbFkc4Xtx6vDgXm+PXRGQfGi048YZEX1KzzEteO12RSzCWYsqBggu/UUoAOFoK0kH1ns02vSlMyig8vosaqHe8Dm7AgPX0e6tplAfyaXERAyusIuqhCz/sXYdOxzvmRnJtfKcfmOk0AQCCsi1KprjrgqswdX8iNjySogz4AN2qI+DP5DztnoPCMGuqPKHj71uDKlZL8X0UKRvGhZO87EDTbx6pptpQcE91ocBZOYn2NZ+Ww0KMZ4XWi5PcrUN8/uKVGosYscD9wc1k0qb7BO/0RrroUiNGuwkmJdWluFhp67TEUtOT479XY8d1kfqH7aEO5vRvvPgXmbGsPUDpepMUUytv3klJZ5G7/ikH7mC7BT3Hw5o9SJNnxluLc/+bevMM/cZNIKw+sPkpI7+u+Y0a0GlIm8f/sVXvkEUkEFH6JVaSRUuJxDIWMbX1PIIMxtkeGP2XgMFd8DH/VCpHJs9pLoUQGwjTi518cnobuUqgx7B56BjUthwNGr2o3fB+91mpXemd7MvUNz4TZwxueEr6BVcMkJFJXz4Lj9UfI6TtTkqyT0JxFnP28fUbw6SKYETb+BbF+t9YNbkTTQXUmJFUiZbeeSHDF00VIhR/HtI8ukOOUSgPRA2CDWhAr8632SHs6dxkKebSc/Prc0MiVHAGmHm549d/+Pzo1yklX+AIudHZLiOPHIEQzdasgzFztJ7mC+ZyheG/gOqZuMSDFKK+Z/gv3C4E6oWy244jw6YXlTv7sFNGK8dfKsgZIMVqJ62D8q9ZVC+Iz2Wc/IoQbMMDv9ATq4RrwhvcLNnbhmnobp3VxefcsnwBCaDtPKSFMc5ffsi1mJDglKDJ1yS03JV9QIrmMBofeTFDbD6rkEEO4eiks6bgsh5jyKpBJamHL3r5t3w3qx04PAhQm5T/9s0gb4PDPlSmTSOXwJmHzOJxNghqt1fMd7wimjRM+2GzuMTlsk8SWgSAQ78z648asUZxLxV4Ki27YH2ayElP6QIEBvkN1mcZnrahClgzyvecRS7KEUk4fGPauUTE5DH+iJf1T0TAk9KiWRy2kpHmrm7HX3P/3SEsLQmuDiI8z464IwWQyYrIhvV9rgtFy1OFkBWsifh03iMCXb57i+mKTBbyjUFQm1waojUbIxS8I/oX1R9IPry5G+ksxGa5ZxOU2FqxQUUNF1i2iSuEepVb9JT1LabZXisHbBTLfaHQN+bvyqP83ycWZ+Ec39vwWSJr/Lw5tAxgVloizbta8iDk0TCVTJ1ziqc6IlYpWbcqq93NCDk0nN6DFsv41N6Dg478dVk22tvxVfeHkT1Bt1VHQz6VEuFIEVmRvCL27ZlhVY9qpmjajBD1o8/Bw1GKi43cSS/Ox9Yq7hPsM/Nv10pjh6LJTbbk1La3FUu52rKMGBKznrIun31zhd9FLibVMQcTkLT9+S9HtZtaRSZzQKDKE36/NwBT+3TDq4ix3KvSucPPeKwCFvbN0n6JJjsF+P9H3BVLkiIoF6Np0mkc+jq3xoVcgl3el/K/gLzQ+WRJ/+WdEhFnfpCH3SqazfkaFlgfqpKp6+/mPpi/sg7Tt3u/u6XGEPQ6rt42N55KhlKu7SXB3maGmIhx5mm2AvixIahwoq0ARaeAqCwCIpTLUpB3Ooc0JENuTChUzFgAQY2nBg9GVrCap2HOy/uX8iRSlheYO3pe2x4yHPwktNbHkUYVse5W7/dGoqM3Fx+qR/gWfamzoqn2PzPccmashcVWNeVoji+FGwiNhnvDcW3m6tDXu5ENpXE6SJcx//WetX8okhqIh6iarZ6YxiU/5KWHhVnM6e6yti7xLoeEqg4XIkC0++BahKSAQhp8UHTjDvH0BZp66xaEKuCLr3VfHLiEr695wc4vVBnXCjoWWmKpAjW/q7fkPDX62WFIPbjGNqkxrXilLqad+yt3vPzgNq6JK1ArBOeemdH5FAjpEgcgy8veGjObBLpLJoKgU2pW3QCLXRDJDRVe4h0Iy4IbGRsoqeBlWK4mMcbPplmUMSuuoBSxdgK2oq6kTYG/0SeeAm5tj1UfKo5tAllNpIcvpBQ5L2OU6rDNe7s/sJziBBYBMKHhwiWaJwsg6zt1MobC8/fPoYHV1eJzfsenIsOWuhQzCPxPDTAEUST+EJdmEvY4ZbBS+9jS9ELUOgZGDTXAZwj56JLOrAFnnCJQo4th0XSdFS0biUZPC+iZlJC8STeXtz4+WTBuVlodnu3uqZ/YSKm5XjJFi6zOfqYemhWg8SX+f0RNNglgV/xCxJCt5b4EM1cylsxFiv4pM96ZqomNmOzvXgyGsSi3bq651Kztd3kB7yUnWSG1cd3zb3GEZHWFb7LP0/bXkF7NYDbFWPejyDjfOkGVSJjFaqYR9LYnT4mevF/KOuDZPgA3DDv4OVwti3mTE9SjBxaSxLCKn9PiOZjffTi11/rh9ClQwJ4cBkHbzSUJsZFul6rDw0YmLnHgwGHMXonokxsh2kyuOIfVJBit+pKNOviJSr1V7GbyMmkw8Z1Qgne7UpqBZKcXrmXUdgZafS8FwqX/cztighS9L5obRPxdFVgygRY+EuPyYuvOmFKqOou1C9FIuyzAn+6CFdozRjXdhr0TcVKyUlsFvshwEHOEUV67OHJa44O6rbF3K/v/mo06LE42uZKSLv5szCYFM3z9RaLzBhfSZ4QiOpyDfYcpd0C9SFHaJBhy3TEs8zz+TxZBb39/IALnC68L4rNkKjxTnWBfIUO+rW5lTQT5MRg3MaGC3C3eZr6Nijx74aBkp4+cuqEQESEW/zsZuQuAuAQlw29tSxZjzn/NRVJxFrwv/Th9Tt8mQbotfWFncCUTEjVXVZNaziUV9nRc9ha7QVdiW7P3QZ6MOfey/cqc1W9eMoK3mb5/b+P+UV7XnpBQWlVkEeYbsd5Hu6YeW25E5F1IIJ3Kq+5u4OZGGKVu3XSbQtS3Iunsg1C7dm8qcHUlU9gudU8IStukDGHgCAaAxdqWIxJpGL8ID6ovfBoSpDiLnC4FLoXy0TOLxgMa3im4y20zDpA+gXZLgh3jFDGR0IV/ETimVNOL21vK0094Px5swt0NJ4FQvCl2t7zymFiXcGfaSLDGuQFh7uaHuNVCXTD71keDtf2XFZcMsAae05lkmAJWVNZC2RkGOLDn1uiJ9i2kevKOaTcZBP0hi30HKbW+Xyvi5I8m3dR3kltQ14Ca0D3YiNSFrM2Xvzfox1VsVHrcL19Vx3UVsOQFBrBg7KOzSP1r5Z6+ViaxWcnsTWvILpkP1R+CFvgLqzRMfYSsZynhOsyHQXzw2NIk3jrt2OvvnhFBI75iQub1nHyDTzjSjICF6MMXsCvpc6RwDYn+B00UwlEyBxcoeiv2Zw03LWf19q8urW2ZqP3cI3m8L/rcmioK8mC6I1wmBqkPotGuynuw4+WPs59ee0yChK+3m9NdRkPX1/uxqkRl3x3UVaGhYCjyVf5diWLSDp8aRt8gZjerudUZsvVw6ZgdI1excVNdTKwocn42BuSJyPzOYiINpc4QSlijB+iBIg/nFX06071KtoShrDwTXeN3gZgL57IQsm7xUUOAn8hXFbM0fkrG7QIPdCAkflEvXNs+ERtK7kgRMvWWL67r16gKry1vTDFri3ytc5yyyXgbwNrpZw9ndY86H8JQgYPXNdomcknsx+Y0rlhLsa7BMmG8YdzrKa60Rcayp28u5TpMgI4J18lVrUnJeA6HduIMjbp8HHnnUPfuRceIsPX/ZiitR8yWHmI7yfAiWwApDQmtK8K2v0fWUbs0W2uYTEBwSBQyWjp1itoZwDFcS79OPgklk6J/Bl2OXRr0QUJOY5ZOYlvCDg/Wo7KHtVta83cgI8imboukY8dzuzNflfFxarm3lRRGErGAMTw3cLyjTZfpt6RZVit37BUK1sxkwNHPefHT6GX/qQ1W0ceb6Q0GzO/fRsHhUvL1caQipZNmIq4CUoyXiLYhgoclZ7H0Y6uRaHPoU49MRcc48nLvD9VLsj2+kZ1ZLuBJVfWs0DZFGuStuFO9dwXqd/iUfxcA+6uuB4rnLLCkd7/V46BWwE5z7rLMuFWIY9s8P/biaIHp6h4MwqTlJV7NOsK/D3TTQxn5nzO6u7lLOgGQE6VuHlSAybL2WF7jB6F+BOV+ew11H9Dfb3YQyOC7JvZXT0eJAIROzz5I+51yO1kxrBbPine7m7VyiBbBlp0wQKhqhcR8AWNw8uv7BAg7eASXwYmEK+1KVlZa88FWboFzeMY81Np59QLIvgBnjdmlN0Eb8cNJsHVlCJOogp14AcbyhFhkZpN87pIvWTdLTbfJLZSOGR4/R2mNocnDoa1aAW59GdmiWBSW8rFo+wirl0YvGXqjXgjRsmpbNnte/01nNibSnzR0ZGTB4LdPpsz+QefdH9UwjBKD2+gnrPerC8Ch6Ik0yyJ4Sgq3SlVa8iqMe3wnPgNxyJrxjAJL85PVIlDbtPHtuK0xKPMwVGAATnmTEK3X72T2gyf8AWhLQ/USdGOPtr0bfYe5dBuyZXY1ZSP14X3Shl20eQwCVw5BJQpNUmyGNCbREyIOtYDC+Fr4uUVVI0TivMTJvgpi/cHmyBqWySPLaBuO+TFGikIheyrz+xnnXtGxLm6rS5sO6CR62qqwV9kdESYxjFnenwpyBcnH0VcVpx+VDe6VVV1YebkYECXEZ1dhr+Tx9AQWRvLl2FuYYy4ubPw2z65I7dN6svF2dUPxgEiyhyFe+WyjXm5jDSRIg6sIXUHf3vlhuL/bR127OiTC+F5OdmgmW5v1tqlB4BdrayBG03TR7NgEN1XZyeg9/rrxHETfBfJoHu7jVMDUlqn1TWfjC0IzZkGypC84azncTUHY1y0D7Ow94XsQeaqK0GhLVG2KPMEb7rLH61SCrT78Y/sTEC/Qw2lXu6D9qvBS9JTZrCMrNEk+i2ieHi+U6Ioyjd8ymP4oNcCjU3TUqZLZzIxHFc+fOPjj3sd0CD/Y/w+PoazRuQW0szfT+4U7zf0YYEyXlURidl4fDIhmJ3FHWGj8fDsrPsy5LUi1zE0XGIex/21jFXV+mhlMEB+sh4AqnrNSZqRsawsy2RiHvWKg2bnbW70Qot0PKiR0BBRT+6AHiKOUl73H2wvjvY00HG0JXjPFXwhFIxLdSrHKlZzf9Y0CJ1Ahh8DmOuPTr6aZZaKD/OC40qnsTjT71pcwVJL4NM71RnADDxGGnrSWVmLbEIfk5EV3/VVrJK2iyvFnk72c0bOtFr9cRFO19Cjme8Z/LbaF8u43mUAoeI8k7UadG6PAGhE6CKlL2PpY3fNEpYptTN8IMtjAzpG7N9D3VrhKX0jhhdmwcdQJWKZambi6G4bBtNDPZ7lMwexgUTNi1uTJpM0jwwOEkjENae6MXZ2LIny9+qlfBY/jy4cMCjA5cJSYBTZEuU7bdo12br3K41Cq7Jcls1eOyKasFd82jylazN012lCWf/XQelhuIVJN9HTVM2uNPMsrTvi3Ur7CNYAiykIyF+TdgbojWBMVcWmtnx3QVKXExTFnr+JftKCS9/cmwPtpbYLCXjaJUTLxA9cddxeFlh2fkwSzp4spQBSFf0/xJXMsKod57d/e6kZgtFXzpFbUdUqg8/dhTiBCjWHScV7dlidiK6/octZBknnNxcYYbEtz9Y+CJWxWDzQuIZ8JvSE9TD5iUqmBggL+hZK+8YDVT/VmDyG6zsqOlA2gD8otLFzdr4pOGaFxs8Pxv9FjK7GVBmEitw/35GGvkevgFTYXYRdp1aDgPVUuBt7G/3L7Jb4XtWwXKn7q2wDOJya0oxiRb1mqk/bh36qcSmBa70bUlzY+7YG1elTb1yakbsXr3Kk30BRtXgrWfmxDe7vfRgmVIlQLBDy6J+pmEchzu2zh9OIEnayHUE9NfgSpZJe9Lg3IrFoU6B8M59dMqEiNtmEjS1hcbG755EJE0YWvTpXg1Xtiy6qEk2w8IBs9UZ9x0/azG5hDxQrTb3kMD/6+rTaVqmxtMryvXbtEr2I4oM7ORy9gGO7vLAjX94Z/KeBW4VFATvUC4yHpyuE8HgAQ/dC5CVo6MfQzl0wFdDq7m4vfINgHN8l19HymDJZy+cqyv+dNGj+9whhvkydfpoQqGb6qY3Et7lZ7vJb+3V+rqbrZF5zM5pdxPu3RTo9MLy7NDjRM9kw1x6c8tqgj1TMM3CvhjXQ63ifC9xmxO/dZZrR8NqJpGy4ZBTtWBwdSaY3NC+bgrv/E7+cejA0OLTl7fSRIPBU7eUef75oyf0hx5Z3UD13QrcJzL8x4kJMb6/STxt1HXpv4CNtYSL2FEcqGxrwPNNOXmjTF4V+m/mLVnjdIJDRJhX8na4IE0qSR3WStVjc1QYEQquYyxmUB85wVV1ThxxvHveO562mWmrxeJPv5Yiqf2jCqKLMJAwJ0gjcVv1EoBBgB34nVjRi00KyHk4hdRrUjGd0c9yCD7AJ3lL2RVZzaM5YJVRA0CtH4CRZdrExEsGwJB7iyllTilb1RaJ1yD8bN5P1PhD6OULpocF6WlcZLvxmg8d0kiWvxZwUlQe9C64L2X/25LkPkyfabA9z25vWPOyisVR++ux+1IFq9CMKLiXe3G6SAKofxmt7/sFZS8fdnP6MVOxoBg35ZLogoL8as5ZrQxeG+ZcpMnKwePr+6typ4eXtwZBK/S3kCDYQcpYfe6+32MO8TuRvaws08IBhtLVkcxdh4mieWIXI1jUim3yFWl3xApBJ4RpZT9aiKsqEfrt76dhwuNVm/jL0xUlTyfzxgYw4R3gZWR2UNnUjLOdhNIsHFsZwJwSSlIypkASLV7W6FHbBhiqVDNhIlx6ZbaLxYq7hWdfpZXc1nr9Xr9+jTK1oFReG8UCDhiDaLbB9GLtGG2SY+ErYbLzvMBXYeclZhxYd1n6M1ghXd167hS3r+yfUGxfET02V+RIWXuyjXoYmkoIO5zJRQz/HEgAF+JqF8cE960Krmxmr0b3/FXEla5AgpN+bMDIsj3LxgEBrpLQgVr0uKGz5K8ghVDJi3lJV8X0GQ5nEZ8Q5YktemvLs9IkneCAmahqx08sxrqSxQGRMcadp29gCeS048cYm9wRu3UKbMbz0eo7MbymNGgfIAn340m5pMPy2Q6PRGnkRnZ1wmVxUunvXXe+LLhfdMAuopc36jQHi4ynSh0TWrm8Nwxzg7aFmPofwo5Kfx8aCKhb/eOkcAAKfI1SczfCTYBfzbVEThIoAdtdRdwUghWcWg7KPhjeXVNBZbKFSEcRlglO96xbbLsoAAAAAC+Zltjvwh8EsrnM/xZgtSUpKh3e4AAAAAAAAAAAAAAAAAAAAAAAAAAAAA==</t>
  </si>
  <si>
    <t>▌会员管理</t>
  </si>
  <si>
    <t>姓名</t>
  </si>
  <si>
    <t>性别</t>
  </si>
  <si>
    <t>账号状态</t>
  </si>
  <si>
    <t>生日</t>
  </si>
  <si>
    <t>崔载良</t>
  </si>
  <si>
    <t>男</t>
  </si>
  <si>
    <t>正常</t>
  </si>
  <si>
    <t>13867826514</t>
  </si>
  <si>
    <t>姜波</t>
  </si>
  <si>
    <t>17998376515</t>
  </si>
  <si>
    <t>admin</t>
  </si>
  <si>
    <t>18888888888</t>
  </si>
  <si>
    <t>2342</t>
  </si>
  <si>
    <t>125446734849</t>
  </si>
  <si>
    <t>测试12</t>
  </si>
  <si>
    <t>测试12345</t>
  </si>
  <si>
    <t>15533332222</t>
  </si>
  <si>
    <t>网页</t>
  </si>
  <si>
    <t>1234558976643</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</si>
  <si>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</si>
  <si>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</si>
  <si>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</si>
  <si>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</si>
  <si>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</si>
  <si>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</si>
  <si>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</si>
  <si>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</si>
  <si>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</si>
  <si>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</si>
  <si>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</si>
  <si>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</si>
  <si>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</si>
  <si>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</si>
  <si>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</si>
  <si>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</si>
  <si>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</si>
  <si>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</si>
  <si>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</si>
  <si>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202304070001</t>
  </si>
  <si>
    <t>2023020101</t>
  </si>
  <si>
    <t>202304070004</t>
  </si>
  <si>
    <t>202304070005</t>
  </si>
  <si>
    <t>202304070007</t>
  </si>
  <si>
    <t>2023020103</t>
  </si>
  <si>
    <t>吴秀</t>
  </si>
  <si>
    <t>202304070008</t>
  </si>
  <si>
    <t>2023020104</t>
  </si>
  <si>
    <t>李响</t>
  </si>
  <si>
    <t>202304070009</t>
  </si>
  <si>
    <t>2023020102</t>
  </si>
  <si>
    <t>202304070010</t>
  </si>
  <si>
    <t>202304130001</t>
  </si>
  <si>
    <t>202304260001</t>
  </si>
  <si>
    <t>202305050001</t>
  </si>
  <si>
    <t>202305060001</t>
  </si>
  <si>
    <t>20230201012</t>
  </si>
  <si>
    <t>崔载良1</t>
  </si>
  <si>
    <t>202309260001</t>
  </si>
  <si>
    <t>20230926002</t>
  </si>
  <si>
    <t>202310050004</t>
  </si>
  <si>
    <t>202310050005</t>
  </si>
  <si>
    <t>202310060001</t>
  </si>
  <si>
    <t>202310120001</t>
  </si>
  <si>
    <t>测试123</t>
  </si>
  <si>
    <t>测试1234</t>
  </si>
  <si>
    <t>202310130001</t>
  </si>
  <si>
    <t>2023092601</t>
  </si>
  <si>
    <t>202310130002</t>
  </si>
  <si>
    <t>202501030001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</si>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</sst>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
      <b/>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3">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7" fillId="9" borderId="1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16" applyNumberFormat="0" applyFill="0" applyAlignment="0" applyProtection="0">
      <alignment vertical="center"/>
    </xf>
    <xf numFmtId="0" fontId="29" fillId="0" borderId="16" applyNumberFormat="0" applyFill="0" applyAlignment="0" applyProtection="0">
      <alignment vertical="center"/>
    </xf>
    <xf numFmtId="0" fontId="30" fillId="0" borderId="17" applyNumberFormat="0" applyFill="0" applyAlignment="0" applyProtection="0">
      <alignment vertical="center"/>
    </xf>
    <xf numFmtId="0" fontId="30" fillId="0" borderId="0" applyNumberFormat="0" applyFill="0" applyBorder="0" applyAlignment="0" applyProtection="0">
      <alignment vertical="center"/>
    </xf>
    <xf numFmtId="0" fontId="31" fillId="10" borderId="18" applyNumberFormat="0" applyAlignment="0" applyProtection="0">
      <alignment vertical="center"/>
    </xf>
    <xf numFmtId="0" fontId="32" fillId="11" borderId="19" applyNumberFormat="0" applyAlignment="0" applyProtection="0">
      <alignment vertical="center"/>
    </xf>
    <xf numFmtId="0" fontId="33" fillId="11" borderId="18" applyNumberFormat="0" applyAlignment="0" applyProtection="0">
      <alignment vertical="center"/>
    </xf>
    <xf numFmtId="0" fontId="34" fillId="12" borderId="20" applyNumberFormat="0" applyAlignment="0" applyProtection="0">
      <alignment vertical="center"/>
    </xf>
    <xf numFmtId="0" fontId="35" fillId="0" borderId="21" applyNumberFormat="0" applyFill="0" applyAlignment="0" applyProtection="0">
      <alignment vertical="center"/>
    </xf>
    <xf numFmtId="0" fontId="36" fillId="0" borderId="22" applyNumberFormat="0" applyFill="0" applyAlignment="0" applyProtection="0">
      <alignment vertical="center"/>
    </xf>
    <xf numFmtId="0" fontId="37" fillId="13" borderId="0" applyNumberFormat="0" applyBorder="0" applyAlignment="0" applyProtection="0">
      <alignment vertical="center"/>
    </xf>
    <xf numFmtId="0" fontId="38" fillId="14" borderId="0" applyNumberFormat="0" applyBorder="0" applyAlignment="0" applyProtection="0">
      <alignment vertical="center"/>
    </xf>
    <xf numFmtId="0" fontId="39" fillId="15" borderId="0" applyNumberFormat="0" applyBorder="0" applyAlignment="0" applyProtection="0">
      <alignment vertical="center"/>
    </xf>
    <xf numFmtId="0" fontId="40" fillId="16" borderId="0" applyNumberFormat="0" applyBorder="0" applyAlignment="0" applyProtection="0">
      <alignment vertical="center"/>
    </xf>
    <xf numFmtId="0" fontId="41" fillId="17" borderId="0" applyNumberFormat="0" applyBorder="0" applyAlignment="0" applyProtection="0">
      <alignment vertical="center"/>
    </xf>
    <xf numFmtId="0" fontId="41" fillId="18" borderId="0" applyNumberFormat="0" applyBorder="0" applyAlignment="0" applyProtection="0">
      <alignment vertical="center"/>
    </xf>
    <xf numFmtId="0" fontId="40" fillId="19" borderId="0" applyNumberFormat="0" applyBorder="0" applyAlignment="0" applyProtection="0">
      <alignment vertical="center"/>
    </xf>
    <xf numFmtId="0" fontId="40" fillId="20" borderId="0" applyNumberFormat="0" applyBorder="0" applyAlignment="0" applyProtection="0">
      <alignment vertical="center"/>
    </xf>
    <xf numFmtId="0" fontId="41" fillId="21" borderId="0" applyNumberFormat="0" applyBorder="0" applyAlignment="0" applyProtection="0">
      <alignment vertical="center"/>
    </xf>
    <xf numFmtId="0" fontId="41" fillId="22" borderId="0" applyNumberFormat="0" applyBorder="0" applyAlignment="0" applyProtection="0">
      <alignment vertical="center"/>
    </xf>
    <xf numFmtId="0" fontId="40" fillId="23" borderId="0" applyNumberFormat="0" applyBorder="0" applyAlignment="0" applyProtection="0">
      <alignment vertical="center"/>
    </xf>
    <xf numFmtId="0" fontId="40" fillId="24" borderId="0" applyNumberFormat="0" applyBorder="0" applyAlignment="0" applyProtection="0">
      <alignment vertical="center"/>
    </xf>
    <xf numFmtId="0" fontId="41" fillId="25" borderId="0" applyNumberFormat="0" applyBorder="0" applyAlignment="0" applyProtection="0">
      <alignment vertical="center"/>
    </xf>
    <xf numFmtId="0" fontId="41" fillId="26" borderId="0" applyNumberFormat="0" applyBorder="0" applyAlignment="0" applyProtection="0">
      <alignment vertical="center"/>
    </xf>
    <xf numFmtId="0" fontId="40" fillId="27" borderId="0" applyNumberFormat="0" applyBorder="0" applyAlignment="0" applyProtection="0">
      <alignment vertical="center"/>
    </xf>
    <xf numFmtId="0" fontId="40" fillId="28" borderId="0" applyNumberFormat="0" applyBorder="0" applyAlignment="0" applyProtection="0">
      <alignment vertical="center"/>
    </xf>
    <xf numFmtId="0" fontId="41" fillId="29" borderId="0" applyNumberFormat="0" applyBorder="0" applyAlignment="0" applyProtection="0">
      <alignment vertical="center"/>
    </xf>
    <xf numFmtId="0" fontId="41" fillId="30" borderId="0" applyNumberFormat="0" applyBorder="0" applyAlignment="0" applyProtection="0">
      <alignment vertical="center"/>
    </xf>
    <xf numFmtId="0" fontId="40"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1" fillId="34" borderId="0" applyNumberFormat="0" applyBorder="0" applyAlignment="0" applyProtection="0">
      <alignment vertical="center"/>
    </xf>
    <xf numFmtId="0" fontId="40" fillId="35" borderId="0" applyNumberFormat="0" applyBorder="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41" fillId="38" borderId="0" applyNumberFormat="0" applyBorder="0" applyAlignment="0" applyProtection="0">
      <alignment vertical="center"/>
    </xf>
    <xf numFmtId="0" fontId="40" fillId="39" borderId="0" applyNumberFormat="0" applyBorder="0" applyAlignment="0" applyProtection="0">
      <alignment vertical="center"/>
    </xf>
  </cellStyleXfs>
  <cellXfs count="71">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49" fontId="2" fillId="2" borderId="1" xfId="0" applyNumberFormat="1" applyFont="1" applyFill="1" applyBorder="1" applyAlignment="1">
      <alignment horizontal="center" vertical="center" wrapText="1"/>
    </xf>
    <xf numFmtId="0" fontId="0" fillId="0" borderId="2" xfId="0" applyNumberFormat="1" applyBorder="1" applyAlignment="1">
      <alignment horizontal="center" vertical="center"/>
    </xf>
    <xf numFmtId="0" fontId="3" fillId="0" borderId="0" xfId="0" applyFont="1">
      <alignment vertical="center"/>
    </xf>
    <xf numFmtId="49" fontId="2" fillId="2" borderId="7" xfId="0" applyNumberFormat="1" applyFont="1" applyFill="1" applyBorder="1" applyAlignment="1">
      <alignment horizontal="center" vertical="center"/>
    </xf>
    <xf numFmtId="176" fontId="0" fillId="3" borderId="8" xfId="0" applyNumberFormat="1" applyFill="1" applyBorder="1" applyAlignment="1">
      <alignment horizontal="center" vertical="center"/>
    </xf>
    <xf numFmtId="176" fontId="0" fillId="3" borderId="9" xfId="0" applyNumberFormat="1" applyFill="1" applyBorder="1" applyAlignment="1">
      <alignment horizontal="center" vertical="center"/>
    </xf>
    <xf numFmtId="0" fontId="4" fillId="0" borderId="0" xfId="0" applyFont="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0" borderId="0" xfId="0" applyBorder="1" applyAlignment="1">
      <alignment vertical="center"/>
    </xf>
    <xf numFmtId="0" fontId="0" fillId="3" borderId="9"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1" fillId="0" borderId="0" xfId="0" applyFont="1" applyBorder="1" applyAlignment="1">
      <alignment horizontal="center" vertical="center"/>
    </xf>
    <xf numFmtId="0" fontId="0" fillId="0" borderId="3" xfId="0" applyBorder="1" applyAlignment="1">
      <alignment horizontal="center" vertical="center"/>
    </xf>
    <xf numFmtId="0" fontId="0" fillId="0" borderId="13" xfId="0" applyBorder="1" applyAlignment="1">
      <alignment vertical="center" wrapText="1"/>
    </xf>
    <xf numFmtId="0" fontId="0" fillId="0" borderId="14" xfId="0" applyBorder="1" applyAlignment="1">
      <alignment horizontal="center"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11"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6"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2" borderId="0" xfId="0" applyNumberFormat="1" applyFont="1" applyFill="1" applyAlignment="1" applyProtection="1">
      <alignment horizontal="center" vertical="center" wrapText="1"/>
    </xf>
    <xf numFmtId="0" fontId="15" fillId="2" borderId="0" xfId="0" applyFont="1" applyFill="1" applyAlignment="1" applyProtection="1">
      <alignment horizontal="center" vertical="center" wrapText="1"/>
    </xf>
    <xf numFmtId="177" fontId="16" fillId="2" borderId="0" xfId="0" applyNumberFormat="1" applyFont="1" applyFill="1" applyAlignment="1" applyProtection="1">
      <alignment horizontal="right" vertical="center" indent="1"/>
    </xf>
    <xf numFmtId="0" fontId="17" fillId="2" borderId="0" xfId="0" applyFont="1" applyFill="1" applyAlignment="1" applyProtection="1">
      <alignment horizontal="center" vertical="center" wrapText="1"/>
    </xf>
    <xf numFmtId="49" fontId="15" fillId="2" borderId="0" xfId="0" applyNumberFormat="1" applyFont="1" applyFill="1" applyAlignment="1" applyProtection="1">
      <alignment horizontal="center" vertical="center" wrapText="1"/>
    </xf>
    <xf numFmtId="0" fontId="17" fillId="2"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18"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0" fontId="19"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Border="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19"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1138</c:v>
                </c:pt>
                <c:pt idx="1">
                  <c:v>1135.5</c:v>
                </c:pt>
                <c:pt idx="2">
                  <c:v>2.5</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extLst>
      <c:ext uri="{0b15fc19-7d7d-44ad-8c2d-2c3a37ce22c3}">
        <chartProps xmlns="https://web.wps.cn/et/2018/main" chartId="{eed83546-7f52-49cd-b9a5-5e5879f2d845}"/>
      </c:ext>
    </c:extLst>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120650</xdr:colOff>
      <xdr:row>0</xdr:row>
      <xdr:rowOff>157480</xdr:rowOff>
    </xdr:from>
    <xdr:to>
      <xdr:col>11</xdr:col>
      <xdr:colOff>556260</xdr:colOff>
      <xdr:row>0</xdr:row>
      <xdr:rowOff>563880</xdr:rowOff>
    </xdr:to>
    <xdr:sp macro="[0]!OpenWebPage">
      <xdr:nvSpPr>
        <xdr:cNvPr id="11" name="圆角矩形 13"/>
        <xdr:cNvSpPr/>
      </xdr:nvSpPr>
      <xdr:spPr>
        <a:xfrm>
          <a:off x="9693275" y="15748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20</xdr:col>
      <xdr:colOff>462915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3</xdr:col>
      <xdr:colOff>819785</xdr:colOff>
      <xdr:row>0</xdr:row>
      <xdr:rowOff>247650</xdr:rowOff>
    </xdr:from>
    <xdr:to>
      <xdr:col>4</xdr:col>
      <xdr:colOff>497205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509905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562610</xdr:colOff>
      <xdr:row>0</xdr:row>
      <xdr:rowOff>228600</xdr:rowOff>
    </xdr:from>
    <xdr:to>
      <xdr:col>5</xdr:col>
      <xdr:colOff>240030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3</xdr:col>
      <xdr:colOff>800100</xdr:colOff>
      <xdr:row>0</xdr:row>
      <xdr:rowOff>247650</xdr:rowOff>
    </xdr:from>
    <xdr:to>
      <xdr:col>4</xdr:col>
      <xdr:colOff>477520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533400</xdr:colOff>
      <xdr:row>0</xdr:row>
      <xdr:rowOff>238125</xdr:rowOff>
    </xdr:from>
    <xdr:to>
      <xdr:col>5</xdr:col>
      <xdr:colOff>210820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81280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267335</xdr:colOff>
      <xdr:row>0</xdr:row>
      <xdr:rowOff>247650</xdr:rowOff>
    </xdr:from>
    <xdr:to>
      <xdr:col>5</xdr:col>
      <xdr:colOff>1135380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3</xdr:col>
      <xdr:colOff>784860</xdr:colOff>
      <xdr:row>0</xdr:row>
      <xdr:rowOff>247650</xdr:rowOff>
    </xdr:from>
    <xdr:to>
      <xdr:col>4</xdr:col>
      <xdr:colOff>462280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7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224155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962660</xdr:colOff>
      <xdr:row>0</xdr:row>
      <xdr:rowOff>247650</xdr:rowOff>
    </xdr:from>
    <xdr:to>
      <xdr:col>7</xdr:col>
      <xdr:colOff>640080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753745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19050</xdr:colOff>
      <xdr:row>0</xdr:row>
      <xdr:rowOff>247650</xdr:rowOff>
    </xdr:from>
    <xdr:to>
      <xdr:col>10</xdr:col>
      <xdr:colOff>77470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153035</xdr:colOff>
      <xdr:row>0</xdr:row>
      <xdr:rowOff>250825</xdr:rowOff>
    </xdr:from>
    <xdr:to>
      <xdr:col>11</xdr:col>
      <xdr:colOff>211455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269875</xdr:colOff>
      <xdr:row>0</xdr:row>
      <xdr:rowOff>250825</xdr:rowOff>
    </xdr:from>
    <xdr:to>
      <xdr:col>12</xdr:col>
      <xdr:colOff>328295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393700</xdr:colOff>
      <xdr:row>0</xdr:row>
      <xdr:rowOff>250825</xdr:rowOff>
    </xdr:from>
    <xdr:to>
      <xdr:col>13</xdr:col>
      <xdr:colOff>452120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517525</xdr:colOff>
      <xdr:row>0</xdr:row>
      <xdr:rowOff>250825</xdr:rowOff>
    </xdr:from>
    <xdr:to>
      <xdr:col>14</xdr:col>
      <xdr:colOff>575945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8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457200</xdr:colOff>
      <xdr:row>2</xdr:row>
      <xdr:rowOff>0</xdr:rowOff>
    </xdr:from>
    <xdr:to>
      <xdr:col>8</xdr:col>
      <xdr:colOff>516890</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576580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705485</xdr:colOff>
      <xdr:row>0</xdr:row>
      <xdr:rowOff>247650</xdr:rowOff>
    </xdr:from>
    <xdr:to>
      <xdr:col>8</xdr:col>
      <xdr:colOff>382905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804545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60325</xdr:colOff>
      <xdr:row>0</xdr:row>
      <xdr:rowOff>250825</xdr:rowOff>
    </xdr:from>
    <xdr:to>
      <xdr:col>13</xdr:col>
      <xdr:colOff>118745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488950</xdr:colOff>
      <xdr:row>1</xdr:row>
      <xdr:rowOff>365125</xdr:rowOff>
    </xdr:from>
    <xdr:to>
      <xdr:col>8</xdr:col>
      <xdr:colOff>167640</xdr:colOff>
      <xdr:row>2</xdr:row>
      <xdr:rowOff>298450</xdr:rowOff>
    </xdr:to>
    <xdr:sp macro="[0]!shangchuan_09">
      <xdr:nvSpPr>
        <xdr:cNvPr id="17" name="剪去对角的矩形 16"/>
        <xdr:cNvSpPr/>
      </xdr:nvSpPr>
      <xdr:spPr>
        <a:xfrm>
          <a:off x="7985125" y="10636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上传图片</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492125</xdr:colOff>
      <xdr:row>1</xdr:row>
      <xdr:rowOff>377825</xdr:rowOff>
    </xdr:from>
    <xdr:to>
      <xdr:col>9</xdr:col>
      <xdr:colOff>170815</xdr:colOff>
      <xdr:row>2</xdr:row>
      <xdr:rowOff>311150</xdr:rowOff>
    </xdr:to>
    <xdr:sp macro="[0]!shanchu_09">
      <xdr:nvSpPr>
        <xdr:cNvPr id="23" name="剪去对角的矩形 22"/>
        <xdr:cNvSpPr/>
      </xdr:nvSpPr>
      <xdr:spPr>
        <a:xfrm>
          <a:off x="9178925" y="1076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删除图片</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271780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门店管理系统</a:t>
          </a:r>
          <a:endParaRPr lang="en-US" altLang="zh-CN"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438785</xdr:colOff>
      <xdr:row>0</xdr:row>
      <xdr:rowOff>276225</xdr:rowOff>
    </xdr:from>
    <xdr:to>
      <xdr:col>9</xdr:col>
      <xdr:colOff>116205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3</xdr:col>
      <xdr:colOff>781050</xdr:colOff>
      <xdr:row>0</xdr:row>
      <xdr:rowOff>257175</xdr:rowOff>
    </xdr:from>
    <xdr:to>
      <xdr:col>4</xdr:col>
      <xdr:colOff>458470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10</xdr:col>
      <xdr:colOff>259080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317500</xdr:colOff>
      <xdr:row>0</xdr:row>
      <xdr:rowOff>250825</xdr:rowOff>
    </xdr:from>
    <xdr:to>
      <xdr:col>11</xdr:col>
      <xdr:colOff>375920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441325</xdr:colOff>
      <xdr:row>0</xdr:row>
      <xdr:rowOff>250825</xdr:rowOff>
    </xdr:from>
    <xdr:to>
      <xdr:col>12</xdr:col>
      <xdr:colOff>499745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565150</xdr:colOff>
      <xdr:row>0</xdr:row>
      <xdr:rowOff>250825</xdr:rowOff>
    </xdr:from>
    <xdr:to>
      <xdr:col>13</xdr:col>
      <xdr:colOff>623570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176530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95885</xdr:colOff>
      <xdr:row>0</xdr:row>
      <xdr:rowOff>257175</xdr:rowOff>
    </xdr:from>
    <xdr:to>
      <xdr:col>12</xdr:col>
      <xdr:colOff>154305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6</xdr:col>
      <xdr:colOff>338455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407035</xdr:colOff>
      <xdr:row>0</xdr:row>
      <xdr:rowOff>257175</xdr:rowOff>
    </xdr:from>
    <xdr:to>
      <xdr:col>7</xdr:col>
      <xdr:colOff>465455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523875</xdr:colOff>
      <xdr:row>0</xdr:row>
      <xdr:rowOff>257175</xdr:rowOff>
    </xdr:from>
    <xdr:to>
      <xdr:col>8</xdr:col>
      <xdr:colOff>582295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647700</xdr:colOff>
      <xdr:row>0</xdr:row>
      <xdr:rowOff>257175</xdr:rowOff>
    </xdr:from>
    <xdr:to>
      <xdr:col>9</xdr:col>
      <xdr:colOff>706120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781050</xdr:colOff>
      <xdr:row>0</xdr:row>
      <xdr:rowOff>247650</xdr:rowOff>
    </xdr:from>
    <xdr:to>
      <xdr:col>11</xdr:col>
      <xdr:colOff>29845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3</xdr:col>
      <xdr:colOff>781685</xdr:colOff>
      <xdr:row>0</xdr:row>
      <xdr:rowOff>260350</xdr:rowOff>
    </xdr:from>
    <xdr:to>
      <xdr:col>4</xdr:col>
      <xdr:colOff>459105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222250</xdr:colOff>
      <xdr:row>0</xdr:row>
      <xdr:rowOff>250825</xdr:rowOff>
    </xdr:from>
    <xdr:to>
      <xdr:col>13</xdr:col>
      <xdr:colOff>280670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346075</xdr:colOff>
      <xdr:row>0</xdr:row>
      <xdr:rowOff>250825</xdr:rowOff>
    </xdr:from>
    <xdr:to>
      <xdr:col>14</xdr:col>
      <xdr:colOff>404495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469900</xdr:colOff>
      <xdr:row>0</xdr:row>
      <xdr:rowOff>250825</xdr:rowOff>
    </xdr:from>
    <xdr:to>
      <xdr:col>15</xdr:col>
      <xdr:colOff>528320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516890</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260350</xdr:rowOff>
    </xdr:from>
    <xdr:to>
      <xdr:col>5</xdr:col>
      <xdr:colOff>189230</xdr:colOff>
      <xdr:row>1</xdr:row>
      <xdr:rowOff>0</xdr:rowOff>
    </xdr:to>
    <xdr:sp>
      <xdr:nvSpPr>
        <xdr:cNvPr id="6" name="同侧圆角矩形 5">
          <a:hlinkClick xmlns:r="http://schemas.openxmlformats.org/officeDocument/2006/relationships" r:id="rId2"/>
        </xdr:cNvPr>
        <xdr:cNvSpPr>
          <a:spLocks noChangeAspect="1"/>
        </xdr:cNvSpPr>
      </xdr:nvSpPr>
      <xdr:spPr>
        <a:xfrm>
          <a:off x="443611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260350</xdr:rowOff>
    </xdr:from>
    <xdr:to>
      <xdr:col>9</xdr:col>
      <xdr:colOff>125095</xdr:colOff>
      <xdr:row>1</xdr:row>
      <xdr:rowOff>0</xdr:rowOff>
    </xdr:to>
    <xdr:sp>
      <xdr:nvSpPr>
        <xdr:cNvPr id="12" name="同侧圆角矩形 11">
          <a:hlinkClick xmlns:r="http://schemas.openxmlformats.org/officeDocument/2006/relationships" r:id="rId8"/>
        </xdr:cNvPr>
        <xdr:cNvSpPr>
          <a:spLocks noChangeAspect="1"/>
        </xdr:cNvSpPr>
      </xdr:nvSpPr>
      <xdr:spPr>
        <a:xfrm>
          <a:off x="91344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U26" sqref="U26"/>
    </sheetView>
  </sheetViews>
  <sheetFormatPr defaultColWidth="3.625" defaultRowHeight="17.1" customHeight="1"/>
  <cols>
    <col min="1" max="1" width="3.625" style="64" customWidth="1"/>
    <col min="2" max="16384" width="3.625" style="64"/>
  </cols>
  <sheetData>
    <row r="4" customHeight="1" spans="1:42">
      <c r="A4" s="65"/>
      <c r="B4" s="65"/>
      <c r="C4" s="65"/>
      <c r="D4" s="65"/>
      <c r="E4" s="65"/>
      <c r="F4" s="65"/>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row>
    <row r="5" customHeight="1" spans="1:42">
      <c r="A5" s="65"/>
      <c r="B5" s="65"/>
      <c r="C5" s="65"/>
      <c r="D5" s="65"/>
      <c r="E5" s="65"/>
      <c r="F5" s="65"/>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row>
    <row r="6" customHeight="1" spans="1:42">
      <c r="A6" s="66"/>
      <c r="B6" s="66"/>
      <c r="C6" s="66"/>
      <c r="D6" s="66"/>
      <c r="E6" s="66"/>
      <c r="F6" s="66"/>
      <c r="G6" s="66"/>
      <c r="H6" s="67"/>
      <c r="I6" s="67"/>
      <c r="J6" s="67"/>
      <c r="K6" s="67"/>
      <c r="L6" s="67"/>
      <c r="M6" s="67"/>
      <c r="N6" s="67"/>
      <c r="O6" s="67"/>
      <c r="P6" s="67"/>
      <c r="Q6" s="67"/>
      <c r="R6" s="66"/>
      <c r="S6" s="66"/>
      <c r="T6" s="66"/>
      <c r="U6" s="66"/>
      <c r="V6" s="66"/>
      <c r="W6" s="66"/>
      <c r="X6" s="66"/>
      <c r="Y6" s="66"/>
      <c r="Z6" s="66"/>
      <c r="AA6" s="66"/>
      <c r="AB6" s="66"/>
      <c r="AC6" s="66"/>
      <c r="AD6" s="66"/>
      <c r="AE6" s="66"/>
      <c r="AF6" s="66"/>
      <c r="AG6" s="66"/>
      <c r="AH6" s="66"/>
      <c r="AI6" s="66"/>
      <c r="AJ6" s="66"/>
      <c r="AK6" s="66"/>
      <c r="AL6" s="66"/>
      <c r="AM6" s="66"/>
      <c r="AN6" s="66"/>
      <c r="AO6" s="66"/>
      <c r="AP6" s="66"/>
    </row>
    <row r="7" customHeight="1" spans="1:42">
      <c r="E7" s="68"/>
      <c r="F7" s="68"/>
      <c r="G7" s="68"/>
      <c r="H7" s="69"/>
      <c r="I7" s="69"/>
      <c r="J7" s="69"/>
      <c r="K7" s="69"/>
      <c r="L7" s="69"/>
      <c r="M7" s="69"/>
      <c r="N7" s="70"/>
      <c r="O7" s="70"/>
      <c r="P7" s="70"/>
      <c r="Q7" s="70"/>
      <c r="T7" s="70"/>
      <c r="U7" s="70"/>
      <c r="V7" s="70"/>
      <c r="W7" s="70"/>
    </row>
    <row r="8" customHeight="1" spans="1:42">
      <c r="H8" s="70"/>
      <c r="I8" s="70"/>
      <c r="J8" s="70"/>
      <c r="K8" s="70"/>
      <c r="L8" s="70"/>
      <c r="M8" s="70"/>
      <c r="N8" s="70"/>
      <c r="O8" s="70"/>
      <c r="P8" s="70"/>
      <c r="Q8" s="70"/>
      <c r="T8" s="70"/>
      <c r="U8" s="70"/>
      <c r="V8" s="70"/>
      <c r="W8" s="70"/>
    </row>
    <row r="9" customHeight="1" spans="1:42">
      <c r="H9" s="70"/>
      <c r="I9" s="70"/>
      <c r="J9" s="70"/>
      <c r="K9" s="70"/>
      <c r="L9" s="70"/>
      <c r="M9" s="70"/>
      <c r="N9" s="70"/>
      <c r="O9" s="70"/>
      <c r="P9" s="70"/>
      <c r="Q9" s="70"/>
      <c r="R9" s="70"/>
      <c r="S9" s="70"/>
      <c r="T9" s="70"/>
      <c r="U9" s="70"/>
      <c r="V9" s="70"/>
      <c r="W9" s="70"/>
    </row>
    <row r="10" customHeight="1" spans="1:42">
      <c r="Q10" s="70"/>
      <c r="R10" s="70"/>
      <c r="S10" s="70"/>
      <c r="T10" s="70"/>
      <c r="U10" s="70"/>
      <c r="V10" s="70"/>
      <c r="W10" s="70"/>
    </row>
    <row r="11" customHeight="1" spans="1:42">
      <c r="Q11" s="70"/>
      <c r="R11" s="70"/>
      <c r="S11" s="70"/>
      <c r="T11" s="70"/>
      <c r="U11" s="70"/>
      <c r="V11" s="70"/>
      <c r="W11" s="70"/>
    </row>
    <row r="12" customHeight="1" spans="1:42">
      <c r="Q12" s="70"/>
      <c r="R12" s="70"/>
      <c r="S12" s="70"/>
      <c r="T12" s="70"/>
      <c r="U12" s="70"/>
      <c r="V12" s="70"/>
      <c r="W12" s="70"/>
    </row>
    <row r="13" customHeight="1" spans="1:42">
      <c r="Q13" s="70"/>
      <c r="R13" s="70"/>
      <c r="S13" s="70"/>
      <c r="T13" s="70"/>
      <c r="U13" s="70"/>
      <c r="V13" s="70"/>
      <c r="W13" s="70"/>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A1" sqref="A1"/>
    </sheetView>
  </sheetViews>
  <sheetFormatPr defaultColWidth="9" defaultRowHeight="21.95" customHeight="1"/>
  <cols>
    <col min="1" max="1" width="1.625" style="46" customWidth="1"/>
    <col min="2" max="2" width="2.625" style="47" customWidth="1"/>
    <col min="3" max="3" width="15.25" style="48" customWidth="1"/>
    <col min="4" max="4" width="19.125" style="49" customWidth="1"/>
    <col min="5" max="5" width="10.5" style="49" customWidth="1"/>
    <col min="6" max="8" width="24.625" style="49" customWidth="1"/>
    <col min="9" max="9" width="2.625" style="47" customWidth="1"/>
    <col min="10" max="10" width="4.25" style="46" customWidth="1"/>
    <col min="11" max="16384" width="9" style="46"/>
  </cols>
  <sheetData>
    <row r="1" s="44" customFormat="1" ht="54.95" customHeight="1" spans="1:10">
      <c r="A1" s="50"/>
      <c r="C1" s="51"/>
      <c r="J1" s="52"/>
    </row>
    <row r="2" ht="15.95" customHeight="1" spans="1:10">
      <c r="B2" s="46"/>
      <c r="C2" s="53"/>
      <c r="D2" s="46"/>
      <c r="E2" s="46"/>
      <c r="F2" s="46"/>
      <c r="G2" s="46"/>
      <c r="H2" s="46"/>
      <c r="I2" s="46"/>
    </row>
    <row r="3" ht="15.95" customHeight="1" spans="1:10">
      <c r="C3" s="54"/>
      <c r="D3" s="47"/>
      <c r="E3" s="47"/>
      <c r="F3" s="47"/>
      <c r="G3" s="47"/>
      <c r="H3" s="47"/>
    </row>
    <row r="4" ht="75.95" customHeight="1" spans="1:10">
      <c r="C4" s="55" t="s">
        <v>0</v>
      </c>
      <c r="D4" s="56"/>
      <c r="E4" s="56"/>
      <c r="F4" s="57">
        <f>D7</f>
        <v>1</v>
      </c>
      <c r="G4" s="58" t="s">
        <v>1</v>
      </c>
      <c r="H4" s="58"/>
    </row>
    <row r="5" ht="6" customHeight="1" spans="1:10">
      <c r="C5" s="59"/>
      <c r="D5" s="56"/>
      <c r="E5" s="56"/>
      <c r="F5" s="60"/>
      <c r="G5" s="60"/>
      <c r="H5" s="60"/>
    </row>
    <row r="6" s="45" customFormat="1" ht="9" customHeight="1" spans="1:10">
      <c r="B6" s="47"/>
      <c r="C6" s="61"/>
      <c r="D6" s="62"/>
      <c r="E6" s="62"/>
      <c r="F6" s="63"/>
      <c r="G6" s="63"/>
      <c r="H6" s="63"/>
      <c r="I6" s="47"/>
    </row>
    <row r="7" hidden="1" customHeight="1" spans="1:10">
      <c r="B7" s="47" t="s">
        <v>2</v>
      </c>
      <c r="D7" s="49">
        <v>1</v>
      </c>
    </row>
    <row r="8" customHeight="1" spans="1:10">
      <c r="C8" s="48" t="s">
        <v>3</v>
      </c>
      <c r="D8" s="49" t="s">
        <v>4</v>
      </c>
    </row>
    <row r="9" customHeight="1" spans="1:10">
      <c r="D9" s="49" t="s">
        <v>5</v>
      </c>
    </row>
    <row r="10" customHeight="1" spans="1:10">
      <c r="C10" s="48" t="s">
        <v>6</v>
      </c>
      <c r="D10" s="49" t="s">
        <v>7</v>
      </c>
    </row>
    <row r="11" customHeight="1" spans="1:10">
      <c r="C11" s="48" t="s">
        <v>8</v>
      </c>
      <c r="D11" s="49" t="s">
        <v>9</v>
      </c>
    </row>
    <row r="12" customHeight="1" spans="1:10">
      <c r="C12" s="48" t="s">
        <v>10</v>
      </c>
      <c r="D12" s="49" t="s">
        <v>11</v>
      </c>
    </row>
    <row r="13" customHeight="1" spans="1:10">
      <c r="D13" s="49" t="s">
        <v>12</v>
      </c>
    </row>
    <row r="14" customHeight="1" spans="1:10">
      <c r="C14" s="48" t="s">
        <v>13</v>
      </c>
      <c r="D14" s="49" t="s">
        <v>14</v>
      </c>
    </row>
    <row r="18" hidden="1" customHeight="1" spans="3:4">
      <c r="C18" s="48" t="s">
        <v>3</v>
      </c>
      <c r="D18" s="49" t="s">
        <v>15</v>
      </c>
    </row>
    <row r="19" hidden="1" customHeight="1" spans="3:4">
      <c r="D19" s="49" t="s">
        <v>5</v>
      </c>
    </row>
    <row r="20" hidden="1" customHeight="1" spans="3:4">
      <c r="C20" s="48" t="s">
        <v>6</v>
      </c>
      <c r="D20" s="49" t="s">
        <v>9</v>
      </c>
    </row>
    <row r="21" hidden="1" customHeight="1" spans="3:4">
      <c r="C21" s="48" t="s">
        <v>8</v>
      </c>
      <c r="D21" s="49" t="s">
        <v>14</v>
      </c>
    </row>
    <row r="22" hidden="1" customHeight="1"/>
    <row r="23" hidden="1" customHeight="1"/>
    <row r="24" hidden="1" customHeight="1"/>
    <row r="25" hidden="1" customHeight="1"/>
    <row r="26" hidden="1" customHeight="1"/>
    <row r="27" hidden="1" customHeight="1"/>
    <row r="28" hidden="1" customHeight="1" spans="3:4">
      <c r="C28" s="48" t="s">
        <v>3</v>
      </c>
      <c r="D28" s="49" t="s">
        <v>16</v>
      </c>
    </row>
    <row r="29" hidden="1" customHeight="1" spans="3:4">
      <c r="D29" s="49" t="s">
        <v>17</v>
      </c>
    </row>
    <row r="30" hidden="1" customHeight="1" spans="3:4">
      <c r="C30" s="48" t="s">
        <v>6</v>
      </c>
      <c r="D30" s="49" t="s">
        <v>7</v>
      </c>
    </row>
    <row r="31" hidden="1" customHeight="1" spans="3:4">
      <c r="C31" s="48" t="s">
        <v>8</v>
      </c>
      <c r="D31" s="49" t="s">
        <v>9</v>
      </c>
    </row>
    <row r="32" hidden="1" customHeight="1" spans="3:4">
      <c r="C32" s="48" t="s">
        <v>10</v>
      </c>
      <c r="D32" s="49" t="s">
        <v>11</v>
      </c>
    </row>
    <row r="33" hidden="1" customHeight="1" spans="3:4">
      <c r="D33" s="49" t="s">
        <v>12</v>
      </c>
    </row>
    <row r="34" hidden="1" customHeight="1" spans="3:4">
      <c r="C34" s="48" t="s">
        <v>13</v>
      </c>
      <c r="D34" s="49" t="s">
        <v>14</v>
      </c>
    </row>
    <row r="35" hidden="1" customHeight="1" spans="3:4">
      <c r="C35" s="48" t="s">
        <v>18</v>
      </c>
      <c r="D35" s="49" t="s">
        <v>19</v>
      </c>
    </row>
    <row r="36" hidden="1" customHeight="1"/>
    <row r="37" hidden="1" customHeight="1"/>
    <row r="38" hidden="1" customHeight="1" spans="3:4">
      <c r="C38" s="48" t="s">
        <v>3</v>
      </c>
      <c r="D38" s="49" t="s">
        <v>20</v>
      </c>
    </row>
    <row r="39" hidden="1" customHeight="1" spans="3:4">
      <c r="D39" s="49" t="s">
        <v>17</v>
      </c>
    </row>
    <row r="40" hidden="1" customHeight="1" spans="3:4">
      <c r="C40" s="48" t="s">
        <v>6</v>
      </c>
      <c r="D40" s="49" t="s">
        <v>7</v>
      </c>
    </row>
    <row r="41" hidden="1" customHeight="1" spans="3:4">
      <c r="C41" s="48" t="s">
        <v>8</v>
      </c>
      <c r="D41" s="49" t="s">
        <v>9</v>
      </c>
    </row>
    <row r="42" hidden="1" customHeight="1" spans="3:4">
      <c r="C42" s="48" t="s">
        <v>10</v>
      </c>
      <c r="D42" s="49" t="s">
        <v>11</v>
      </c>
    </row>
    <row r="43" hidden="1" customHeight="1" spans="3:4">
      <c r="D43" s="49" t="s">
        <v>12</v>
      </c>
    </row>
    <row r="44" hidden="1" customHeight="1"/>
    <row r="45" hidden="1" customHeight="1"/>
    <row r="46" hidden="1" customHeight="1"/>
    <row r="47" hidden="1" customHeight="1"/>
    <row r="48" hidden="1" customHeight="1" spans="3:4">
      <c r="C48" s="48" t="s">
        <v>3</v>
      </c>
      <c r="D48" s="49" t="s">
        <v>21</v>
      </c>
    </row>
    <row r="49" hidden="1" customHeight="1" spans="3:4">
      <c r="D49" s="49" t="s">
        <v>22</v>
      </c>
    </row>
    <row r="50" hidden="1" customHeight="1" spans="3:4">
      <c r="C50" s="48" t="s">
        <v>6</v>
      </c>
      <c r="D50" s="49" t="s">
        <v>7</v>
      </c>
    </row>
    <row r="51" hidden="1" customHeight="1" spans="3:4">
      <c r="C51" s="48" t="s">
        <v>8</v>
      </c>
      <c r="D51" s="49" t="s">
        <v>9</v>
      </c>
    </row>
    <row r="52" hidden="1" customHeight="1" spans="3:4">
      <c r="C52" s="48" t="s">
        <v>10</v>
      </c>
      <c r="D52" s="49" t="s">
        <v>11</v>
      </c>
    </row>
    <row r="53" hidden="1" customHeight="1" spans="3:4">
      <c r="D53" s="49" t="s">
        <v>12</v>
      </c>
    </row>
    <row r="54" hidden="1" customHeight="1" spans="3:4">
      <c r="C54" s="48" t="s">
        <v>13</v>
      </c>
      <c r="D54" s="49" t="s">
        <v>23</v>
      </c>
    </row>
    <row r="55" hidden="1" customHeight="1"/>
    <row r="56" hidden="1" customHeight="1"/>
    <row r="57" hidden="1" customHeight="1"/>
    <row r="58" hidden="1" customHeight="1" spans="3:4">
      <c r="C58" s="48" t="s">
        <v>3</v>
      </c>
      <c r="D58" s="49" t="s">
        <v>24</v>
      </c>
    </row>
    <row r="59" hidden="1" customHeight="1" spans="3:4">
      <c r="D59" s="49" t="s">
        <v>25</v>
      </c>
    </row>
    <row r="60" hidden="1" customHeight="1" spans="3:4">
      <c r="C60" s="48" t="s">
        <v>6</v>
      </c>
      <c r="D60" s="49" t="s">
        <v>7</v>
      </c>
    </row>
    <row r="61" hidden="1" customHeight="1" spans="3:4">
      <c r="C61" s="48" t="s">
        <v>8</v>
      </c>
      <c r="D61" s="49" t="s">
        <v>9</v>
      </c>
    </row>
    <row r="62" hidden="1" customHeight="1" spans="3:4">
      <c r="C62" s="48" t="s">
        <v>10</v>
      </c>
      <c r="D62" s="49" t="s">
        <v>11</v>
      </c>
    </row>
    <row r="63" hidden="1" customHeight="1" spans="3:4">
      <c r="D63" s="49" t="s">
        <v>12</v>
      </c>
    </row>
    <row r="64" hidden="1" customHeight="1" spans="3:4">
      <c r="C64" s="48" t="s">
        <v>13</v>
      </c>
      <c r="D64" s="49" t="s">
        <v>26</v>
      </c>
    </row>
    <row r="65" hidden="1" customHeight="1"/>
    <row r="66" hidden="1" customHeight="1"/>
    <row r="67" hidden="1" customHeight="1"/>
    <row r="68" hidden="1" customHeight="1" spans="3:4">
      <c r="C68" s="48" t="s">
        <v>3</v>
      </c>
      <c r="D68" s="49"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4">
      <c r="C78" s="4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B3" sqref="B3"/>
    </sheetView>
  </sheetViews>
  <sheetFormatPr defaultColWidth="9" defaultRowHeight="14.25"/>
  <cols>
    <col min="2" max="2" width="12" customWidth="1"/>
    <col min="4" max="4" width="15.125" customWidth="1"/>
    <col min="6" max="6" width="14.75" customWidth="1"/>
  </cols>
  <sheetData>
    <row r="3" spans="1:11">
      <c r="A3">
        <v>1</v>
      </c>
      <c r="B3" t="s">
        <v>28</v>
      </c>
    </row>
    <row r="5" spans="1:11">
      <c r="A5">
        <v>1</v>
      </c>
      <c r="B5" t="s">
        <v>28</v>
      </c>
      <c r="C5" t="s">
        <v>29</v>
      </c>
      <c r="D5" t="s">
        <v>30</v>
      </c>
      <c r="E5" t="s">
        <v>31</v>
      </c>
      <c r="F5" t="s">
        <v>31</v>
      </c>
      <c r="G5">
        <v>1</v>
      </c>
      <c r="H5">
        <v>1</v>
      </c>
      <c r="I5">
        <v>1</v>
      </c>
      <c r="J5">
        <v>1</v>
      </c>
      <c r="K5">
        <v>1</v>
      </c>
    </row>
    <row r="6" spans="1:11">
      <c r="A6">
        <v>1</v>
      </c>
      <c r="B6" t="s">
        <v>28</v>
      </c>
      <c r="C6" t="s">
        <v>29</v>
      </c>
      <c r="D6" t="s">
        <v>30</v>
      </c>
      <c r="E6" t="s">
        <v>31</v>
      </c>
      <c r="F6" t="s">
        <v>31</v>
      </c>
      <c r="G6">
        <v>1</v>
      </c>
      <c r="H6">
        <v>1</v>
      </c>
      <c r="I6">
        <v>1</v>
      </c>
      <c r="J6">
        <v>1</v>
      </c>
      <c r="K6">
        <v>2</v>
      </c>
    </row>
    <row r="7" spans="1:11">
      <c r="A7">
        <v>1</v>
      </c>
      <c r="B7" t="s">
        <v>28</v>
      </c>
      <c r="C7" t="s">
        <v>29</v>
      </c>
      <c r="D7" t="s">
        <v>30</v>
      </c>
      <c r="E7" t="s">
        <v>31</v>
      </c>
      <c r="F7" t="s">
        <v>31</v>
      </c>
      <c r="G7">
        <v>1</v>
      </c>
      <c r="H7">
        <v>1</v>
      </c>
      <c r="I7">
        <v>1</v>
      </c>
      <c r="J7">
        <v>1</v>
      </c>
      <c r="K7">
        <v>3</v>
      </c>
    </row>
    <row r="8" spans="1:11">
      <c r="A8">
        <v>1</v>
      </c>
      <c r="B8" t="s">
        <v>28</v>
      </c>
      <c r="C8" t="s">
        <v>29</v>
      </c>
      <c r="D8" t="s">
        <v>30</v>
      </c>
      <c r="E8" t="s">
        <v>31</v>
      </c>
      <c r="F8" t="s">
        <v>31</v>
      </c>
      <c r="G8">
        <v>1</v>
      </c>
      <c r="H8">
        <v>1</v>
      </c>
      <c r="I8">
        <v>1</v>
      </c>
      <c r="J8">
        <v>1</v>
      </c>
      <c r="K8">
        <v>4</v>
      </c>
    </row>
    <row r="9" spans="1:11">
      <c r="A9">
        <v>1</v>
      </c>
      <c r="B9" t="s">
        <v>28</v>
      </c>
      <c r="C9" t="s">
        <v>29</v>
      </c>
      <c r="D9" t="s">
        <v>30</v>
      </c>
      <c r="E9" t="s">
        <v>31</v>
      </c>
      <c r="F9" t="s">
        <v>31</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7"/>
  <sheetViews>
    <sheetView workbookViewId="0">
      <selection activeCell="H17" sqref="H17"/>
    </sheetView>
  </sheetViews>
  <sheetFormatPr defaultColWidth="9" defaultRowHeight="14.25" outlineLevelRow="6"/>
  <cols>
    <col min="9" max="9" width="11.5"/>
    <col min="18" max="19" width="12.75" customWidth="1"/>
    <col min="24" max="24" width="11.75" customWidth="1"/>
  </cols>
  <sheetData>
    <row r="1" spans="1:30">
      <c r="A1" t="s">
        <v>32</v>
      </c>
      <c r="B1" t="s">
        <v>33</v>
      </c>
      <c r="C1">
        <v>5.7</v>
      </c>
      <c r="D1" t="s">
        <v>34</v>
      </c>
      <c r="F1" t="s">
        <v>32</v>
      </c>
      <c r="G1">
        <v>2</v>
      </c>
      <c r="I1" s="23">
        <f ca="1">TODAY()</f>
        <v>46107</v>
      </c>
      <c r="K1" t="s">
        <v>35</v>
      </c>
      <c r="O1" t="s">
        <v>36</v>
      </c>
      <c r="P1">
        <v>2150.8</v>
      </c>
      <c r="Q1">
        <v>1</v>
      </c>
      <c r="R1" t="s">
        <v>28</v>
      </c>
      <c r="S1" t="s">
        <v>29</v>
      </c>
      <c r="T1" t="s">
        <v>30</v>
      </c>
      <c r="U1" t="s">
        <v>31</v>
      </c>
      <c r="V1" t="s">
        <v>31</v>
      </c>
      <c r="X1" s="23"/>
      <c r="AA1">
        <v>6</v>
      </c>
      <c r="AB1" t="s">
        <v>37</v>
      </c>
      <c r="AC1">
        <v>10</v>
      </c>
      <c r="AD1">
        <v>0.9</v>
      </c>
    </row>
    <row r="2" spans="1:30">
      <c r="A2" t="s">
        <v>38</v>
      </c>
      <c r="B2" t="s">
        <v>39</v>
      </c>
      <c r="C2">
        <v>51</v>
      </c>
      <c r="D2" t="s">
        <v>40</v>
      </c>
      <c r="F2" t="s">
        <v>38</v>
      </c>
      <c r="G2">
        <v>2</v>
      </c>
      <c r="K2" t="s">
        <v>41</v>
      </c>
      <c r="AA2">
        <v>7</v>
      </c>
      <c r="AB2" t="s">
        <v>42</v>
      </c>
      <c r="AC2">
        <v>100</v>
      </c>
      <c r="AD2">
        <v>0.89</v>
      </c>
    </row>
    <row r="3" spans="1:30">
      <c r="A3" t="s">
        <v>38</v>
      </c>
      <c r="B3" t="s">
        <v>43</v>
      </c>
      <c r="C3">
        <v>6.8</v>
      </c>
      <c r="D3" t="s">
        <v>44</v>
      </c>
      <c r="F3" t="s">
        <v>45</v>
      </c>
      <c r="K3" t="s">
        <v>46</v>
      </c>
      <c r="AA3">
        <v>24</v>
      </c>
      <c r="AB3" t="s">
        <v>47</v>
      </c>
      <c r="AC3">
        <v>500</v>
      </c>
      <c r="AD3">
        <v>0.87</v>
      </c>
    </row>
    <row r="4" spans="1:30">
      <c r="A4" t="s">
        <v>45</v>
      </c>
      <c r="B4" t="s">
        <v>48</v>
      </c>
      <c r="C4">
        <v>4</v>
      </c>
      <c r="D4" t="s">
        <v>40</v>
      </c>
      <c r="K4" t="s">
        <v>49</v>
      </c>
      <c r="AA4">
        <v>25</v>
      </c>
      <c r="AB4" t="s">
        <v>50</v>
      </c>
      <c r="AC4">
        <v>1300</v>
      </c>
      <c r="AD4">
        <v>0.85</v>
      </c>
    </row>
    <row r="5" spans="1:30">
      <c r="A5" t="s">
        <v>32</v>
      </c>
      <c r="B5" t="s">
        <v>51</v>
      </c>
      <c r="C5">
        <v>5</v>
      </c>
      <c r="D5" t="s">
        <v>34</v>
      </c>
      <c r="AA5">
        <v>75</v>
      </c>
      <c r="AB5" t="s">
        <v>52</v>
      </c>
      <c r="AC5">
        <v>2000</v>
      </c>
      <c r="AD5">
        <v>0.7</v>
      </c>
    </row>
    <row r="6" spans="1:30">
      <c r="A6" t="s">
        <v>45</v>
      </c>
      <c r="B6" t="s">
        <v>53</v>
      </c>
      <c r="C6">
        <v>11</v>
      </c>
      <c r="D6" t="s">
        <v>44</v>
      </c>
      <c r="AA6">
        <v>76</v>
      </c>
      <c r="AB6" t="s">
        <v>54</v>
      </c>
      <c r="AC6">
        <v>300000</v>
      </c>
      <c r="AD6">
        <v>0.67</v>
      </c>
    </row>
    <row r="7" spans="1:30">
      <c r="A7" t="s">
        <v>45</v>
      </c>
      <c r="B7" t="s">
        <v>55</v>
      </c>
      <c r="C7">
        <v>5.8</v>
      </c>
      <c r="D7" t="s">
        <v>44</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C28" sqref="C28"/>
    </sheetView>
  </sheetViews>
  <sheetFormatPr defaultColWidth="9" defaultRowHeight="14.25" outlineLevelRow="2" outlineLevelCol="7"/>
  <cols>
    <col min="1" max="1" width="9.375"/>
  </cols>
  <sheetData>
    <row r="1" spans="1:8">
      <c r="A1" s="23">
        <v>58441</v>
      </c>
      <c r="C1" s="23">
        <v>47848</v>
      </c>
      <c r="D1">
        <v>1048576</v>
      </c>
      <c r="E1">
        <v>10</v>
      </c>
      <c r="F1" t="s">
        <v>56</v>
      </c>
      <c r="G1">
        <v>2784</v>
      </c>
      <c r="H1">
        <v>885.4267578125</v>
      </c>
    </row>
    <row r="3" spans="1:8">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zoomScale="75" zoomScaleNormal="75" workbookViewId="0">
      <pane ySplit="5" topLeftCell="A6" activePane="bottomLeft" state="frozen"/>
      <selection/>
      <selection pane="bottomLeft" activeCell="K12" sqref="K12"/>
    </sheetView>
  </sheetViews>
  <sheetFormatPr defaultColWidth="10.625" defaultRowHeight="30" customHeight="1"/>
  <cols>
    <col min="1" max="1" width="4.625" customWidth="1"/>
    <col min="2" max="13" width="15.625" style="2" customWidth="1"/>
    <col min="14" max="14" width="15.625" style="20" customWidth="1"/>
    <col min="15" max="17" width="15.625" style="2" customWidth="1"/>
    <col min="18" max="16384" width="10.625" customWidth="1"/>
  </cols>
  <sheetData>
    <row r="1" ht="55" customHeight="1" spans="2:17">
      <c r="B1"/>
      <c r="C1"/>
      <c r="D1"/>
      <c r="E1"/>
      <c r="F1"/>
      <c r="G1"/>
      <c r="H1"/>
      <c r="I1"/>
      <c r="J1"/>
      <c r="K1"/>
      <c r="L1"/>
      <c r="M1"/>
      <c r="N1"/>
      <c r="O1"/>
      <c r="P1"/>
      <c r="Q1"/>
    </row>
    <row r="2" customHeight="1" spans="2:17">
      <c r="B2" s="6" t="s">
        <v>57</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58</v>
      </c>
      <c r="C5" s="7" t="s">
        <v>59</v>
      </c>
      <c r="D5" s="7" t="s">
        <v>60</v>
      </c>
      <c r="E5" s="7" t="s">
        <v>61</v>
      </c>
      <c r="F5" s="7" t="s">
        <v>62</v>
      </c>
      <c r="G5" s="7" t="s">
        <v>63</v>
      </c>
      <c r="H5" s="7" t="s">
        <v>64</v>
      </c>
      <c r="I5" s="7" t="s">
        <v>65</v>
      </c>
      <c r="J5" s="7" t="s">
        <v>66</v>
      </c>
      <c r="K5" s="7" t="s">
        <v>67</v>
      </c>
      <c r="L5" s="7" t="s">
        <v>68</v>
      </c>
      <c r="M5" s="7" t="s">
        <v>69</v>
      </c>
      <c r="N5" s="7" t="s">
        <v>70</v>
      </c>
      <c r="O5" s="7" t="s">
        <v>71</v>
      </c>
      <c r="P5" s="7" t="s">
        <v>72</v>
      </c>
      <c r="Q5" s="7" t="s">
        <v>73</v>
      </c>
    </row>
    <row r="6" customHeight="1" spans="2:17">
      <c r="B6" s="8">
        <v>165</v>
      </c>
      <c r="C6" s="8" t="s">
        <v>74</v>
      </c>
      <c r="D6" s="8" t="s">
        <v>75</v>
      </c>
      <c r="E6" s="8" t="s">
        <v>74</v>
      </c>
      <c r="F6" s="8" t="s">
        <v>76</v>
      </c>
      <c r="G6" s="9">
        <v>44979</v>
      </c>
      <c r="H6" s="9">
        <v>44613</v>
      </c>
      <c r="I6" s="8">
        <v>10000</v>
      </c>
      <c r="J6" s="8">
        <v>11400</v>
      </c>
      <c r="K6" s="8">
        <v>8000</v>
      </c>
      <c r="L6" s="8">
        <v>8000</v>
      </c>
      <c r="M6" s="8">
        <v>0.14</v>
      </c>
      <c r="N6" s="12" t="s">
        <v>77</v>
      </c>
      <c r="O6" s="8">
        <v>20210720</v>
      </c>
      <c r="P6" s="8" t="s">
        <v>30</v>
      </c>
      <c r="Q6" s="15" t="s">
        <v>78</v>
      </c>
    </row>
    <row r="7" customHeight="1" spans="2:17">
      <c r="B7" s="2">
        <v>166</v>
      </c>
      <c r="C7" s="2" t="s">
        <v>79</v>
      </c>
      <c r="D7" s="2" t="s">
        <v>80</v>
      </c>
      <c r="E7" s="2" t="s">
        <v>80</v>
      </c>
      <c r="F7" s="2" t="s">
        <v>81</v>
      </c>
      <c r="G7" s="10">
        <v>44927</v>
      </c>
      <c r="H7" s="10">
        <v>44927</v>
      </c>
      <c r="I7" s="2">
        <v>20000</v>
      </c>
      <c r="J7" s="2">
        <v>22000</v>
      </c>
      <c r="K7" s="2">
        <v>9500</v>
      </c>
      <c r="L7" s="2">
        <v>8000</v>
      </c>
      <c r="M7" s="2">
        <v>0.2</v>
      </c>
      <c r="N7" s="20" t="s">
        <v>82</v>
      </c>
      <c r="O7" s="2">
        <v>20210625</v>
      </c>
      <c r="P7" s="2" t="s">
        <v>83</v>
      </c>
      <c r="Q7" s="11" t="s">
        <v>78</v>
      </c>
    </row>
    <row r="8" customHeight="1" spans="2:17">
      <c r="B8" s="2">
        <v>167</v>
      </c>
      <c r="C8" s="2" t="s">
        <v>84</v>
      </c>
      <c r="D8" s="2" t="s">
        <v>85</v>
      </c>
      <c r="E8" s="2" t="s">
        <v>84</v>
      </c>
      <c r="F8" s="2" t="s">
        <v>76</v>
      </c>
      <c r="G8" s="10">
        <v>44896</v>
      </c>
      <c r="H8" s="10">
        <v>44926</v>
      </c>
      <c r="I8" s="2">
        <v>2000</v>
      </c>
      <c r="J8" s="2">
        <v>2020</v>
      </c>
      <c r="K8" s="2">
        <v>1000</v>
      </c>
      <c r="L8" s="2">
        <v>2000</v>
      </c>
      <c r="M8" s="2">
        <v>20</v>
      </c>
      <c r="N8" s="20" t="s">
        <v>86</v>
      </c>
      <c r="O8" s="2">
        <v>567483</v>
      </c>
      <c r="P8" s="2" t="s">
        <v>87</v>
      </c>
      <c r="Q8" s="11" t="s">
        <v>78</v>
      </c>
    </row>
    <row r="9" customHeight="1" spans="2:17">
      <c r="B9" s="2">
        <v>216</v>
      </c>
      <c r="C9" s="2" t="s">
        <v>88</v>
      </c>
      <c r="D9" s="2" t="s">
        <v>89</v>
      </c>
      <c r="E9" s="2" t="s">
        <v>88</v>
      </c>
      <c r="F9" s="2" t="s">
        <v>90</v>
      </c>
      <c r="G9" s="10">
        <v>45017</v>
      </c>
      <c r="H9" s="10">
        <v>45046</v>
      </c>
      <c r="I9" s="2">
        <v>1000</v>
      </c>
      <c r="J9" s="2">
        <v>1000</v>
      </c>
      <c r="K9" s="2">
        <v>10</v>
      </c>
      <c r="L9" s="2">
        <v>500</v>
      </c>
      <c r="M9" s="2">
        <v>20</v>
      </c>
      <c r="N9" s="20" t="s">
        <v>91</v>
      </c>
      <c r="O9" s="2" t="s">
        <v>92</v>
      </c>
      <c r="P9" s="2" t="s">
        <v>93</v>
      </c>
      <c r="Q9" s="11" t="s">
        <v>78</v>
      </c>
    </row>
    <row r="10" customHeight="1" spans="2:17">
      <c r="B10" s="2">
        <v>217</v>
      </c>
      <c r="C10" s="2" t="s">
        <v>94</v>
      </c>
      <c r="D10" s="2" t="s">
        <v>95</v>
      </c>
      <c r="E10" s="2" t="s">
        <v>95</v>
      </c>
      <c r="F10" s="2" t="s">
        <v>81</v>
      </c>
      <c r="G10" s="10">
        <v>44988</v>
      </c>
      <c r="H10" s="10">
        <v>45036</v>
      </c>
      <c r="I10" s="2">
        <v>2000</v>
      </c>
      <c r="J10" s="2">
        <v>2000</v>
      </c>
      <c r="K10" s="2">
        <v>500</v>
      </c>
      <c r="L10" s="2">
        <v>1500</v>
      </c>
      <c r="M10" s="2">
        <v>40</v>
      </c>
      <c r="N10" s="20" t="s">
        <v>96</v>
      </c>
      <c r="O10" s="2" t="s">
        <v>97</v>
      </c>
      <c r="P10" s="2" t="s">
        <v>93</v>
      </c>
      <c r="Q10" s="11" t="s">
        <v>78</v>
      </c>
    </row>
    <row r="11" customHeight="1" spans="2:17">
      <c r="B11" s="2">
        <v>218</v>
      </c>
      <c r="C11" s="2" t="s">
        <v>98</v>
      </c>
      <c r="D11" s="2" t="s">
        <v>99</v>
      </c>
      <c r="E11" s="2" t="s">
        <v>98</v>
      </c>
      <c r="F11" s="2" t="s">
        <v>76</v>
      </c>
      <c r="G11" s="10">
        <v>44958</v>
      </c>
      <c r="H11" s="10">
        <v>44986</v>
      </c>
      <c r="I11" s="2">
        <v>10000</v>
      </c>
      <c r="J11" s="2">
        <v>10050</v>
      </c>
      <c r="K11" s="2">
        <v>20</v>
      </c>
      <c r="L11" s="2">
        <v>5000</v>
      </c>
      <c r="M11" s="2">
        <v>50</v>
      </c>
      <c r="N11" s="20" t="s">
        <v>100</v>
      </c>
      <c r="O11" s="2" t="s">
        <v>101</v>
      </c>
      <c r="P11" s="2" t="s">
        <v>30</v>
      </c>
      <c r="Q11" s="11" t="s">
        <v>78</v>
      </c>
    </row>
    <row r="12" customHeight="1" spans="2:17">
      <c r="B12" s="2">
        <v>219</v>
      </c>
      <c r="C12" s="2" t="s">
        <v>102</v>
      </c>
      <c r="D12" s="2" t="s">
        <v>103</v>
      </c>
      <c r="E12" s="2" t="s">
        <v>102</v>
      </c>
      <c r="F12" s="2" t="s">
        <v>76</v>
      </c>
      <c r="G12" s="10">
        <v>45195</v>
      </c>
      <c r="H12" s="10">
        <v>44985</v>
      </c>
      <c r="I12" s="2">
        <v>5000</v>
      </c>
      <c r="J12" s="2">
        <v>5000</v>
      </c>
      <c r="K12" s="2">
        <v>1000</v>
      </c>
      <c r="L12" s="2">
        <v>4000</v>
      </c>
      <c r="M12" s="2">
        <v>0</v>
      </c>
      <c r="N12" s="20" t="s">
        <v>104</v>
      </c>
      <c r="O12" s="2" t="s">
        <v>105</v>
      </c>
      <c r="P12" s="2" t="s">
        <v>83</v>
      </c>
      <c r="Q12" s="11" t="s">
        <v>78</v>
      </c>
    </row>
    <row r="13" customHeight="1" spans="2:17">
      <c r="B13" s="2">
        <v>220</v>
      </c>
      <c r="C13" s="2" t="s">
        <v>106</v>
      </c>
      <c r="D13" s="2" t="s">
        <v>107</v>
      </c>
      <c r="E13" s="2" t="s">
        <v>106</v>
      </c>
      <c r="F13" s="2" t="s">
        <v>90</v>
      </c>
      <c r="G13" s="10">
        <v>45017</v>
      </c>
      <c r="H13" s="10">
        <v>45046</v>
      </c>
      <c r="I13" s="2">
        <v>5000</v>
      </c>
      <c r="J13" s="2">
        <v>5060</v>
      </c>
      <c r="K13" s="2">
        <v>0</v>
      </c>
      <c r="L13" s="2">
        <v>5000</v>
      </c>
      <c r="M13" s="2">
        <v>60</v>
      </c>
      <c r="N13" s="20" t="s">
        <v>108</v>
      </c>
      <c r="O13" s="2" t="s">
        <v>109</v>
      </c>
      <c r="P13" s="2" t="s">
        <v>30</v>
      </c>
      <c r="Q13" s="11" t="s">
        <v>78</v>
      </c>
    </row>
    <row r="14" customHeight="1" spans="2:17">
      <c r="B14" s="2">
        <v>221</v>
      </c>
      <c r="C14" s="2" t="s">
        <v>110</v>
      </c>
      <c r="D14" s="2" t="s">
        <v>111</v>
      </c>
      <c r="E14" s="2" t="s">
        <v>110</v>
      </c>
      <c r="F14" s="2" t="s">
        <v>90</v>
      </c>
      <c r="G14" s="10">
        <v>44835</v>
      </c>
      <c r="H14" s="10">
        <v>44926</v>
      </c>
      <c r="I14" s="2">
        <v>10000</v>
      </c>
      <c r="J14" s="2">
        <v>10100</v>
      </c>
      <c r="K14" s="2">
        <v>100</v>
      </c>
      <c r="L14" s="2">
        <v>10000</v>
      </c>
      <c r="M14" s="2">
        <v>100</v>
      </c>
      <c r="N14" s="20" t="s">
        <v>112</v>
      </c>
      <c r="O14" s="2" t="s">
        <v>113</v>
      </c>
      <c r="P14" s="2" t="s">
        <v>114</v>
      </c>
      <c r="Q14" s="11" t="s">
        <v>78</v>
      </c>
    </row>
    <row r="15" customHeight="1" spans="2:17">
      <c r="B15" s="2">
        <v>222</v>
      </c>
      <c r="C15" s="2" t="s">
        <v>115</v>
      </c>
      <c r="D15" s="2" t="s">
        <v>116</v>
      </c>
      <c r="E15" s="2" t="s">
        <v>115</v>
      </c>
      <c r="F15" s="2" t="s">
        <v>81</v>
      </c>
      <c r="G15" s="10">
        <v>44774</v>
      </c>
      <c r="H15" s="10">
        <v>44865</v>
      </c>
      <c r="I15" s="2">
        <v>5000</v>
      </c>
      <c r="J15" s="2">
        <v>5100</v>
      </c>
      <c r="K15" s="2">
        <v>50</v>
      </c>
      <c r="L15" s="2">
        <v>5500</v>
      </c>
      <c r="M15" s="2">
        <v>50</v>
      </c>
      <c r="N15" s="20" t="s">
        <v>117</v>
      </c>
      <c r="O15" s="2" t="s">
        <v>118</v>
      </c>
      <c r="P15" s="2" t="s">
        <v>114</v>
      </c>
      <c r="Q15" s="11" t="s">
        <v>78</v>
      </c>
    </row>
    <row r="16" customHeight="1" spans="2:17">
      <c r="B16" s="2">
        <v>223</v>
      </c>
      <c r="C16" s="2" t="s">
        <v>119</v>
      </c>
      <c r="D16" s="2" t="s">
        <v>120</v>
      </c>
      <c r="E16" s="2" t="s">
        <v>121</v>
      </c>
      <c r="F16" s="2" t="s">
        <v>81</v>
      </c>
      <c r="G16" s="10">
        <v>44958</v>
      </c>
      <c r="H16" s="10">
        <v>45016</v>
      </c>
      <c r="I16" s="2">
        <v>3000</v>
      </c>
      <c r="J16" s="2">
        <v>3100</v>
      </c>
      <c r="K16" s="2">
        <v>60</v>
      </c>
      <c r="L16" s="2">
        <v>3040</v>
      </c>
      <c r="M16" s="2">
        <v>40</v>
      </c>
      <c r="N16" s="20" t="s">
        <v>122</v>
      </c>
      <c r="O16" s="2" t="s">
        <v>123</v>
      </c>
      <c r="P16" s="2" t="s">
        <v>30</v>
      </c>
      <c r="Q16" s="11" t="s">
        <v>78</v>
      </c>
    </row>
    <row r="17" customHeight="1" spans="2:17">
      <c r="B17" s="2">
        <v>224</v>
      </c>
      <c r="C17" s="2" t="s">
        <v>124</v>
      </c>
      <c r="D17" s="2" t="s">
        <v>124</v>
      </c>
      <c r="E17" s="2" t="s">
        <v>124</v>
      </c>
      <c r="F17" s="2" t="s">
        <v>81</v>
      </c>
      <c r="G17" s="10">
        <v>45017</v>
      </c>
      <c r="H17" s="10">
        <v>45039</v>
      </c>
      <c r="I17" s="2">
        <v>4000</v>
      </c>
      <c r="J17" s="2">
        <v>4050</v>
      </c>
      <c r="K17" s="2">
        <v>0</v>
      </c>
      <c r="L17" s="2">
        <v>4000</v>
      </c>
      <c r="M17" s="2">
        <v>50</v>
      </c>
      <c r="N17" s="20" t="s">
        <v>125</v>
      </c>
      <c r="O17" s="2" t="s">
        <v>126</v>
      </c>
      <c r="P17" s="2" t="s">
        <v>30</v>
      </c>
      <c r="Q17" s="11" t="s">
        <v>78</v>
      </c>
    </row>
    <row r="18" customHeight="1" spans="2:17">
      <c r="B18" s="2">
        <v>230</v>
      </c>
      <c r="C18" s="2" t="s">
        <v>127</v>
      </c>
      <c r="D18" s="2" t="s">
        <v>127</v>
      </c>
      <c r="E18" s="2" t="s">
        <v>127</v>
      </c>
      <c r="F18" s="2" t="s">
        <v>128</v>
      </c>
      <c r="G18" s="10">
        <v>45238</v>
      </c>
      <c r="H18" s="10">
        <v>45204</v>
      </c>
      <c r="I18" s="2">
        <v>29</v>
      </c>
      <c r="J18" s="2">
        <v>29</v>
      </c>
      <c r="K18" s="2">
        <v>3371</v>
      </c>
      <c r="L18" s="2">
        <v>3400</v>
      </c>
      <c r="M18" s="2">
        <v>0.02</v>
      </c>
      <c r="N18" s="20" t="s">
        <v>129</v>
      </c>
      <c r="O18" s="2">
        <v>123123</v>
      </c>
      <c r="P18" s="2" t="s">
        <v>130</v>
      </c>
      <c r="Q18" s="11" t="s">
        <v>78</v>
      </c>
    </row>
    <row r="19" customHeight="1" spans="2:17">
      <c r="B19" s="2">
        <v>231</v>
      </c>
      <c r="C19" s="2" t="s">
        <v>131</v>
      </c>
      <c r="D19" s="2" t="s">
        <v>131</v>
      </c>
      <c r="E19" s="2" t="s">
        <v>131</v>
      </c>
      <c r="F19" s="2" t="s">
        <v>90</v>
      </c>
      <c r="G19" s="10">
        <v>45204</v>
      </c>
      <c r="H19" s="10">
        <v>45235</v>
      </c>
      <c r="I19" s="2">
        <v>5000</v>
      </c>
      <c r="J19" s="2">
        <v>0</v>
      </c>
      <c r="K19" s="2">
        <v>5000</v>
      </c>
      <c r="L19" s="2">
        <v>500</v>
      </c>
      <c r="M19" s="2">
        <v>0</v>
      </c>
      <c r="N19" s="20" t="s">
        <v>132</v>
      </c>
      <c r="O19" s="2">
        <v>123456</v>
      </c>
      <c r="P19" s="2" t="s">
        <v>133</v>
      </c>
      <c r="Q19" s="11" t="s">
        <v>78</v>
      </c>
    </row>
    <row r="20" customHeight="1" spans="2:17">
      <c r="B20" s="2">
        <v>232</v>
      </c>
      <c r="C20" s="2" t="s">
        <v>127</v>
      </c>
      <c r="D20" s="2" t="s">
        <v>127</v>
      </c>
      <c r="E20" s="2" t="s">
        <v>127</v>
      </c>
      <c r="F20" s="2" t="s">
        <v>134</v>
      </c>
      <c r="G20" s="10">
        <v>45202</v>
      </c>
      <c r="H20" s="10">
        <v>45231</v>
      </c>
      <c r="I20" s="2">
        <v>2000</v>
      </c>
      <c r="J20" s="2">
        <v>0</v>
      </c>
      <c r="K20" s="2">
        <v>2000</v>
      </c>
      <c r="L20" s="2">
        <v>1000</v>
      </c>
      <c r="M20" s="2">
        <v>10</v>
      </c>
      <c r="N20" s="20" t="s">
        <v>135</v>
      </c>
      <c r="O20" s="2" t="s">
        <v>136</v>
      </c>
      <c r="P20" s="2" t="s">
        <v>30</v>
      </c>
      <c r="Q20" s="11" t="s">
        <v>78</v>
      </c>
    </row>
    <row r="21" customHeight="1" spans="2:17">
      <c r="B21" s="2">
        <v>243</v>
      </c>
      <c r="C21" s="2">
        <v>1</v>
      </c>
      <c r="D21" s="2">
        <v>1</v>
      </c>
      <c r="E21" s="2" t="s">
        <v>137</v>
      </c>
      <c r="F21" s="2" t="s">
        <v>137</v>
      </c>
      <c r="G21" s="10">
        <v>45636</v>
      </c>
      <c r="H21" s="10">
        <v>45636</v>
      </c>
      <c r="I21" s="2">
        <v>34</v>
      </c>
      <c r="J21" s="2">
        <v>123</v>
      </c>
      <c r="K21" s="2">
        <v>23</v>
      </c>
      <c r="L21" s="2">
        <v>100</v>
      </c>
      <c r="M21" s="2">
        <v>1</v>
      </c>
      <c r="N21" s="20" t="s">
        <v>138</v>
      </c>
      <c r="O21" s="2" t="s">
        <v>31</v>
      </c>
      <c r="P21" s="2" t="s">
        <v>32</v>
      </c>
      <c r="Q21" s="11" t="s">
        <v>78</v>
      </c>
    </row>
    <row r="22" customHeight="1" spans="2:17">
      <c r="B22" s="2">
        <v>244</v>
      </c>
      <c r="C22" s="2">
        <v>4</v>
      </c>
      <c r="D22" s="2" t="s">
        <v>32</v>
      </c>
      <c r="E22" s="2" t="s">
        <v>32</v>
      </c>
      <c r="F22" s="2" t="s">
        <v>32</v>
      </c>
      <c r="G22" s="10">
        <v>45636</v>
      </c>
      <c r="H22" s="10">
        <v>45636</v>
      </c>
      <c r="I22" s="2">
        <v>34</v>
      </c>
      <c r="J22" s="2">
        <v>12</v>
      </c>
      <c r="K22" s="2">
        <v>22</v>
      </c>
      <c r="L22" s="2">
        <v>22</v>
      </c>
      <c r="M22" s="2">
        <v>1</v>
      </c>
      <c r="N22" s="20" t="s">
        <v>139</v>
      </c>
      <c r="O22" s="2" t="s">
        <v>140</v>
      </c>
      <c r="P22" s="2" t="s">
        <v>32</v>
      </c>
      <c r="Q22" s="11" t="s">
        <v>78</v>
      </c>
    </row>
    <row r="23" customHeight="1" spans="2:17">
      <c r="B23" s="2">
        <v>245</v>
      </c>
      <c r="C23" s="2">
        <v>34</v>
      </c>
      <c r="D23" s="2">
        <v>34</v>
      </c>
      <c r="E23" s="2">
        <v>34</v>
      </c>
      <c r="F23" s="2">
        <v>34</v>
      </c>
      <c r="G23" s="10">
        <v>45636</v>
      </c>
      <c r="H23" s="10">
        <v>45636</v>
      </c>
      <c r="I23" s="2">
        <v>34</v>
      </c>
      <c r="J23" s="2">
        <v>34</v>
      </c>
      <c r="K23" s="2">
        <v>34</v>
      </c>
      <c r="L23" s="2">
        <v>34</v>
      </c>
      <c r="M23" s="2">
        <v>34</v>
      </c>
      <c r="N23" s="20" t="s">
        <v>141</v>
      </c>
      <c r="O23" s="2">
        <v>12345</v>
      </c>
      <c r="P23" s="2">
        <v>34</v>
      </c>
      <c r="Q23" s="11" t="s">
        <v>78</v>
      </c>
    </row>
    <row r="24" customHeight="1" spans="2:17">
      <c r="B24" s="2">
        <v>246</v>
      </c>
      <c r="C24" s="2">
        <v>23</v>
      </c>
      <c r="D24" s="2">
        <v>23</v>
      </c>
      <c r="E24" s="2">
        <v>23</v>
      </c>
      <c r="F24" s="2">
        <v>23</v>
      </c>
      <c r="G24" s="10">
        <v>45636</v>
      </c>
      <c r="H24" s="10">
        <v>45636</v>
      </c>
      <c r="I24" s="2">
        <v>23</v>
      </c>
      <c r="J24" s="2">
        <v>23</v>
      </c>
      <c r="K24" s="2">
        <v>23</v>
      </c>
      <c r="L24" s="2">
        <v>23</v>
      </c>
      <c r="M24" s="2">
        <v>23</v>
      </c>
      <c r="N24" s="20" t="s">
        <v>142</v>
      </c>
      <c r="O24" s="2">
        <v>234</v>
      </c>
      <c r="P24" s="2">
        <v>23</v>
      </c>
      <c r="Q24" s="11" t="s">
        <v>78</v>
      </c>
    </row>
    <row r="25" customHeight="1" spans="2:17">
      <c r="B25" s="2">
        <v>254</v>
      </c>
      <c r="C25" s="2">
        <v>1</v>
      </c>
      <c r="D25" s="2">
        <v>1</v>
      </c>
      <c r="E25" s="2">
        <v>1</v>
      </c>
      <c r="F25" s="2">
        <v>1</v>
      </c>
      <c r="G25" s="10">
        <v>45646</v>
      </c>
      <c r="H25" s="10">
        <v>45646</v>
      </c>
      <c r="I25" s="2">
        <v>1</v>
      </c>
      <c r="J25" s="2">
        <v>1</v>
      </c>
      <c r="K25" s="2">
        <v>1</v>
      </c>
      <c r="L25" s="2">
        <v>1</v>
      </c>
      <c r="M25" s="2">
        <v>1</v>
      </c>
      <c r="N25" s="20" t="s">
        <v>143</v>
      </c>
      <c r="O25" s="2">
        <v>11</v>
      </c>
      <c r="P25" s="2">
        <v>11</v>
      </c>
      <c r="Q25" s="11" t="s">
        <v>78</v>
      </c>
    </row>
    <row r="26" customHeight="1" spans="2:17">
      <c r="B26" s="2">
        <v>255</v>
      </c>
      <c r="C26" s="2">
        <v>6</v>
      </c>
      <c r="D26" s="2">
        <v>6</v>
      </c>
      <c r="E26" s="2">
        <v>6</v>
      </c>
      <c r="F26" s="2">
        <v>6</v>
      </c>
      <c r="G26" s="10">
        <v>45646</v>
      </c>
      <c r="H26" s="10">
        <v>45649</v>
      </c>
      <c r="I26" s="2">
        <v>34444</v>
      </c>
      <c r="J26" s="2">
        <v>4555</v>
      </c>
      <c r="K26" s="2">
        <v>100</v>
      </c>
      <c r="L26" s="2">
        <v>6</v>
      </c>
      <c r="M26" s="2">
        <v>6</v>
      </c>
      <c r="N26" s="20" t="s">
        <v>144</v>
      </c>
      <c r="O26" s="2">
        <v>6</v>
      </c>
      <c r="P26" s="2">
        <v>66</v>
      </c>
      <c r="Q26" s="11" t="s">
        <v>78</v>
      </c>
    </row>
    <row r="27" customHeight="1" spans="2:17">
      <c r="B27" s="2">
        <v>267</v>
      </c>
      <c r="C27" s="2">
        <v>23</v>
      </c>
      <c r="D27" s="2">
        <v>23</v>
      </c>
      <c r="E27" s="2">
        <v>23</v>
      </c>
      <c r="F27" s="2">
        <v>3</v>
      </c>
      <c r="G27" s="10">
        <v>45699</v>
      </c>
      <c r="H27" s="10">
        <v>45713</v>
      </c>
      <c r="I27" s="2">
        <v>3</v>
      </c>
      <c r="J27" s="2">
        <v>23</v>
      </c>
      <c r="K27" s="2">
        <v>23</v>
      </c>
      <c r="L27" s="2">
        <v>23</v>
      </c>
      <c r="M27" s="2">
        <v>23</v>
      </c>
      <c r="N27" s="20" t="s">
        <v>145</v>
      </c>
      <c r="O27" s="2">
        <v>23</v>
      </c>
      <c r="P27" s="2">
        <v>23</v>
      </c>
      <c r="Q27" s="11" t="s">
        <v>78</v>
      </c>
    </row>
    <row r="28" customHeight="1" spans="2:17">
      <c r="G28" s="10"/>
      <c r="H28" s="10"/>
      <c r="Q28" s="11"/>
    </row>
    <row r="29" customHeight="1" spans="2:17">
      <c r="G29" s="10"/>
      <c r="H29" s="10"/>
      <c r="Q29" s="11"/>
    </row>
    <row r="30" customHeight="1" spans="2:17">
      <c r="G30" s="10"/>
      <c r="H30" s="10"/>
      <c r="Q30" s="11"/>
    </row>
    <row r="31" customHeight="1" spans="2:17">
      <c r="G31" s="10"/>
      <c r="H31" s="10"/>
      <c r="Q31" s="11"/>
    </row>
    <row r="32" customHeight="1" spans="2: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7"/>
  <sheetViews>
    <sheetView showGridLines="0" workbookViewId="0">
      <pane ySplit="5" topLeftCell="A6" activePane="bottomLeft" state="frozen"/>
      <selection/>
      <selection pane="bottomLeft" activeCell="D9" sqref="D9"/>
    </sheetView>
  </sheetViews>
  <sheetFormatPr defaultColWidth="10.625" defaultRowHeight="30" customHeight="1"/>
  <cols>
    <col min="1" max="1" width="4.625" customWidth="1"/>
    <col min="2"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146</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58</v>
      </c>
      <c r="C5" s="7" t="s">
        <v>59</v>
      </c>
      <c r="D5" s="7" t="s">
        <v>60</v>
      </c>
      <c r="E5" s="7" t="s">
        <v>61</v>
      </c>
      <c r="F5" s="7" t="s">
        <v>62</v>
      </c>
      <c r="G5" s="7" t="s">
        <v>63</v>
      </c>
      <c r="H5" s="7" t="s">
        <v>64</v>
      </c>
      <c r="I5" s="7" t="s">
        <v>65</v>
      </c>
      <c r="J5" s="7" t="s">
        <v>66</v>
      </c>
      <c r="K5" s="7" t="s">
        <v>67</v>
      </c>
      <c r="L5" s="7" t="s">
        <v>68</v>
      </c>
      <c r="M5" s="7" t="s">
        <v>147</v>
      </c>
      <c r="N5" s="7" t="s">
        <v>148</v>
      </c>
      <c r="O5" s="7" t="s">
        <v>149</v>
      </c>
      <c r="P5" s="7" t="s">
        <v>150</v>
      </c>
      <c r="Q5" s="7" t="s">
        <v>151</v>
      </c>
      <c r="R5" s="7" t="s">
        <v>152</v>
      </c>
      <c r="S5" s="7" t="s">
        <v>153</v>
      </c>
      <c r="T5" s="24" t="s">
        <v>154</v>
      </c>
    </row>
    <row r="6" customHeight="1" spans="2:20">
      <c r="B6" s="2">
        <v>174</v>
      </c>
      <c r="C6" s="9" t="s">
        <v>74</v>
      </c>
      <c r="D6" s="8" t="s">
        <v>75</v>
      </c>
      <c r="E6" s="8" t="s">
        <v>74</v>
      </c>
      <c r="F6" s="8" t="s">
        <v>76</v>
      </c>
      <c r="G6" s="9">
        <v>44979</v>
      </c>
      <c r="H6" s="9">
        <v>44613</v>
      </c>
      <c r="I6" s="8">
        <v>10000</v>
      </c>
      <c r="J6" s="8">
        <v>11400</v>
      </c>
      <c r="K6" s="8">
        <v>8000</v>
      </c>
      <c r="L6" s="8">
        <v>8000</v>
      </c>
      <c r="M6" s="8">
        <v>100</v>
      </c>
      <c r="N6" s="9">
        <v>45042</v>
      </c>
      <c r="O6" s="8" t="s">
        <v>155</v>
      </c>
      <c r="P6" s="8">
        <v>50</v>
      </c>
      <c r="Q6" s="8">
        <v>0</v>
      </c>
      <c r="R6" s="8">
        <v>100</v>
      </c>
      <c r="S6" s="8">
        <v>0</v>
      </c>
      <c r="T6" s="26">
        <v>10</v>
      </c>
    </row>
    <row r="7" customHeight="1" spans="2:20">
      <c r="B7" s="2">
        <v>175</v>
      </c>
      <c r="C7" s="10" t="s">
        <v>74</v>
      </c>
      <c r="D7" s="2" t="s">
        <v>75</v>
      </c>
      <c r="E7" s="2" t="s">
        <v>74</v>
      </c>
      <c r="F7" s="2" t="s">
        <v>76</v>
      </c>
      <c r="G7" s="10">
        <v>44979</v>
      </c>
      <c r="H7" s="10">
        <v>44613</v>
      </c>
      <c r="I7" s="2">
        <v>10000</v>
      </c>
      <c r="J7" s="2">
        <v>11400</v>
      </c>
      <c r="K7" s="2">
        <v>8000</v>
      </c>
      <c r="L7" s="2">
        <v>8000</v>
      </c>
      <c r="M7" s="2">
        <v>510</v>
      </c>
      <c r="N7" s="10">
        <v>45042</v>
      </c>
      <c r="O7" s="2" t="s">
        <v>155</v>
      </c>
      <c r="P7" s="2">
        <v>200</v>
      </c>
      <c r="Q7" s="2">
        <v>0</v>
      </c>
      <c r="R7" s="2">
        <v>500</v>
      </c>
      <c r="S7" s="2">
        <v>0</v>
      </c>
      <c r="T7" s="3">
        <v>10</v>
      </c>
    </row>
    <row r="8" customHeight="1" spans="2:20">
      <c r="B8" s="2">
        <v>176</v>
      </c>
      <c r="C8" s="10" t="s">
        <v>79</v>
      </c>
      <c r="D8" s="2" t="s">
        <v>80</v>
      </c>
      <c r="E8" s="8" t="s">
        <v>80</v>
      </c>
      <c r="F8" s="2" t="s">
        <v>81</v>
      </c>
      <c r="G8" s="10">
        <v>44927</v>
      </c>
      <c r="H8" s="10">
        <v>44927</v>
      </c>
      <c r="I8" s="2">
        <v>20000</v>
      </c>
      <c r="J8" s="2">
        <v>22000</v>
      </c>
      <c r="K8" s="2">
        <v>9500</v>
      </c>
      <c r="L8" s="2">
        <v>8000</v>
      </c>
      <c r="M8" s="2">
        <v>620</v>
      </c>
      <c r="N8" s="10">
        <v>45042</v>
      </c>
      <c r="O8" s="2" t="s">
        <v>155</v>
      </c>
      <c r="P8" s="2">
        <v>300</v>
      </c>
      <c r="Q8" s="2">
        <v>0</v>
      </c>
      <c r="R8" s="2">
        <v>600</v>
      </c>
      <c r="S8" s="2">
        <v>10</v>
      </c>
      <c r="T8" s="3">
        <v>10</v>
      </c>
    </row>
    <row r="9" customHeight="1" spans="2:20">
      <c r="B9" s="2">
        <v>177</v>
      </c>
      <c r="C9" s="10" t="s">
        <v>84</v>
      </c>
      <c r="D9" s="2" t="s">
        <v>85</v>
      </c>
      <c r="E9" s="2" t="s">
        <v>84</v>
      </c>
      <c r="F9" s="2" t="s">
        <v>76</v>
      </c>
      <c r="G9" s="10">
        <v>44896</v>
      </c>
      <c r="H9" s="10">
        <v>44926</v>
      </c>
      <c r="I9" s="2">
        <v>2000</v>
      </c>
      <c r="J9" s="2">
        <v>2020</v>
      </c>
      <c r="K9" s="2">
        <v>1000</v>
      </c>
      <c r="L9" s="2">
        <v>2000</v>
      </c>
      <c r="M9" s="2">
        <v>1000</v>
      </c>
      <c r="N9" s="10">
        <v>45042</v>
      </c>
      <c r="O9" s="2" t="s">
        <v>156</v>
      </c>
      <c r="P9" s="2">
        <v>900</v>
      </c>
      <c r="Q9" s="2">
        <v>0</v>
      </c>
      <c r="R9" s="2">
        <v>1000</v>
      </c>
      <c r="S9" s="2">
        <v>0</v>
      </c>
      <c r="T9" s="3">
        <v>0</v>
      </c>
    </row>
    <row r="10" customHeight="1" spans="2:20">
      <c r="B10" s="2">
        <v>178</v>
      </c>
      <c r="C10" s="2" t="s">
        <v>88</v>
      </c>
      <c r="D10" s="2" t="s">
        <v>89</v>
      </c>
      <c r="E10" s="2" t="s">
        <v>88</v>
      </c>
      <c r="F10" s="2" t="s">
        <v>90</v>
      </c>
      <c r="G10" s="10">
        <v>45017</v>
      </c>
      <c r="H10" s="10">
        <v>45046</v>
      </c>
      <c r="I10" s="2">
        <v>1000</v>
      </c>
      <c r="J10" s="2">
        <v>1000</v>
      </c>
      <c r="K10" s="2">
        <v>10</v>
      </c>
      <c r="L10" s="2">
        <v>500</v>
      </c>
      <c r="M10" s="2">
        <v>1000</v>
      </c>
      <c r="N10" s="10">
        <v>45042</v>
      </c>
      <c r="O10" s="2" t="s">
        <v>156</v>
      </c>
      <c r="P10" s="2">
        <v>700</v>
      </c>
      <c r="Q10" s="2">
        <v>0</v>
      </c>
      <c r="R10" s="2">
        <v>1000</v>
      </c>
      <c r="S10" s="2">
        <v>0</v>
      </c>
      <c r="T10" s="3">
        <v>0</v>
      </c>
    </row>
    <row r="11" customHeight="1" spans="2:20">
      <c r="B11" s="2">
        <v>179</v>
      </c>
      <c r="C11" s="2" t="s">
        <v>94</v>
      </c>
      <c r="D11" s="2" t="s">
        <v>95</v>
      </c>
      <c r="E11" s="2" t="s">
        <v>95</v>
      </c>
      <c r="F11" s="2" t="s">
        <v>81</v>
      </c>
      <c r="G11" s="10">
        <v>44988</v>
      </c>
      <c r="H11" s="10">
        <v>45036</v>
      </c>
      <c r="I11" s="2">
        <v>2000</v>
      </c>
      <c r="J11" s="2">
        <v>2000</v>
      </c>
      <c r="K11" s="2">
        <v>500</v>
      </c>
      <c r="L11" s="2">
        <v>1500</v>
      </c>
      <c r="M11" s="2">
        <v>500</v>
      </c>
      <c r="N11" s="10">
        <v>45042</v>
      </c>
      <c r="O11" s="2" t="s">
        <v>157</v>
      </c>
      <c r="P11" s="2">
        <v>500</v>
      </c>
      <c r="Q11" s="2">
        <v>0.7</v>
      </c>
      <c r="R11" s="2">
        <v>400</v>
      </c>
      <c r="S11" s="2">
        <v>70</v>
      </c>
      <c r="T11" s="3">
        <v>30</v>
      </c>
    </row>
    <row r="12" customHeight="1" spans="2:20">
      <c r="B12" s="2">
        <v>180</v>
      </c>
      <c r="C12" s="2" t="s">
        <v>94</v>
      </c>
      <c r="D12" s="2" t="s">
        <v>95</v>
      </c>
      <c r="E12" s="2" t="s">
        <v>95</v>
      </c>
      <c r="F12" s="2" t="s">
        <v>81</v>
      </c>
      <c r="G12" s="10">
        <v>44988</v>
      </c>
      <c r="H12" s="10">
        <v>45036</v>
      </c>
      <c r="I12" s="2">
        <v>2000</v>
      </c>
      <c r="J12" s="2">
        <v>2000</v>
      </c>
      <c r="K12" s="2">
        <v>500</v>
      </c>
      <c r="L12" s="2">
        <v>1500</v>
      </c>
      <c r="M12" s="2">
        <v>550</v>
      </c>
      <c r="N12" s="10">
        <v>45042</v>
      </c>
      <c r="O12" s="2" t="s">
        <v>157</v>
      </c>
      <c r="P12" s="2">
        <v>500</v>
      </c>
      <c r="Q12" s="2">
        <v>0</v>
      </c>
      <c r="R12" s="2">
        <v>550</v>
      </c>
      <c r="S12" s="2">
        <v>0</v>
      </c>
      <c r="T12" s="3">
        <v>0</v>
      </c>
    </row>
    <row r="13" customHeight="1" spans="2:20">
      <c r="B13" s="2">
        <v>181</v>
      </c>
      <c r="C13" s="2" t="s">
        <v>98</v>
      </c>
      <c r="D13" s="2" t="s">
        <v>99</v>
      </c>
      <c r="E13" s="2" t="s">
        <v>98</v>
      </c>
      <c r="F13" s="2" t="s">
        <v>76</v>
      </c>
      <c r="G13" s="10">
        <v>44958</v>
      </c>
      <c r="H13" s="10">
        <v>44986</v>
      </c>
      <c r="I13" s="2">
        <v>10000</v>
      </c>
      <c r="J13" s="2">
        <v>10050</v>
      </c>
      <c r="K13" s="2">
        <v>20</v>
      </c>
      <c r="L13" s="2">
        <v>5000</v>
      </c>
      <c r="M13" s="2">
        <v>5000</v>
      </c>
      <c r="N13" s="10">
        <v>45042</v>
      </c>
      <c r="O13" s="2" t="s">
        <v>156</v>
      </c>
      <c r="P13" s="2">
        <v>4000</v>
      </c>
      <c r="Q13" s="2">
        <v>0</v>
      </c>
      <c r="R13" s="2">
        <v>4000</v>
      </c>
      <c r="S13" s="2">
        <v>0</v>
      </c>
      <c r="T13" s="3">
        <v>0</v>
      </c>
    </row>
    <row r="14" customHeight="1" spans="2:20">
      <c r="B14" s="2">
        <v>182</v>
      </c>
      <c r="C14" s="2" t="s">
        <v>102</v>
      </c>
      <c r="D14" s="2" t="s">
        <v>103</v>
      </c>
      <c r="E14" s="2" t="s">
        <v>102</v>
      </c>
      <c r="F14" s="2" t="s">
        <v>76</v>
      </c>
      <c r="G14" s="10">
        <v>45195</v>
      </c>
      <c r="H14" s="10">
        <v>44985</v>
      </c>
      <c r="I14" s="2">
        <v>5000</v>
      </c>
      <c r="J14" s="2">
        <v>5000</v>
      </c>
      <c r="K14" s="2">
        <v>1000</v>
      </c>
      <c r="L14" s="2">
        <v>4000</v>
      </c>
      <c r="M14" s="2">
        <v>530</v>
      </c>
      <c r="N14" s="10">
        <v>45042</v>
      </c>
      <c r="O14" s="2" t="s">
        <v>158</v>
      </c>
      <c r="P14" s="2">
        <v>530</v>
      </c>
      <c r="Q14" s="2">
        <v>0</v>
      </c>
      <c r="R14" s="2">
        <v>500</v>
      </c>
      <c r="S14" s="2">
        <v>20</v>
      </c>
      <c r="T14" s="3">
        <v>10</v>
      </c>
    </row>
    <row r="15" customHeight="1" spans="2:20">
      <c r="B15" s="2">
        <v>183</v>
      </c>
      <c r="C15" s="2" t="s">
        <v>106</v>
      </c>
      <c r="D15" s="2" t="s">
        <v>107</v>
      </c>
      <c r="E15" s="2" t="s">
        <v>106</v>
      </c>
      <c r="F15" s="2" t="s">
        <v>90</v>
      </c>
      <c r="G15" s="10">
        <v>45017</v>
      </c>
      <c r="H15" s="10">
        <v>45046</v>
      </c>
      <c r="I15" s="2">
        <v>5000</v>
      </c>
      <c r="J15" s="2">
        <v>5060</v>
      </c>
      <c r="K15" s="2">
        <v>0</v>
      </c>
      <c r="L15" s="2">
        <v>5000</v>
      </c>
      <c r="M15" s="2">
        <v>1100</v>
      </c>
      <c r="N15" s="10">
        <v>45042</v>
      </c>
      <c r="O15" s="2" t="s">
        <v>158</v>
      </c>
      <c r="P15" s="2">
        <v>1000</v>
      </c>
      <c r="Q15" s="2">
        <v>0.1</v>
      </c>
      <c r="R15" s="2">
        <v>1000</v>
      </c>
      <c r="S15" s="2">
        <v>0</v>
      </c>
      <c r="T15" s="3">
        <v>0</v>
      </c>
    </row>
    <row r="16" customHeight="1" spans="2:20">
      <c r="B16" s="2">
        <v>184</v>
      </c>
      <c r="C16" s="2" t="s">
        <v>110</v>
      </c>
      <c r="D16" s="2" t="s">
        <v>111</v>
      </c>
      <c r="E16" s="2" t="s">
        <v>110</v>
      </c>
      <c r="F16" s="2" t="s">
        <v>90</v>
      </c>
      <c r="G16" s="10">
        <v>44835</v>
      </c>
      <c r="H16" s="10">
        <v>44926</v>
      </c>
      <c r="I16" s="2">
        <v>10000</v>
      </c>
      <c r="J16" s="2">
        <v>10100</v>
      </c>
      <c r="K16" s="2">
        <v>100</v>
      </c>
      <c r="L16" s="2">
        <v>10000</v>
      </c>
      <c r="M16" s="2">
        <v>5100</v>
      </c>
      <c r="N16" s="10">
        <v>45042</v>
      </c>
      <c r="O16" s="2" t="s">
        <v>158</v>
      </c>
      <c r="P16" s="2">
        <v>5100</v>
      </c>
      <c r="Q16" s="2">
        <v>0</v>
      </c>
      <c r="R16" s="2">
        <v>5000</v>
      </c>
      <c r="S16" s="2">
        <v>70</v>
      </c>
      <c r="T16" s="3">
        <v>30</v>
      </c>
    </row>
    <row r="17" customHeight="1" spans="2:20">
      <c r="B17" s="2">
        <v>185</v>
      </c>
      <c r="C17" s="2" t="s">
        <v>115</v>
      </c>
      <c r="D17" s="2" t="s">
        <v>116</v>
      </c>
      <c r="E17" s="2" t="s">
        <v>115</v>
      </c>
      <c r="F17" s="2" t="s">
        <v>81</v>
      </c>
      <c r="G17" s="10">
        <v>44774</v>
      </c>
      <c r="H17" s="10">
        <v>44865</v>
      </c>
      <c r="I17" s="2">
        <v>5000</v>
      </c>
      <c r="J17" s="2">
        <v>5100</v>
      </c>
      <c r="K17" s="2">
        <v>50</v>
      </c>
      <c r="L17" s="2">
        <v>5500</v>
      </c>
      <c r="M17" s="2">
        <v>3100</v>
      </c>
      <c r="N17" s="10">
        <v>45042</v>
      </c>
      <c r="O17" s="2" t="s">
        <v>155</v>
      </c>
      <c r="P17" s="2">
        <v>3000</v>
      </c>
      <c r="Q17" s="2">
        <v>0.01</v>
      </c>
      <c r="R17" s="2">
        <v>3000</v>
      </c>
      <c r="S17" s="2">
        <v>60</v>
      </c>
      <c r="T17" s="3">
        <v>9</v>
      </c>
    </row>
    <row r="18" customHeight="1" spans="2:20">
      <c r="B18" s="2">
        <v>186</v>
      </c>
      <c r="C18" s="2" t="s">
        <v>119</v>
      </c>
      <c r="D18" s="2" t="s">
        <v>120</v>
      </c>
      <c r="E18" s="2" t="s">
        <v>121</v>
      </c>
      <c r="F18" s="2" t="s">
        <v>81</v>
      </c>
      <c r="G18" s="10">
        <v>44958</v>
      </c>
      <c r="H18" s="10">
        <v>45016</v>
      </c>
      <c r="I18" s="2">
        <v>3000</v>
      </c>
      <c r="J18" s="2">
        <v>3100</v>
      </c>
      <c r="K18" s="2">
        <v>60</v>
      </c>
      <c r="L18" s="2">
        <v>3040</v>
      </c>
      <c r="M18" s="2">
        <v>1000</v>
      </c>
      <c r="N18" s="10">
        <v>45042</v>
      </c>
      <c r="O18" s="2" t="s">
        <v>155</v>
      </c>
      <c r="P18" s="2">
        <v>1000</v>
      </c>
      <c r="Q18" s="2">
        <v>0</v>
      </c>
      <c r="R18" s="2">
        <v>1000</v>
      </c>
      <c r="S18" s="2">
        <v>0</v>
      </c>
      <c r="T18" s="3">
        <v>0</v>
      </c>
    </row>
    <row r="19" customHeight="1" spans="2:20">
      <c r="B19" s="2">
        <v>187</v>
      </c>
      <c r="C19" s="2" t="s">
        <v>124</v>
      </c>
      <c r="D19" s="2" t="s">
        <v>124</v>
      </c>
      <c r="E19" s="2" t="s">
        <v>124</v>
      </c>
      <c r="F19" s="2" t="s">
        <v>81</v>
      </c>
      <c r="G19" s="10">
        <v>45017</v>
      </c>
      <c r="H19" s="10">
        <v>45039</v>
      </c>
      <c r="I19" s="2">
        <v>4000</v>
      </c>
      <c r="J19" s="2">
        <v>4050</v>
      </c>
      <c r="K19" s="2">
        <v>0</v>
      </c>
      <c r="L19" s="2">
        <v>4000</v>
      </c>
      <c r="M19" s="2">
        <v>1100</v>
      </c>
      <c r="N19" s="10">
        <v>45042</v>
      </c>
      <c r="O19" s="2" t="s">
        <v>158</v>
      </c>
      <c r="P19" s="2">
        <v>1000</v>
      </c>
      <c r="Q19" s="2">
        <v>0.1</v>
      </c>
      <c r="R19" s="2">
        <v>1000</v>
      </c>
      <c r="S19" s="2">
        <v>0</v>
      </c>
      <c r="T19" s="3">
        <v>0</v>
      </c>
    </row>
    <row r="20" customHeight="1" spans="2:20">
      <c r="B20" s="2">
        <v>190</v>
      </c>
      <c r="C20" s="2" t="s">
        <v>74</v>
      </c>
      <c r="D20" s="2" t="s">
        <v>75</v>
      </c>
      <c r="E20" s="2" t="s">
        <v>74</v>
      </c>
      <c r="F20" s="2" t="s">
        <v>76</v>
      </c>
      <c r="G20" s="10">
        <v>44979</v>
      </c>
      <c r="H20" s="10">
        <v>44613</v>
      </c>
      <c r="I20" s="2">
        <v>10000</v>
      </c>
      <c r="J20" s="2">
        <v>11400</v>
      </c>
      <c r="K20" s="2">
        <v>8000</v>
      </c>
      <c r="L20" s="2">
        <v>8000</v>
      </c>
      <c r="M20" s="2">
        <v>510</v>
      </c>
      <c r="N20" s="10">
        <v>45195</v>
      </c>
      <c r="O20" s="2" t="s">
        <v>155</v>
      </c>
      <c r="P20" s="2">
        <v>200</v>
      </c>
      <c r="Q20" s="2">
        <v>1</v>
      </c>
      <c r="R20" s="2">
        <v>500</v>
      </c>
      <c r="S20" s="2">
        <v>0</v>
      </c>
      <c r="T20" s="3">
        <v>10</v>
      </c>
    </row>
    <row r="21" customHeight="1" spans="2:20">
      <c r="B21" s="2">
        <v>215</v>
      </c>
      <c r="C21" s="2">
        <v>1</v>
      </c>
      <c r="D21" s="2">
        <v>1</v>
      </c>
      <c r="E21" s="2" t="s">
        <v>137</v>
      </c>
      <c r="F21" s="2" t="s">
        <v>137</v>
      </c>
      <c r="G21" s="10">
        <v>45636</v>
      </c>
      <c r="H21" s="10">
        <v>45636</v>
      </c>
      <c r="I21" s="2">
        <v>34</v>
      </c>
      <c r="J21" s="2">
        <v>123</v>
      </c>
      <c r="K21" s="2">
        <v>23</v>
      </c>
      <c r="L21" s="2">
        <v>100</v>
      </c>
      <c r="M21" s="2">
        <v>12</v>
      </c>
      <c r="N21" s="10" t="s">
        <v>159</v>
      </c>
      <c r="O21" s="2" t="s">
        <v>32</v>
      </c>
      <c r="P21" s="2">
        <v>13</v>
      </c>
      <c r="Q21" s="2">
        <v>1</v>
      </c>
      <c r="R21" s="2">
        <v>6</v>
      </c>
      <c r="S21" s="2">
        <v>1</v>
      </c>
      <c r="T21" s="3">
        <v>1</v>
      </c>
    </row>
    <row r="22" customHeight="1" spans="2:20">
      <c r="B22" s="2">
        <v>219</v>
      </c>
      <c r="C22" s="2">
        <v>34</v>
      </c>
      <c r="D22" s="2">
        <v>34</v>
      </c>
      <c r="E22" s="2">
        <v>34</v>
      </c>
      <c r="F22" s="2">
        <v>34</v>
      </c>
      <c r="G22" s="10">
        <v>45636</v>
      </c>
      <c r="H22" s="10">
        <v>45636</v>
      </c>
      <c r="I22" s="2">
        <v>34</v>
      </c>
      <c r="J22" s="2">
        <v>34</v>
      </c>
      <c r="K22" s="2">
        <v>34</v>
      </c>
      <c r="L22" s="2">
        <v>34</v>
      </c>
      <c r="M22" s="2">
        <v>234</v>
      </c>
      <c r="N22" s="10">
        <v>45646</v>
      </c>
      <c r="O22" s="2">
        <v>24</v>
      </c>
      <c r="P22" s="2">
        <v>24</v>
      </c>
      <c r="Q22" s="2">
        <v>24</v>
      </c>
      <c r="R22" s="2">
        <v>24</v>
      </c>
      <c r="S22" s="2">
        <v>24</v>
      </c>
      <c r="T22" s="3">
        <v>24</v>
      </c>
    </row>
    <row r="23" customHeight="1" spans="2:20">
      <c r="B23" s="2">
        <v>220</v>
      </c>
      <c r="C23" s="2">
        <v>23</v>
      </c>
      <c r="D23" s="2">
        <v>23</v>
      </c>
      <c r="E23" s="2">
        <v>23</v>
      </c>
      <c r="F23" s="2">
        <v>23</v>
      </c>
      <c r="G23" s="10">
        <v>45636</v>
      </c>
      <c r="H23" s="10">
        <v>45636</v>
      </c>
      <c r="I23" s="2">
        <v>23</v>
      </c>
      <c r="J23" s="2">
        <v>23</v>
      </c>
      <c r="K23" s="2">
        <v>23</v>
      </c>
      <c r="L23" s="2">
        <v>23</v>
      </c>
      <c r="M23" s="2">
        <v>35</v>
      </c>
      <c r="N23" s="10">
        <v>45646</v>
      </c>
      <c r="O23" s="2">
        <v>35</v>
      </c>
      <c r="P23" s="2">
        <v>35</v>
      </c>
      <c r="Q23" s="2">
        <v>35</v>
      </c>
      <c r="R23" s="2">
        <v>35</v>
      </c>
      <c r="S23" s="2">
        <v>35</v>
      </c>
      <c r="T23" s="3">
        <v>35</v>
      </c>
    </row>
    <row r="24" customHeight="1" spans="2:20">
      <c r="B24" s="2">
        <v>221</v>
      </c>
      <c r="C24" s="2">
        <v>6</v>
      </c>
      <c r="D24" s="2">
        <v>6</v>
      </c>
      <c r="E24" s="2">
        <v>6</v>
      </c>
      <c r="F24" s="2">
        <v>6</v>
      </c>
      <c r="G24" s="10">
        <v>45646</v>
      </c>
      <c r="H24" s="10">
        <v>45649</v>
      </c>
      <c r="I24" s="2">
        <v>34444</v>
      </c>
      <c r="J24" s="2">
        <v>4555</v>
      </c>
      <c r="K24" s="2">
        <v>100</v>
      </c>
      <c r="L24" s="2">
        <v>6</v>
      </c>
      <c r="M24" s="2">
        <v>15</v>
      </c>
      <c r="N24" s="10">
        <v>45646</v>
      </c>
      <c r="O24" s="2">
        <v>12</v>
      </c>
      <c r="P24" s="2">
        <v>14</v>
      </c>
      <c r="Q24" s="2">
        <v>14</v>
      </c>
      <c r="R24" s="2">
        <v>14</v>
      </c>
      <c r="S24" s="2">
        <v>14</v>
      </c>
      <c r="T24" s="3">
        <v>14</v>
      </c>
    </row>
    <row r="25" customHeight="1" spans="2:20">
      <c r="B25" s="2">
        <v>222</v>
      </c>
      <c r="C25" s="2">
        <v>23</v>
      </c>
      <c r="D25" s="2">
        <v>23</v>
      </c>
      <c r="E25" s="2">
        <v>23</v>
      </c>
      <c r="F25" s="2">
        <v>23</v>
      </c>
      <c r="G25" s="10">
        <v>45636</v>
      </c>
      <c r="H25" s="10">
        <v>45636</v>
      </c>
      <c r="I25" s="2">
        <v>23</v>
      </c>
      <c r="J25" s="2">
        <v>23</v>
      </c>
      <c r="K25" s="2">
        <v>23</v>
      </c>
      <c r="L25" s="2">
        <v>23</v>
      </c>
      <c r="M25" s="2">
        <v>45</v>
      </c>
      <c r="N25" s="10">
        <v>45649</v>
      </c>
      <c r="O25" s="2">
        <v>45</v>
      </c>
      <c r="P25" s="2">
        <v>45</v>
      </c>
      <c r="Q25" s="2">
        <v>45</v>
      </c>
      <c r="R25" s="2">
        <v>45</v>
      </c>
      <c r="S25" s="2">
        <v>45</v>
      </c>
      <c r="T25" s="3">
        <v>45</v>
      </c>
    </row>
    <row r="26" customHeight="1" spans="2:20">
      <c r="B26" s="2">
        <v>223</v>
      </c>
      <c r="C26" s="2">
        <v>23</v>
      </c>
      <c r="D26" s="2">
        <v>23</v>
      </c>
      <c r="E26" s="2">
        <v>23</v>
      </c>
      <c r="F26" s="2">
        <v>23</v>
      </c>
      <c r="G26" s="10">
        <v>45636</v>
      </c>
      <c r="H26" s="10">
        <v>45636</v>
      </c>
      <c r="I26" s="2">
        <v>23</v>
      </c>
      <c r="J26" s="2">
        <v>23</v>
      </c>
      <c r="K26" s="2">
        <v>23</v>
      </c>
      <c r="L26" s="2">
        <v>23</v>
      </c>
      <c r="M26" s="2">
        <v>6</v>
      </c>
      <c r="N26" s="10">
        <v>45649</v>
      </c>
      <c r="O26" s="2">
        <v>65</v>
      </c>
      <c r="P26" s="2">
        <v>65</v>
      </c>
      <c r="Q26" s="2">
        <v>65</v>
      </c>
      <c r="R26" s="2">
        <v>65</v>
      </c>
      <c r="S26" s="2">
        <v>65</v>
      </c>
      <c r="T26" s="3">
        <v>565</v>
      </c>
    </row>
    <row r="27" customHeight="1" spans="2:20">
      <c r="B27" s="2">
        <v>258</v>
      </c>
      <c r="C27" s="2" t="s">
        <v>74</v>
      </c>
      <c r="D27" s="2" t="s">
        <v>75</v>
      </c>
      <c r="E27" s="2" t="s">
        <v>74</v>
      </c>
      <c r="F27" s="2" t="s">
        <v>76</v>
      </c>
      <c r="G27" s="10">
        <v>44979</v>
      </c>
      <c r="H27" s="10">
        <v>44613</v>
      </c>
      <c r="I27" s="2">
        <v>10000</v>
      </c>
      <c r="J27" s="2">
        <v>11400</v>
      </c>
      <c r="K27" s="2">
        <v>8000</v>
      </c>
      <c r="L27" s="2">
        <v>8000</v>
      </c>
      <c r="M27" s="2">
        <v>12</v>
      </c>
      <c r="N27" s="10">
        <v>45708</v>
      </c>
      <c r="O27" s="2">
        <v>12</v>
      </c>
      <c r="P27" s="2">
        <v>12</v>
      </c>
      <c r="Q27" s="2">
        <v>12</v>
      </c>
      <c r="R27" s="2">
        <v>12</v>
      </c>
      <c r="S27" s="2">
        <v>12</v>
      </c>
      <c r="T27" s="3">
        <v>12</v>
      </c>
    </row>
  </sheetData>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22"/>
  <sheetViews>
    <sheetView showGridLines="0" workbookViewId="0">
      <pane ySplit="5" topLeftCell="A6" activePane="bottomLeft" state="frozen"/>
      <selection/>
      <selection pane="bottomLeft" activeCell="E8" sqref="E8"/>
    </sheetView>
  </sheetViews>
  <sheetFormatPr defaultColWidth="10.625" defaultRowHeight="30" customHeight="1"/>
  <cols>
    <col min="1" max="1" width="4.625" style="1" customWidth="1"/>
    <col min="2"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160</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58</v>
      </c>
      <c r="C5" s="7" t="s">
        <v>59</v>
      </c>
      <c r="D5" s="7" t="s">
        <v>60</v>
      </c>
      <c r="E5" s="7" t="s">
        <v>61</v>
      </c>
      <c r="F5" s="7" t="s">
        <v>62</v>
      </c>
      <c r="G5" s="7" t="s">
        <v>63</v>
      </c>
      <c r="H5" s="7" t="s">
        <v>64</v>
      </c>
      <c r="I5" s="7" t="s">
        <v>65</v>
      </c>
      <c r="J5" s="7" t="s">
        <v>66</v>
      </c>
      <c r="K5" s="7" t="s">
        <v>67</v>
      </c>
      <c r="L5" s="7" t="s">
        <v>68</v>
      </c>
      <c r="M5" s="7" t="s">
        <v>147</v>
      </c>
      <c r="N5" s="7" t="s">
        <v>161</v>
      </c>
      <c r="O5" s="7" t="s">
        <v>162</v>
      </c>
      <c r="P5" s="7" t="s">
        <v>163</v>
      </c>
      <c r="Q5" s="7" t="s">
        <v>164</v>
      </c>
      <c r="R5" s="7" t="s">
        <v>165</v>
      </c>
    </row>
    <row r="6" customHeight="1" spans="2:18">
      <c r="B6" s="2">
        <v>165</v>
      </c>
      <c r="C6" s="8" t="s">
        <v>74</v>
      </c>
      <c r="D6" s="8" t="s">
        <v>75</v>
      </c>
      <c r="E6" s="8" t="s">
        <v>74</v>
      </c>
      <c r="F6" s="8" t="s">
        <v>76</v>
      </c>
      <c r="G6" s="9">
        <v>44979</v>
      </c>
      <c r="H6" s="9">
        <v>44613</v>
      </c>
      <c r="I6" s="8">
        <v>10000</v>
      </c>
      <c r="J6" s="8">
        <v>11400</v>
      </c>
      <c r="K6" s="8">
        <v>8000</v>
      </c>
      <c r="L6" s="8">
        <v>8000</v>
      </c>
      <c r="M6" s="8">
        <v>1132</v>
      </c>
      <c r="N6" s="8">
        <v>462</v>
      </c>
      <c r="O6" s="8">
        <v>670</v>
      </c>
      <c r="P6" s="8">
        <v>54</v>
      </c>
      <c r="Q6" s="8">
        <v>734.68</v>
      </c>
      <c r="R6" s="8">
        <v>94.68</v>
      </c>
    </row>
    <row r="7" customHeight="1" spans="2:18">
      <c r="B7" s="2">
        <v>166</v>
      </c>
      <c r="C7" s="2" t="s">
        <v>79</v>
      </c>
      <c r="D7" s="2" t="s">
        <v>80</v>
      </c>
      <c r="E7" s="2" t="s">
        <v>80</v>
      </c>
      <c r="F7" s="2" t="s">
        <v>81</v>
      </c>
      <c r="G7" s="10">
        <v>44927</v>
      </c>
      <c r="H7" s="10">
        <v>44927</v>
      </c>
      <c r="I7" s="2">
        <v>20000</v>
      </c>
      <c r="J7" s="2">
        <v>22000</v>
      </c>
      <c r="K7" s="2">
        <v>9500</v>
      </c>
      <c r="L7" s="2">
        <v>8000</v>
      </c>
      <c r="M7" s="2">
        <v>620</v>
      </c>
      <c r="N7" s="2">
        <v>300</v>
      </c>
      <c r="O7" s="2">
        <v>320</v>
      </c>
      <c r="P7" s="2">
        <v>20</v>
      </c>
      <c r="Q7" s="2">
        <v>380</v>
      </c>
      <c r="R7" s="2">
        <v>60</v>
      </c>
    </row>
    <row r="8" customHeight="1" spans="2:18">
      <c r="B8" s="2">
        <v>167</v>
      </c>
      <c r="C8" s="2" t="s">
        <v>84</v>
      </c>
      <c r="D8" s="2" t="s">
        <v>85</v>
      </c>
      <c r="E8" s="2" t="s">
        <v>84</v>
      </c>
      <c r="F8" s="2" t="s">
        <v>76</v>
      </c>
      <c r="G8" s="10">
        <v>44896</v>
      </c>
      <c r="H8" s="10">
        <v>44926</v>
      </c>
      <c r="I8" s="2">
        <v>2000</v>
      </c>
      <c r="J8" s="2">
        <v>2020</v>
      </c>
      <c r="K8" s="2">
        <v>1000</v>
      </c>
      <c r="L8" s="2">
        <v>2000</v>
      </c>
      <c r="M8" s="2">
        <v>1000</v>
      </c>
      <c r="N8" s="2">
        <v>900</v>
      </c>
      <c r="O8" s="2">
        <v>100</v>
      </c>
      <c r="P8" s="2">
        <v>0</v>
      </c>
      <c r="Q8" s="2">
        <v>18100</v>
      </c>
      <c r="R8" s="2">
        <v>18000</v>
      </c>
    </row>
    <row r="9" customHeight="1" spans="2:18">
      <c r="B9" s="2">
        <v>216</v>
      </c>
      <c r="C9" s="2" t="s">
        <v>88</v>
      </c>
      <c r="D9" s="2" t="s">
        <v>89</v>
      </c>
      <c r="E9" s="2" t="s">
        <v>88</v>
      </c>
      <c r="F9" s="2" t="s">
        <v>90</v>
      </c>
      <c r="G9" s="10">
        <v>45017</v>
      </c>
      <c r="H9" s="10">
        <v>45046</v>
      </c>
      <c r="I9" s="2">
        <v>1000</v>
      </c>
      <c r="J9" s="2">
        <v>1000</v>
      </c>
      <c r="K9" s="2">
        <v>10</v>
      </c>
      <c r="L9" s="2">
        <v>500</v>
      </c>
      <c r="M9" s="2">
        <v>1000</v>
      </c>
      <c r="N9" s="2">
        <v>700</v>
      </c>
      <c r="O9" s="2">
        <v>300</v>
      </c>
      <c r="P9" s="2">
        <v>0</v>
      </c>
      <c r="Q9" s="2">
        <v>14300</v>
      </c>
      <c r="R9" s="2">
        <v>14000</v>
      </c>
    </row>
    <row r="10" customHeight="1" spans="2:18">
      <c r="B10" s="2">
        <v>217</v>
      </c>
      <c r="C10" s="2" t="s">
        <v>94</v>
      </c>
      <c r="D10" s="2" t="s">
        <v>95</v>
      </c>
      <c r="E10" s="2" t="s">
        <v>95</v>
      </c>
      <c r="F10" s="2" t="s">
        <v>81</v>
      </c>
      <c r="G10" s="10">
        <v>44988</v>
      </c>
      <c r="H10" s="10">
        <v>45036</v>
      </c>
      <c r="I10" s="2">
        <v>2000</v>
      </c>
      <c r="J10" s="2">
        <v>2000</v>
      </c>
      <c r="K10" s="2">
        <v>500</v>
      </c>
      <c r="L10" s="2">
        <v>1500</v>
      </c>
      <c r="M10" s="2">
        <v>1050</v>
      </c>
      <c r="N10" s="2">
        <v>1000</v>
      </c>
      <c r="O10" s="2">
        <v>50</v>
      </c>
      <c r="P10" s="2">
        <v>100</v>
      </c>
      <c r="Q10" s="2">
        <v>40050</v>
      </c>
      <c r="R10" s="2">
        <v>39960</v>
      </c>
    </row>
    <row r="11" customHeight="1" spans="2:18">
      <c r="B11" s="2">
        <v>218</v>
      </c>
      <c r="C11" s="2" t="s">
        <v>98</v>
      </c>
      <c r="D11" s="2" t="s">
        <v>99</v>
      </c>
      <c r="E11" s="2" t="s">
        <v>98</v>
      </c>
      <c r="F11" s="2" t="s">
        <v>76</v>
      </c>
      <c r="G11" s="10">
        <v>44958</v>
      </c>
      <c r="H11" s="10">
        <v>44986</v>
      </c>
      <c r="I11" s="2">
        <v>10000</v>
      </c>
      <c r="J11" s="2">
        <v>10050</v>
      </c>
      <c r="K11" s="2">
        <v>20</v>
      </c>
      <c r="L11" s="2">
        <v>5000</v>
      </c>
      <c r="M11" s="2">
        <v>5000</v>
      </c>
      <c r="N11" s="2">
        <v>4000</v>
      </c>
      <c r="O11" s="2">
        <v>1000</v>
      </c>
      <c r="P11" s="2">
        <v>0</v>
      </c>
      <c r="Q11" s="2">
        <v>201000</v>
      </c>
      <c r="R11" s="2">
        <v>200000</v>
      </c>
    </row>
    <row r="12" customHeight="1" spans="2:18">
      <c r="B12" s="2">
        <v>219</v>
      </c>
      <c r="C12" s="2" t="s">
        <v>102</v>
      </c>
      <c r="D12" s="2" t="s">
        <v>103</v>
      </c>
      <c r="E12" s="2" t="s">
        <v>102</v>
      </c>
      <c r="F12" s="2" t="s">
        <v>76</v>
      </c>
      <c r="G12" s="10">
        <v>45195</v>
      </c>
      <c r="H12" s="10">
        <v>44985</v>
      </c>
      <c r="I12" s="2">
        <v>5000</v>
      </c>
      <c r="J12" s="2">
        <v>5000</v>
      </c>
      <c r="K12" s="2">
        <v>1000</v>
      </c>
      <c r="L12" s="2">
        <v>4000</v>
      </c>
      <c r="M12" s="2">
        <v>530</v>
      </c>
      <c r="N12" s="2">
        <v>530</v>
      </c>
      <c r="O12" s="2">
        <v>0</v>
      </c>
      <c r="P12" s="2">
        <v>30</v>
      </c>
      <c r="Q12" s="2">
        <v>0</v>
      </c>
      <c r="R12" s="2">
        <v>-10</v>
      </c>
    </row>
    <row r="13" customHeight="1" spans="2:18">
      <c r="B13" s="2">
        <v>220</v>
      </c>
      <c r="C13" s="2" t="s">
        <v>106</v>
      </c>
      <c r="D13" s="2" t="s">
        <v>107</v>
      </c>
      <c r="E13" s="2" t="s">
        <v>106</v>
      </c>
      <c r="F13" s="2" t="s">
        <v>90</v>
      </c>
      <c r="G13" s="10">
        <v>45017</v>
      </c>
      <c r="H13" s="10">
        <v>45046</v>
      </c>
      <c r="I13" s="2">
        <v>5000</v>
      </c>
      <c r="J13" s="2">
        <v>5060</v>
      </c>
      <c r="K13" s="2">
        <v>0</v>
      </c>
      <c r="L13" s="2">
        <v>5000</v>
      </c>
      <c r="M13" s="2">
        <v>1100</v>
      </c>
      <c r="N13" s="2">
        <v>1000</v>
      </c>
      <c r="O13" s="2">
        <v>100</v>
      </c>
      <c r="P13" s="2">
        <v>0</v>
      </c>
      <c r="Q13" s="2">
        <v>60100</v>
      </c>
      <c r="R13" s="2">
        <v>60000</v>
      </c>
    </row>
    <row r="14" customHeight="1" spans="2:18">
      <c r="B14" s="2">
        <v>221</v>
      </c>
      <c r="C14" s="2" t="s">
        <v>110</v>
      </c>
      <c r="D14" s="2" t="s">
        <v>111</v>
      </c>
      <c r="E14" s="2" t="s">
        <v>110</v>
      </c>
      <c r="F14" s="2" t="s">
        <v>90</v>
      </c>
      <c r="G14" s="10">
        <v>44835</v>
      </c>
      <c r="H14" s="10">
        <v>44926</v>
      </c>
      <c r="I14" s="2">
        <v>10000</v>
      </c>
      <c r="J14" s="2">
        <v>10100</v>
      </c>
      <c r="K14" s="2">
        <v>100</v>
      </c>
      <c r="L14" s="2">
        <v>10000</v>
      </c>
      <c r="M14" s="2">
        <v>5100</v>
      </c>
      <c r="N14" s="2">
        <v>5100</v>
      </c>
      <c r="O14" s="2">
        <v>0</v>
      </c>
      <c r="P14" s="2">
        <v>100</v>
      </c>
      <c r="Q14" s="2">
        <v>510000</v>
      </c>
      <c r="R14" s="2">
        <v>509960</v>
      </c>
    </row>
    <row r="15" customHeight="1" spans="2:18">
      <c r="B15" s="2">
        <v>222</v>
      </c>
      <c r="C15" s="2" t="s">
        <v>115</v>
      </c>
      <c r="D15" s="2" t="s">
        <v>116</v>
      </c>
      <c r="E15" s="2" t="s">
        <v>115</v>
      </c>
      <c r="F15" s="2" t="s">
        <v>81</v>
      </c>
      <c r="G15" s="10">
        <v>44774</v>
      </c>
      <c r="H15" s="10">
        <v>44865</v>
      </c>
      <c r="I15" s="2">
        <v>5000</v>
      </c>
      <c r="J15" s="2">
        <v>5100</v>
      </c>
      <c r="K15" s="2">
        <v>50</v>
      </c>
      <c r="L15" s="2">
        <v>5500</v>
      </c>
      <c r="M15" s="2">
        <v>3100</v>
      </c>
      <c r="N15" s="2">
        <v>3000</v>
      </c>
      <c r="O15" s="2">
        <v>100</v>
      </c>
      <c r="P15" s="2">
        <v>69</v>
      </c>
      <c r="Q15" s="2">
        <v>150100</v>
      </c>
      <c r="R15" s="2">
        <v>149949</v>
      </c>
    </row>
    <row r="16" customHeight="1" spans="2:18">
      <c r="B16" s="2">
        <v>223</v>
      </c>
      <c r="C16" s="2" t="s">
        <v>119</v>
      </c>
      <c r="D16" s="2" t="s">
        <v>120</v>
      </c>
      <c r="E16" s="2" t="s">
        <v>121</v>
      </c>
      <c r="F16" s="2" t="s">
        <v>81</v>
      </c>
      <c r="G16" s="10">
        <v>44958</v>
      </c>
      <c r="H16" s="10">
        <v>45016</v>
      </c>
      <c r="I16" s="2">
        <v>3000</v>
      </c>
      <c r="J16" s="2">
        <v>3100</v>
      </c>
      <c r="K16" s="2">
        <v>60</v>
      </c>
      <c r="L16" s="2">
        <v>3040</v>
      </c>
      <c r="M16" s="2">
        <v>1000</v>
      </c>
      <c r="N16" s="2">
        <v>1000</v>
      </c>
      <c r="O16" s="2">
        <v>0</v>
      </c>
      <c r="P16" s="2">
        <v>0</v>
      </c>
      <c r="Q16" s="2">
        <v>40000</v>
      </c>
      <c r="R16" s="2">
        <v>40000</v>
      </c>
    </row>
    <row r="17" customHeight="1" spans="2:18">
      <c r="B17" s="2">
        <v>224</v>
      </c>
      <c r="C17" s="2" t="s">
        <v>124</v>
      </c>
      <c r="D17" s="2" t="s">
        <v>124</v>
      </c>
      <c r="E17" s="2" t="s">
        <v>124</v>
      </c>
      <c r="F17" s="2" t="s">
        <v>81</v>
      </c>
      <c r="G17" s="10">
        <v>45017</v>
      </c>
      <c r="H17" s="10">
        <v>45039</v>
      </c>
      <c r="I17" s="2">
        <v>4000</v>
      </c>
      <c r="J17" s="2">
        <v>4050</v>
      </c>
      <c r="K17" s="2">
        <v>0</v>
      </c>
      <c r="L17" s="2">
        <v>4000</v>
      </c>
      <c r="M17" s="2">
        <v>1100</v>
      </c>
      <c r="N17" s="2">
        <v>1000</v>
      </c>
      <c r="O17" s="2">
        <v>100</v>
      </c>
      <c r="P17" s="2">
        <v>0</v>
      </c>
      <c r="Q17" s="2">
        <v>50100</v>
      </c>
      <c r="R17" s="2">
        <v>50000</v>
      </c>
    </row>
    <row r="18" customHeight="1" spans="2:18">
      <c r="B18" s="2">
        <v>243</v>
      </c>
      <c r="C18" s="2">
        <v>1</v>
      </c>
      <c r="D18" s="2">
        <v>1</v>
      </c>
      <c r="E18" s="2" t="s">
        <v>137</v>
      </c>
      <c r="F18" s="2" t="s">
        <v>137</v>
      </c>
      <c r="G18" s="10">
        <v>45636</v>
      </c>
      <c r="H18" s="10">
        <v>45636</v>
      </c>
      <c r="I18" s="2">
        <v>34</v>
      </c>
      <c r="J18" s="2">
        <v>123</v>
      </c>
      <c r="K18" s="2">
        <v>23</v>
      </c>
      <c r="L18" s="2">
        <v>100</v>
      </c>
      <c r="M18" s="2">
        <v>12</v>
      </c>
      <c r="N18" s="2">
        <v>13</v>
      </c>
      <c r="O18" s="2">
        <v>-1</v>
      </c>
      <c r="P18" s="2">
        <v>2</v>
      </c>
      <c r="Q18" s="2">
        <v>12</v>
      </c>
      <c r="R18" s="2">
        <v>13</v>
      </c>
    </row>
    <row r="19" customHeight="1" spans="2:18">
      <c r="B19" s="2">
        <v>245</v>
      </c>
      <c r="C19" s="2">
        <v>34</v>
      </c>
      <c r="D19" s="2">
        <v>34</v>
      </c>
      <c r="E19" s="2">
        <v>34</v>
      </c>
      <c r="F19" s="2">
        <v>34</v>
      </c>
      <c r="G19" s="10">
        <v>45636</v>
      </c>
      <c r="H19" s="10">
        <v>45636</v>
      </c>
      <c r="I19" s="2">
        <v>34</v>
      </c>
      <c r="J19" s="2">
        <v>34</v>
      </c>
      <c r="K19" s="2">
        <v>34</v>
      </c>
      <c r="L19" s="2">
        <v>34</v>
      </c>
      <c r="M19" s="2">
        <v>234</v>
      </c>
      <c r="N19" s="2">
        <v>24</v>
      </c>
      <c r="O19" s="2">
        <v>210</v>
      </c>
      <c r="P19" s="2">
        <v>48</v>
      </c>
      <c r="Q19" s="2">
        <v>1026</v>
      </c>
      <c r="R19" s="2">
        <v>816</v>
      </c>
    </row>
    <row r="20" customHeight="1" spans="2:18">
      <c r="B20" s="2">
        <v>246</v>
      </c>
      <c r="C20" s="2">
        <v>23</v>
      </c>
      <c r="D20" s="2">
        <v>23</v>
      </c>
      <c r="E20" s="2">
        <v>23</v>
      </c>
      <c r="F20" s="2">
        <v>23</v>
      </c>
      <c r="G20" s="10">
        <v>45636</v>
      </c>
      <c r="H20" s="10">
        <v>45636</v>
      </c>
      <c r="I20" s="2">
        <v>23</v>
      </c>
      <c r="J20" s="2">
        <v>23</v>
      </c>
      <c r="K20" s="2">
        <v>23</v>
      </c>
      <c r="L20" s="2">
        <v>23</v>
      </c>
      <c r="M20" s="2">
        <v>86</v>
      </c>
      <c r="N20" s="2">
        <v>145</v>
      </c>
      <c r="O20" s="2">
        <v>-59</v>
      </c>
      <c r="P20" s="2">
        <v>790</v>
      </c>
      <c r="Q20" s="2">
        <v>3276</v>
      </c>
      <c r="R20" s="2">
        <v>3835</v>
      </c>
    </row>
    <row r="21" customHeight="1" spans="2:18">
      <c r="B21" s="2">
        <v>255</v>
      </c>
      <c r="C21" s="2">
        <v>6</v>
      </c>
      <c r="D21" s="2">
        <v>6</v>
      </c>
      <c r="E21" s="2">
        <v>6</v>
      </c>
      <c r="F21" s="2">
        <v>6</v>
      </c>
      <c r="G21" s="10">
        <v>45646</v>
      </c>
      <c r="H21" s="10">
        <v>45649</v>
      </c>
      <c r="I21" s="2">
        <v>34444</v>
      </c>
      <c r="J21" s="2">
        <v>4555</v>
      </c>
      <c r="K21" s="2">
        <v>100</v>
      </c>
      <c r="L21" s="2">
        <v>6</v>
      </c>
      <c r="M21" s="2">
        <v>15</v>
      </c>
      <c r="N21" s="2">
        <v>14</v>
      </c>
      <c r="O21" s="2">
        <v>1</v>
      </c>
      <c r="P21" s="2">
        <v>28</v>
      </c>
      <c r="Q21" s="2">
        <v>85</v>
      </c>
      <c r="R21" s="2">
        <v>84</v>
      </c>
    </row>
    <row r="22" customHeight="1" spans="2:18">
      <c r="M22" s="2">
        <v>12</v>
      </c>
      <c r="N22" s="2">
        <v>12</v>
      </c>
      <c r="O22" s="2">
        <v>0</v>
      </c>
      <c r="P22" s="2">
        <v>24</v>
      </c>
    </row>
  </sheetData>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11"/>
  <sheetViews>
    <sheetView showGridLines="0" workbookViewId="0">
      <pane ySplit="5" topLeftCell="A6" activePane="bottomLeft" state="frozen"/>
      <selection/>
      <selection pane="bottomLeft" activeCell="G7" sqref="G7"/>
    </sheetView>
  </sheetViews>
  <sheetFormatPr defaultColWidth="10.625" defaultRowHeight="30" customHeight="1" outlineLevelCol="5"/>
  <cols>
    <col min="1" max="1" width="4.625" customWidth="1"/>
    <col min="2" max="6" width="15.625" style="2" customWidth="1"/>
    <col min="7" max="16384" width="10.625" customWidth="1"/>
  </cols>
  <sheetData>
    <row r="1" ht="55" customHeight="1" spans="2:6">
      <c r="B1"/>
      <c r="C1"/>
      <c r="D1"/>
      <c r="E1"/>
      <c r="F1"/>
    </row>
    <row r="2" customHeight="1" spans="2:6">
      <c r="B2" s="6" t="s">
        <v>166</v>
      </c>
      <c r="C2"/>
      <c r="D2"/>
      <c r="E2"/>
      <c r="F2"/>
    </row>
    <row r="3" customHeight="1" spans="2:6">
      <c r="B3"/>
      <c r="C3"/>
      <c r="D3"/>
      <c r="E3"/>
      <c r="F3"/>
    </row>
    <row r="4" hidden="1" customHeight="1" spans="2:6">
      <c r="B4"/>
      <c r="C4"/>
      <c r="D4"/>
      <c r="E4"/>
      <c r="F4"/>
    </row>
    <row r="5" customHeight="1" spans="2:6">
      <c r="B5" s="7" t="s">
        <v>148</v>
      </c>
      <c r="C5" s="7" t="s">
        <v>167</v>
      </c>
      <c r="D5" s="7" t="s">
        <v>161</v>
      </c>
      <c r="E5" s="7" t="s">
        <v>69</v>
      </c>
      <c r="F5" s="7" t="s">
        <v>165</v>
      </c>
    </row>
    <row r="6" customHeight="1" spans="2:6">
      <c r="B6" s="9">
        <v>45042</v>
      </c>
      <c r="C6" s="8">
        <v>21210</v>
      </c>
      <c r="D6" s="8">
        <v>18780</v>
      </c>
      <c r="E6" s="8">
        <v>339</v>
      </c>
      <c r="F6" s="8">
        <v>2508.2</v>
      </c>
    </row>
    <row r="7" customHeight="1" spans="2:6">
      <c r="B7" s="10">
        <v>45195</v>
      </c>
      <c r="C7" s="2">
        <v>510</v>
      </c>
      <c r="D7" s="2">
        <v>200</v>
      </c>
      <c r="E7" s="2">
        <v>10</v>
      </c>
      <c r="F7" s="2">
        <v>38</v>
      </c>
    </row>
    <row r="8" customHeight="1" spans="2:6">
      <c r="B8" s="2" t="s">
        <v>159</v>
      </c>
      <c r="C8" s="2">
        <v>12</v>
      </c>
      <c r="D8" s="2">
        <v>13</v>
      </c>
      <c r="E8" s="2">
        <v>2</v>
      </c>
      <c r="F8" s="2">
        <v>13</v>
      </c>
    </row>
    <row r="9" customHeight="1" spans="2:6">
      <c r="B9" s="10">
        <v>45646</v>
      </c>
      <c r="C9" s="2">
        <v>284</v>
      </c>
      <c r="D9" s="2">
        <v>73</v>
      </c>
      <c r="E9" s="2">
        <v>146</v>
      </c>
      <c r="F9" s="2">
        <v>2482</v>
      </c>
    </row>
    <row r="10" customHeight="1" spans="2:6">
      <c r="B10" s="10">
        <v>45649</v>
      </c>
      <c r="C10" s="2">
        <v>51</v>
      </c>
      <c r="D10" s="2">
        <v>110</v>
      </c>
      <c r="E10" s="2">
        <v>720</v>
      </c>
      <c r="F10" s="2">
        <v>3030</v>
      </c>
    </row>
    <row r="11" customHeight="1" spans="2:6">
      <c r="B11" s="10">
        <v>45708</v>
      </c>
      <c r="C11" s="2">
        <v>12</v>
      </c>
      <c r="D11" s="2">
        <v>12</v>
      </c>
      <c r="E11" s="2">
        <v>24</v>
      </c>
      <c r="F11" s="2">
        <v>1.68</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11"/>
  <sheetViews>
    <sheetView showGridLines="0" workbookViewId="0">
      <pane ySplit="5" topLeftCell="A6" activePane="bottomLeft" state="frozen"/>
      <selection/>
      <selection pane="bottomLeft" activeCell="H9" sqref="H9"/>
    </sheetView>
  </sheetViews>
  <sheetFormatPr defaultColWidth="10.625" defaultRowHeight="30" customHeight="1" outlineLevelCol="5"/>
  <cols>
    <col min="1" max="1" width="4.625" style="1" customWidth="1"/>
    <col min="2" max="6" width="15.625" style="2" customWidth="1"/>
    <col min="7" max="7" width="15.625" style="1" customWidth="1"/>
    <col min="8" max="16384" width="10.625" style="1" customWidth="1"/>
  </cols>
  <sheetData>
    <row r="1" ht="55" customHeight="1" spans="2:6">
      <c r="B1" s="1"/>
      <c r="C1" s="1"/>
      <c r="D1" s="1"/>
      <c r="E1" s="1"/>
      <c r="F1" s="1"/>
    </row>
    <row r="2" customHeight="1" spans="2:6">
      <c r="B2" s="6" t="s">
        <v>168</v>
      </c>
      <c r="C2" s="1"/>
      <c r="D2" s="1"/>
      <c r="E2" s="1"/>
      <c r="F2" s="1"/>
    </row>
    <row r="3" customHeight="1" spans="2:6">
      <c r="B3" s="1"/>
      <c r="C3" s="1"/>
      <c r="D3" s="1"/>
      <c r="E3" s="1"/>
      <c r="F3" s="1"/>
    </row>
    <row r="4" hidden="1" customHeight="1" spans="2:6">
      <c r="B4" s="1"/>
      <c r="C4" s="1"/>
      <c r="D4" s="1"/>
      <c r="E4" s="1"/>
      <c r="F4" s="1"/>
    </row>
    <row r="5" customHeight="1" spans="2:6">
      <c r="B5" s="7" t="s">
        <v>58</v>
      </c>
      <c r="C5" s="7" t="s">
        <v>169</v>
      </c>
      <c r="D5" s="7" t="s">
        <v>72</v>
      </c>
      <c r="E5" s="7" t="s">
        <v>170</v>
      </c>
      <c r="F5" s="7" t="s">
        <v>71</v>
      </c>
    </row>
    <row r="6" customHeight="1" spans="2:6">
      <c r="B6" s="8">
        <v>1</v>
      </c>
      <c r="C6" s="8" t="s">
        <v>29</v>
      </c>
      <c r="D6" s="8" t="s">
        <v>30</v>
      </c>
      <c r="E6" s="8" t="s">
        <v>31</v>
      </c>
      <c r="F6" s="8" t="s">
        <v>31</v>
      </c>
    </row>
    <row r="7" customHeight="1" spans="2:6">
      <c r="B7" s="2">
        <v>57</v>
      </c>
      <c r="C7" s="2" t="s">
        <v>29</v>
      </c>
      <c r="D7" s="2" t="s">
        <v>83</v>
      </c>
      <c r="E7" s="2" t="s">
        <v>171</v>
      </c>
      <c r="F7" s="2">
        <v>123</v>
      </c>
    </row>
    <row r="8" customHeight="1" spans="2:6">
      <c r="B8" s="2">
        <v>59</v>
      </c>
      <c r="C8" s="2" t="s">
        <v>172</v>
      </c>
      <c r="D8" s="2" t="s">
        <v>87</v>
      </c>
      <c r="E8" s="2" t="s">
        <v>173</v>
      </c>
      <c r="F8" s="2">
        <v>3333</v>
      </c>
    </row>
    <row r="9" customHeight="1" spans="2:6">
      <c r="B9" s="2">
        <v>216</v>
      </c>
      <c r="C9" s="2" t="s">
        <v>29</v>
      </c>
      <c r="D9" s="2" t="s">
        <v>174</v>
      </c>
      <c r="E9" s="2" t="s">
        <v>175</v>
      </c>
      <c r="F9" s="2" t="s">
        <v>175</v>
      </c>
    </row>
    <row r="10" customHeight="1" spans="2:6">
      <c r="B10" s="2">
        <v>219</v>
      </c>
      <c r="C10" s="2" t="s">
        <v>29</v>
      </c>
      <c r="D10" s="2">
        <v>23</v>
      </c>
      <c r="E10" s="2">
        <v>23</v>
      </c>
      <c r="F10" s="2">
        <v>23</v>
      </c>
    </row>
    <row r="11" customHeight="1" spans="2:6">
      <c r="B11" s="2">
        <v>220</v>
      </c>
      <c r="C11" s="2" t="s">
        <v>29</v>
      </c>
      <c r="D11" s="2">
        <v>123</v>
      </c>
      <c r="E11" s="2">
        <v>123</v>
      </c>
      <c r="F11" s="2">
        <v>132</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5" topLeftCell="A6" activePane="bottomLeft" state="frozen"/>
      <selection/>
      <selection pane="bottomLeft" activeCell="M8" sqref="M8"/>
    </sheetView>
  </sheetViews>
  <sheetFormatPr defaultColWidth="10.625" defaultRowHeight="30" customHeight="1"/>
  <cols>
    <col min="1" max="1" width="4.625" customWidth="1"/>
    <col min="2" max="9" width="15.625" style="2" customWidth="1"/>
    <col min="10" max="10" width="15.625" style="41" customWidth="1"/>
    <col min="11" max="11" width="12.25" style="42" customWidth="1"/>
    <col min="12" max="16384" width="10.625" customWidth="1"/>
  </cols>
  <sheetData>
    <row r="1" ht="55" customHeight="1" spans="2:11">
      <c r="B1"/>
      <c r="C1"/>
      <c r="D1"/>
      <c r="E1"/>
      <c r="F1"/>
      <c r="G1"/>
      <c r="H1"/>
      <c r="I1"/>
      <c r="J1"/>
      <c r="K1"/>
    </row>
    <row r="2" customHeight="1" spans="2:11">
      <c r="B2" s="6" t="s">
        <v>176</v>
      </c>
      <c r="C2"/>
      <c r="D2"/>
      <c r="E2"/>
      <c r="F2"/>
      <c r="G2"/>
      <c r="H2"/>
      <c r="I2"/>
      <c r="J2"/>
      <c r="K2"/>
    </row>
    <row r="3" customHeight="1" spans="2:11">
      <c r="B3"/>
      <c r="C3"/>
      <c r="D3"/>
      <c r="E3"/>
      <c r="F3"/>
      <c r="G3"/>
      <c r="H3"/>
      <c r="I3"/>
      <c r="J3"/>
      <c r="K3"/>
    </row>
    <row r="4" hidden="1" customHeight="1" spans="2:11">
      <c r="B4"/>
      <c r="C4"/>
      <c r="D4"/>
      <c r="E4"/>
      <c r="F4"/>
      <c r="G4"/>
      <c r="H4"/>
      <c r="I4"/>
      <c r="J4"/>
      <c r="K4"/>
    </row>
    <row r="5" customHeight="1" spans="2:11">
      <c r="B5" s="7" t="s">
        <v>58</v>
      </c>
      <c r="C5" s="7" t="s">
        <v>177</v>
      </c>
      <c r="D5" s="7" t="s">
        <v>178</v>
      </c>
      <c r="E5" s="7" t="s">
        <v>179</v>
      </c>
      <c r="F5" s="7" t="s">
        <v>180</v>
      </c>
      <c r="G5" s="7" t="s">
        <v>181</v>
      </c>
      <c r="H5" s="7" t="s">
        <v>182</v>
      </c>
      <c r="I5" s="7" t="s">
        <v>183</v>
      </c>
      <c r="J5" s="7" t="s">
        <v>184</v>
      </c>
      <c r="K5" s="28" t="s">
        <v>185</v>
      </c>
    </row>
    <row r="6" customHeight="1" spans="2:11">
      <c r="B6" s="8">
        <v>4</v>
      </c>
      <c r="C6" s="8" t="s">
        <v>38</v>
      </c>
      <c r="D6" s="8" t="s">
        <v>39</v>
      </c>
      <c r="E6" s="8" t="s">
        <v>40</v>
      </c>
      <c r="F6" s="8" t="s">
        <v>186</v>
      </c>
      <c r="G6" s="8">
        <v>4</v>
      </c>
      <c r="H6" s="8" t="s">
        <v>187</v>
      </c>
      <c r="I6" s="8" t="s">
        <v>188</v>
      </c>
      <c r="J6" s="43" t="s">
        <v>189</v>
      </c>
      <c r="K6"/>
    </row>
    <row r="7" customHeight="1" spans="2:11">
      <c r="B7" s="2">
        <v>5</v>
      </c>
      <c r="C7" s="2" t="s">
        <v>38</v>
      </c>
      <c r="D7" s="2" t="s">
        <v>43</v>
      </c>
      <c r="E7" s="2" t="s">
        <v>44</v>
      </c>
      <c r="F7" s="2" t="s">
        <v>190</v>
      </c>
      <c r="G7" s="2">
        <v>4</v>
      </c>
      <c r="H7" s="2" t="s">
        <v>191</v>
      </c>
      <c r="I7" s="2" t="s">
        <v>192</v>
      </c>
      <c r="J7" s="41" t="s">
        <v>193</v>
      </c>
      <c r="K7" s="42" t="s">
        <v>194</v>
      </c>
    </row>
    <row r="8" customHeight="1" spans="2:11">
      <c r="B8" s="2">
        <v>9</v>
      </c>
      <c r="C8" s="2" t="s">
        <v>32</v>
      </c>
      <c r="D8" s="2" t="s">
        <v>195</v>
      </c>
      <c r="E8" s="2" t="s">
        <v>34</v>
      </c>
      <c r="F8" s="2" t="s">
        <v>196</v>
      </c>
      <c r="G8" s="2">
        <v>3</v>
      </c>
      <c r="H8" s="2" t="s">
        <v>197</v>
      </c>
      <c r="I8" s="2" t="s">
        <v>192</v>
      </c>
      <c r="J8" s="41" t="s">
        <v>193</v>
      </c>
      <c r="K8" s="42" t="s">
        <v>198</v>
      </c>
    </row>
    <row r="9" customHeight="1" spans="2:11">
      <c r="B9" s="2">
        <v>14</v>
      </c>
      <c r="C9" s="2" t="s">
        <v>199</v>
      </c>
      <c r="D9" s="2" t="s">
        <v>48</v>
      </c>
      <c r="E9" s="2" t="s">
        <v>40</v>
      </c>
      <c r="F9" s="2">
        <v>4</v>
      </c>
      <c r="G9" s="2">
        <v>2</v>
      </c>
      <c r="H9" s="2" t="s">
        <v>200</v>
      </c>
      <c r="I9" s="2" t="s">
        <v>192</v>
      </c>
      <c r="J9" s="41" t="s">
        <v>193</v>
      </c>
      <c r="K9" s="42" t="s">
        <v>201</v>
      </c>
    </row>
    <row r="10" customHeight="1" spans="2:11">
      <c r="B10" s="2">
        <v>25</v>
      </c>
      <c r="C10" s="2" t="s">
        <v>32</v>
      </c>
      <c r="D10" s="2" t="s">
        <v>51</v>
      </c>
      <c r="E10" s="2" t="s">
        <v>34</v>
      </c>
      <c r="F10" s="2">
        <v>5</v>
      </c>
      <c r="G10" s="2">
        <v>1</v>
      </c>
      <c r="H10" s="2" t="s">
        <v>202</v>
      </c>
      <c r="I10" s="2" t="s">
        <v>192</v>
      </c>
      <c r="J10" s="41" t="s">
        <v>193</v>
      </c>
      <c r="K10" s="42" t="s">
        <v>203</v>
      </c>
    </row>
    <row r="11" customHeight="1" spans="2:11">
      <c r="B11" s="2">
        <v>28</v>
      </c>
      <c r="C11" s="2" t="s">
        <v>45</v>
      </c>
      <c r="D11" s="2" t="s">
        <v>53</v>
      </c>
      <c r="E11" s="2" t="s">
        <v>44</v>
      </c>
      <c r="F11" s="2">
        <v>11</v>
      </c>
      <c r="G11" s="2">
        <v>4</v>
      </c>
      <c r="H11" s="2" t="s">
        <v>204</v>
      </c>
      <c r="I11" s="2" t="s">
        <v>192</v>
      </c>
      <c r="J11" s="41" t="s">
        <v>193</v>
      </c>
      <c r="K11" s="42" t="s">
        <v>205</v>
      </c>
    </row>
    <row r="12" customHeight="1" spans="2:11">
      <c r="B12" s="2">
        <v>29</v>
      </c>
      <c r="C12" s="2" t="s">
        <v>45</v>
      </c>
      <c r="D12" s="2" t="s">
        <v>55</v>
      </c>
      <c r="E12" s="2" t="s">
        <v>44</v>
      </c>
      <c r="F12" s="2" t="s">
        <v>206</v>
      </c>
      <c r="G12" s="2">
        <v>2</v>
      </c>
      <c r="H12" s="2" t="s">
        <v>207</v>
      </c>
      <c r="I12" s="2" t="s">
        <v>188</v>
      </c>
      <c r="J12" s="41" t="s">
        <v>193</v>
      </c>
      <c r="K12" s="42" t="s">
        <v>208</v>
      </c>
    </row>
  </sheetData>
  <dataValidations count="1">
    <dataValidation type="list" allowBlank="1" showInputMessage="1" sqref="J6:J1048576">
      <formula1>"否,是"</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12"/>
  <sheetViews>
    <sheetView showGridLines="0" workbookViewId="0">
      <pane ySplit="5" topLeftCell="A6" activePane="bottomLeft" state="frozen"/>
      <selection/>
      <selection pane="bottomLeft" activeCell="F9" sqref="F9"/>
    </sheetView>
  </sheetViews>
  <sheetFormatPr defaultColWidth="10.625" defaultRowHeight="30" customHeight="1"/>
  <cols>
    <col min="1" max="1" width="4.625" style="1" customWidth="1"/>
    <col min="2" max="7" width="15.625" style="2" customWidth="1"/>
    <col min="8" max="8" width="15.625" style="20" customWidth="1"/>
    <col min="9" max="9" width="15.625" style="2" customWidth="1"/>
    <col min="10" max="16384" width="10.625" style="1" customWidth="1"/>
  </cols>
  <sheetData>
    <row r="1" ht="55" customHeight="1" spans="2:9">
      <c r="B1" s="1"/>
      <c r="C1" s="1"/>
      <c r="D1" s="1"/>
      <c r="E1" s="1"/>
      <c r="F1" s="1"/>
      <c r="G1" s="1"/>
      <c r="H1" s="1"/>
      <c r="I1" s="1"/>
    </row>
    <row r="2" customHeight="1" spans="2:9">
      <c r="B2" s="6" t="s">
        <v>209</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58</v>
      </c>
      <c r="C5" s="7" t="s">
        <v>170</v>
      </c>
      <c r="D5" s="7" t="s">
        <v>71</v>
      </c>
      <c r="E5" s="7" t="s">
        <v>210</v>
      </c>
      <c r="F5" s="7" t="s">
        <v>211</v>
      </c>
      <c r="G5" s="7" t="s">
        <v>212</v>
      </c>
      <c r="H5" s="7" t="s">
        <v>70</v>
      </c>
      <c r="I5" s="7" t="s">
        <v>213</v>
      </c>
    </row>
    <row r="6" customHeight="1" spans="2:9">
      <c r="B6" s="8">
        <v>1</v>
      </c>
      <c r="C6" s="8">
        <v>2023020101</v>
      </c>
      <c r="D6" s="8">
        <v>555</v>
      </c>
      <c r="E6" s="8" t="s">
        <v>214</v>
      </c>
      <c r="F6" s="8" t="s">
        <v>215</v>
      </c>
      <c r="G6" s="8" t="s">
        <v>216</v>
      </c>
      <c r="H6" s="12" t="s">
        <v>217</v>
      </c>
      <c r="I6" s="9">
        <v>44939</v>
      </c>
    </row>
    <row r="7" customHeight="1" spans="2:9">
      <c r="B7" s="2">
        <v>10</v>
      </c>
      <c r="C7" s="8">
        <v>2023020102</v>
      </c>
      <c r="D7" s="8">
        <v>1231231</v>
      </c>
      <c r="E7" s="8" t="s">
        <v>218</v>
      </c>
      <c r="F7" s="8" t="s">
        <v>215</v>
      </c>
      <c r="G7" s="8" t="s">
        <v>216</v>
      </c>
      <c r="H7" s="12" t="s">
        <v>219</v>
      </c>
      <c r="I7" s="9">
        <v>35236</v>
      </c>
    </row>
    <row r="8" customHeight="1" spans="2:9">
      <c r="B8" s="2">
        <v>31</v>
      </c>
      <c r="C8" s="2">
        <v>2023092601</v>
      </c>
      <c r="D8" s="2" t="s">
        <v>220</v>
      </c>
      <c r="E8" s="2" t="s">
        <v>174</v>
      </c>
      <c r="F8" s="2" t="s">
        <v>215</v>
      </c>
      <c r="G8" s="2" t="s">
        <v>216</v>
      </c>
      <c r="H8" s="20" t="s">
        <v>221</v>
      </c>
      <c r="I8" s="10">
        <v>45213</v>
      </c>
    </row>
    <row r="9" customHeight="1" spans="2:9">
      <c r="B9" s="2">
        <v>35</v>
      </c>
      <c r="C9" s="2">
        <v>127318</v>
      </c>
      <c r="D9" s="2">
        <v>123456</v>
      </c>
      <c r="E9" s="2" t="s">
        <v>130</v>
      </c>
      <c r="F9" s="2" t="s">
        <v>215</v>
      </c>
      <c r="G9" s="2" t="s">
        <v>216</v>
      </c>
      <c r="H9" s="20" t="s">
        <v>222</v>
      </c>
      <c r="I9" s="10">
        <v>45204</v>
      </c>
    </row>
    <row r="10" customHeight="1" spans="2:9">
      <c r="B10" s="2">
        <v>36</v>
      </c>
      <c r="C10" s="2">
        <v>1375816</v>
      </c>
      <c r="D10" s="2">
        <v>123456</v>
      </c>
      <c r="E10" s="2" t="s">
        <v>130</v>
      </c>
      <c r="F10" s="2" t="s">
        <v>215</v>
      </c>
      <c r="G10" s="2" t="s">
        <v>216</v>
      </c>
      <c r="H10" s="20" t="s">
        <v>223</v>
      </c>
      <c r="I10" s="10">
        <v>45204</v>
      </c>
    </row>
    <row r="11" customHeight="1" spans="2:9">
      <c r="B11" s="2">
        <v>38</v>
      </c>
      <c r="C11" s="2" t="s">
        <v>224</v>
      </c>
      <c r="D11" s="2">
        <v>123456</v>
      </c>
      <c r="E11" s="2" t="s">
        <v>225</v>
      </c>
      <c r="F11" s="2" t="s">
        <v>215</v>
      </c>
      <c r="G11" s="2" t="s">
        <v>216</v>
      </c>
      <c r="H11" s="20" t="s">
        <v>226</v>
      </c>
      <c r="I11" s="10">
        <v>45211</v>
      </c>
    </row>
    <row r="12" customHeight="1" spans="2:9">
      <c r="B12" s="2">
        <v>39</v>
      </c>
      <c r="C12" s="2">
        <v>123456</v>
      </c>
      <c r="D12" s="2">
        <v>321456</v>
      </c>
      <c r="E12" s="2" t="s">
        <v>227</v>
      </c>
      <c r="F12" s="2" t="s">
        <v>215</v>
      </c>
      <c r="G12" s="2" t="s">
        <v>216</v>
      </c>
      <c r="H12" s="20" t="s">
        <v>228</v>
      </c>
      <c r="I12" s="10">
        <v>45212</v>
      </c>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9"/>
  <sheetViews>
    <sheetView showGridLines="0" workbookViewId="0">
      <pane ySplit="5" topLeftCell="A6" activePane="bottomLeft" state="frozen"/>
      <selection/>
      <selection pane="bottomLeft" activeCell="D10" sqref="D10"/>
    </sheetView>
  </sheetViews>
  <sheetFormatPr defaultColWidth="10.625" defaultRowHeight="30" customHeight="1" outlineLevelCol="4"/>
  <cols>
    <col min="1" max="1" width="4.625" style="1" customWidth="1"/>
    <col min="2" max="5" width="15.625" style="2" customWidth="1"/>
    <col min="6" max="16384" width="10.625" style="1" customWidth="1"/>
  </cols>
  <sheetData>
    <row r="1" ht="55" customHeight="1" spans="2:5">
      <c r="B1" s="1"/>
      <c r="C1" s="1"/>
      <c r="D1" s="1"/>
      <c r="E1" s="1"/>
    </row>
    <row r="2" customHeight="1" spans="2:5">
      <c r="B2" s="40" t="s">
        <v>229</v>
      </c>
      <c r="C2" s="1"/>
      <c r="D2" s="1"/>
      <c r="E2" s="1"/>
    </row>
    <row r="3" customHeight="1" spans="2:5">
      <c r="B3" s="1"/>
      <c r="C3" s="1"/>
      <c r="D3" s="1"/>
      <c r="E3" s="1"/>
    </row>
    <row r="4" hidden="1" customHeight="1" spans="2:5">
      <c r="B4" s="1"/>
      <c r="C4" s="1"/>
      <c r="D4" s="1"/>
      <c r="E4" s="1"/>
    </row>
    <row r="5" customHeight="1" spans="2:5">
      <c r="B5" s="7" t="s">
        <v>58</v>
      </c>
      <c r="C5" s="7" t="s">
        <v>230</v>
      </c>
      <c r="D5" s="7" t="s">
        <v>231</v>
      </c>
      <c r="E5" s="7" t="s">
        <v>232</v>
      </c>
    </row>
    <row r="6" customHeight="1" spans="2:5">
      <c r="B6" s="8">
        <v>6</v>
      </c>
      <c r="C6" s="8" t="s">
        <v>37</v>
      </c>
      <c r="D6" s="8">
        <v>10</v>
      </c>
      <c r="E6" s="8">
        <v>0.9</v>
      </c>
    </row>
    <row r="7" customHeight="1" spans="2:5">
      <c r="B7" s="2">
        <v>7</v>
      </c>
      <c r="C7" s="2" t="s">
        <v>42</v>
      </c>
      <c r="D7" s="2">
        <v>2000</v>
      </c>
      <c r="E7" s="2">
        <v>0.89</v>
      </c>
    </row>
    <row r="8" customHeight="1" spans="2:5">
      <c r="B8" s="2">
        <v>24</v>
      </c>
      <c r="C8" s="2" t="s">
        <v>47</v>
      </c>
      <c r="D8" s="2">
        <v>5000</v>
      </c>
      <c r="E8" s="2">
        <v>0.87</v>
      </c>
    </row>
    <row r="9" customHeight="1" spans="2:5">
      <c r="B9" s="2">
        <v>25</v>
      </c>
      <c r="C9" s="2" t="s">
        <v>50</v>
      </c>
      <c r="D9" s="2">
        <v>13000</v>
      </c>
      <c r="E9" s="2">
        <v>0.85</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F7" sqref="F7"/>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15">
      <c r="B2" s="6" t="s">
        <v>233</v>
      </c>
    </row>
    <row r="4" hidden="1" customHeight="1"/>
    <row r="5" customHeight="1" spans="2:15">
      <c r="B5" s="28" t="s">
        <v>234</v>
      </c>
      <c r="C5" s="29"/>
      <c r="D5" s="30"/>
      <c r="H5" s="28" t="s">
        <v>45</v>
      </c>
      <c r="I5" s="31"/>
      <c r="J5" s="31"/>
    </row>
    <row r="6" customHeight="1" spans="2:15">
      <c r="B6" s="28" t="s">
        <v>178</v>
      </c>
      <c r="C6" s="32" t="s">
        <v>235</v>
      </c>
      <c r="D6" s="32" t="s">
        <v>236</v>
      </c>
      <c r="E6" s="33" t="s">
        <v>73</v>
      </c>
      <c r="F6" s="34"/>
      <c r="H6" s="35" t="s">
        <v>35</v>
      </c>
      <c r="I6" s="35" t="s">
        <v>41</v>
      </c>
      <c r="J6" s="35" t="s">
        <v>46</v>
      </c>
      <c r="K6" s="35" t="s">
        <v>49</v>
      </c>
      <c r="L6" s="36"/>
      <c r="M6" s="36"/>
      <c r="N6" s="36"/>
      <c r="O6" s="36"/>
    </row>
    <row r="7" customHeight="1" spans="2:15">
      <c r="B7" s="35"/>
      <c r="C7" s="35"/>
      <c r="D7" s="35"/>
      <c r="E7" s="35"/>
      <c r="F7" s="37"/>
      <c r="H7" s="35"/>
      <c r="I7" s="35"/>
      <c r="J7" s="35"/>
      <c r="K7" s="35"/>
      <c r="L7" s="36"/>
      <c r="M7" s="36"/>
      <c r="N7" s="36"/>
      <c r="O7" s="36"/>
    </row>
    <row r="8" customHeight="1" spans="2:15">
      <c r="B8" s="35" t="s">
        <v>237</v>
      </c>
      <c r="C8" s="2">
        <f>SUM(C7:C7)</f>
        <v>0</v>
      </c>
      <c r="D8" s="35" t="s">
        <v>238</v>
      </c>
      <c r="E8" s="2">
        <f>SUM(D7:D7)</f>
        <v>0</v>
      </c>
      <c r="F8" s="38"/>
      <c r="H8" s="35"/>
      <c r="I8" s="35"/>
      <c r="J8" s="35"/>
      <c r="K8" s="35"/>
      <c r="L8" s="36"/>
      <c r="M8" s="36"/>
      <c r="N8" s="36"/>
      <c r="O8" s="36"/>
    </row>
    <row r="9" customHeight="1" spans="2:15">
      <c r="H9" s="35"/>
      <c r="I9" s="35"/>
      <c r="J9" s="35"/>
      <c r="K9" s="35"/>
      <c r="L9" s="36"/>
      <c r="M9" s="36"/>
      <c r="N9" s="36"/>
      <c r="O9" s="36"/>
    </row>
    <row r="10" customHeight="1" spans="2:15">
      <c r="H10" s="35"/>
      <c r="I10" s="35"/>
      <c r="J10" s="35"/>
      <c r="K10" s="35"/>
      <c r="L10" s="36"/>
      <c r="M10" s="36"/>
      <c r="N10" s="36"/>
      <c r="O10" s="36"/>
    </row>
    <row r="11" customHeight="1" spans="2:15">
      <c r="H11" s="39"/>
      <c r="I11" s="39"/>
      <c r="J11" s="39"/>
      <c r="K11" s="39"/>
      <c r="L11" s="36"/>
      <c r="M11" s="36"/>
      <c r="N11" s="36"/>
      <c r="O11" s="36"/>
    </row>
    <row r="12" customHeight="1" spans="2:15">
      <c r="H12" s="39"/>
      <c r="I12" s="39"/>
      <c r="J12" s="39"/>
      <c r="K12" s="39"/>
      <c r="L12" s="36"/>
      <c r="M12" s="36"/>
      <c r="N12" s="36"/>
      <c r="O12" s="36"/>
    </row>
    <row r="13" customHeight="1" spans="2:15">
      <c r="H13" s="39"/>
      <c r="I13" s="39"/>
      <c r="J13" s="39"/>
      <c r="K13" s="39"/>
      <c r="L13" s="36"/>
      <c r="M13" s="36"/>
      <c r="N13" s="36"/>
      <c r="O13" s="36"/>
    </row>
    <row r="14" customHeight="1" spans="2:15">
      <c r="H14" s="39"/>
      <c r="I14" s="39"/>
      <c r="J14" s="39"/>
      <c r="K14" s="39"/>
      <c r="L14" s="36"/>
      <c r="M14" s="36"/>
      <c r="N14" s="36"/>
      <c r="O14" s="36"/>
    </row>
    <row r="15" customHeight="1" spans="2:15">
      <c r="H15" s="39"/>
      <c r="I15" s="39"/>
      <c r="J15" s="39"/>
      <c r="K15" s="39"/>
      <c r="L15" s="36"/>
      <c r="M15" s="36"/>
      <c r="N15" s="36"/>
      <c r="O15" s="36"/>
    </row>
    <row r="16" customHeight="1" spans="2:15">
      <c r="H16" s="39"/>
      <c r="I16" s="39"/>
      <c r="J16" s="39"/>
      <c r="K16" s="39"/>
      <c r="L16" s="36"/>
      <c r="M16" s="36"/>
      <c r="N16" s="36"/>
      <c r="O16" s="36"/>
    </row>
    <row r="17" customHeight="1" spans="8:15">
      <c r="H17" s="39"/>
      <c r="I17" s="39"/>
      <c r="J17" s="39"/>
      <c r="K17" s="39"/>
      <c r="L17" s="36"/>
      <c r="M17" s="36"/>
      <c r="N17" s="36"/>
      <c r="O17" s="36"/>
    </row>
    <row r="18" customHeight="1" spans="8:15">
      <c r="H18" s="39"/>
      <c r="I18" s="39"/>
      <c r="J18" s="39"/>
      <c r="K18" s="39"/>
      <c r="L18" s="36"/>
      <c r="M18" s="36"/>
      <c r="N18" s="36"/>
      <c r="O18" s="36"/>
    </row>
    <row r="19" customHeight="1" spans="8:15">
      <c r="H19" s="39"/>
      <c r="I19" s="39"/>
      <c r="J19" s="39"/>
      <c r="K19" s="39"/>
      <c r="L19" s="36"/>
      <c r="M19" s="36"/>
      <c r="N19" s="36"/>
      <c r="O19" s="36"/>
    </row>
    <row r="20" customHeight="1" spans="8:15">
      <c r="H20" s="39"/>
      <c r="I20" s="39"/>
      <c r="J20" s="39"/>
      <c r="K20" s="39"/>
      <c r="L20" s="36"/>
      <c r="M20" s="36"/>
      <c r="N20" s="36"/>
      <c r="O20" s="36"/>
    </row>
    <row r="21" customHeight="1" spans="8:15">
      <c r="H21" s="39"/>
      <c r="I21" s="39"/>
      <c r="J21" s="39"/>
      <c r="K21" s="39"/>
      <c r="L21" s="36"/>
      <c r="M21" s="36"/>
      <c r="N21" s="36"/>
      <c r="O21" s="36"/>
    </row>
    <row r="22" customHeight="1" spans="8:15">
      <c r="H22" s="39"/>
      <c r="I22" s="39"/>
      <c r="J22" s="39"/>
      <c r="K22" s="39"/>
      <c r="L22" s="36"/>
      <c r="M22" s="36"/>
      <c r="N22" s="36"/>
      <c r="O22" s="36"/>
    </row>
    <row r="23" customHeight="1" spans="8:15">
      <c r="H23" s="39"/>
      <c r="I23" s="39"/>
      <c r="J23" s="39"/>
      <c r="K23" s="39"/>
      <c r="L23" s="36"/>
      <c r="M23" s="36"/>
      <c r="N23" s="36"/>
      <c r="O23" s="36"/>
    </row>
    <row r="24" customHeight="1" spans="8:15">
      <c r="H24" s="39"/>
      <c r="I24" s="39"/>
      <c r="J24" s="39"/>
      <c r="K24" s="39"/>
      <c r="L24" s="36"/>
      <c r="M24" s="36"/>
      <c r="N24" s="36"/>
      <c r="O24" s="36"/>
    </row>
    <row r="25" customHeight="1" spans="8:15">
      <c r="H25" s="39"/>
      <c r="I25" s="39"/>
      <c r="J25" s="39"/>
      <c r="K25" s="39"/>
      <c r="L25" s="36"/>
      <c r="M25" s="36"/>
      <c r="N25" s="36"/>
      <c r="O25" s="36"/>
    </row>
    <row r="26" customHeight="1" spans="8:15">
      <c r="H26" s="39"/>
      <c r="I26" s="39"/>
      <c r="J26" s="39"/>
      <c r="K26" s="39"/>
      <c r="L26" s="36"/>
      <c r="M26" s="36"/>
      <c r="N26" s="36"/>
      <c r="O26" s="36"/>
    </row>
    <row r="27" customHeight="1" spans="8:15">
      <c r="H27" s="39"/>
      <c r="I27" s="39"/>
      <c r="J27" s="39"/>
      <c r="K27" s="39"/>
      <c r="L27" s="36"/>
      <c r="M27" s="36"/>
      <c r="N27" s="36"/>
      <c r="O27" s="36"/>
    </row>
    <row r="28" customHeight="1" spans="8:15">
      <c r="H28" s="39"/>
      <c r="I28" s="39"/>
      <c r="J28" s="39"/>
      <c r="K28" s="39"/>
      <c r="L28" s="36"/>
      <c r="M28" s="36"/>
      <c r="N28" s="36"/>
      <c r="O28" s="36"/>
    </row>
    <row r="29" customHeight="1" spans="8:15">
      <c r="H29" s="39"/>
      <c r="I29" s="39"/>
      <c r="J29" s="39"/>
      <c r="K29" s="39"/>
      <c r="L29" s="36"/>
      <c r="M29" s="36"/>
      <c r="N29" s="36"/>
      <c r="O29" s="36"/>
    </row>
    <row r="30" customHeight="1" spans="8:15">
      <c r="H30" s="39"/>
      <c r="I30" s="39"/>
      <c r="J30" s="39"/>
      <c r="K30" s="39"/>
      <c r="L30" s="36"/>
      <c r="M30" s="36"/>
      <c r="N30" s="36"/>
      <c r="O30" s="36"/>
    </row>
    <row r="31" customHeight="1" spans="8:15">
      <c r="H31" s="39"/>
      <c r="I31" s="39"/>
      <c r="J31" s="39"/>
      <c r="K31" s="39"/>
      <c r="L31" s="36"/>
      <c r="M31" s="36"/>
      <c r="N31" s="36"/>
      <c r="O31" s="36"/>
    </row>
    <row r="32" customHeight="1" spans="8:15">
      <c r="H32" s="39"/>
      <c r="I32" s="39"/>
      <c r="J32" s="39"/>
      <c r="K32" s="39"/>
      <c r="L32" s="36"/>
      <c r="M32" s="36"/>
      <c r="N32" s="36"/>
      <c r="O32" s="36"/>
    </row>
    <row r="33" customHeight="1" spans="8:15">
      <c r="H33" s="39"/>
      <c r="I33" s="39"/>
      <c r="J33" s="39"/>
      <c r="K33" s="39"/>
      <c r="L33" s="36"/>
      <c r="M33" s="36"/>
      <c r="N33" s="36"/>
      <c r="O33" s="36"/>
    </row>
    <row r="34" customHeight="1" spans="8:15">
      <c r="H34" s="39"/>
      <c r="I34" s="39"/>
      <c r="J34" s="39"/>
      <c r="K34" s="39"/>
      <c r="L34" s="36"/>
      <c r="M34" s="36"/>
      <c r="N34" s="36"/>
      <c r="O34" s="36"/>
    </row>
    <row r="35" customHeight="1" spans="8:15">
      <c r="H35" s="39"/>
      <c r="I35" s="39"/>
      <c r="J35" s="39"/>
      <c r="K35" s="39"/>
      <c r="L35" s="36"/>
      <c r="M35" s="36"/>
      <c r="N35" s="36"/>
      <c r="O35" s="36"/>
    </row>
    <row r="36" customHeight="1" spans="8:15">
      <c r="H36" s="39"/>
      <c r="I36" s="39"/>
      <c r="J36" s="39"/>
      <c r="K36" s="39"/>
      <c r="L36" s="36"/>
      <c r="M36" s="36"/>
      <c r="N36" s="36"/>
      <c r="O36" s="36"/>
    </row>
    <row r="37" customHeight="1" spans="8:15">
      <c r="H37" s="39"/>
      <c r="I37" s="39"/>
      <c r="J37" s="39"/>
      <c r="K37" s="39"/>
      <c r="L37" s="36"/>
      <c r="M37" s="36"/>
      <c r="N37" s="36"/>
      <c r="O37" s="36"/>
    </row>
    <row r="38" customHeight="1" spans="8:15">
      <c r="H38" s="39"/>
      <c r="I38" s="39"/>
      <c r="J38" s="39"/>
      <c r="K38" s="39"/>
      <c r="L38" s="36"/>
      <c r="M38" s="36"/>
      <c r="N38" s="36"/>
      <c r="O38" s="36"/>
    </row>
    <row r="39" customHeight="1" spans="8:15">
      <c r="H39" s="39"/>
      <c r="I39" s="39"/>
      <c r="J39" s="39"/>
      <c r="K39" s="39"/>
      <c r="L39" s="36"/>
      <c r="M39" s="36"/>
      <c r="N39" s="36"/>
      <c r="O39" s="36"/>
    </row>
    <row r="40" customHeight="1" spans="8:15">
      <c r="H40" s="39"/>
      <c r="I40" s="39"/>
      <c r="J40" s="39"/>
      <c r="K40" s="39"/>
      <c r="L40" s="36"/>
      <c r="M40" s="36"/>
      <c r="N40" s="36"/>
      <c r="O40" s="36"/>
    </row>
    <row r="41" customHeight="1" spans="8:15">
      <c r="H41" s="39"/>
      <c r="I41" s="39"/>
      <c r="J41" s="39"/>
      <c r="K41" s="39"/>
      <c r="L41" s="36"/>
      <c r="M41" s="36"/>
      <c r="N41" s="36"/>
      <c r="O41" s="36"/>
    </row>
    <row r="42" customHeight="1" spans="8:15">
      <c r="H42" s="39"/>
      <c r="I42" s="39"/>
      <c r="J42" s="39"/>
      <c r="K42" s="39"/>
      <c r="L42" s="36"/>
      <c r="M42" s="36"/>
      <c r="N42" s="36"/>
      <c r="O42" s="36"/>
    </row>
    <row r="43" customHeight="1" spans="8:15">
      <c r="H43" s="39"/>
      <c r="I43" s="39"/>
      <c r="J43" s="39"/>
      <c r="K43" s="39"/>
      <c r="L43" s="36"/>
      <c r="M43" s="36"/>
      <c r="N43" s="36"/>
      <c r="O43" s="36"/>
    </row>
    <row r="44" customHeight="1" spans="8:15">
      <c r="H44" s="39"/>
      <c r="I44" s="39"/>
      <c r="J44" s="39"/>
      <c r="K44" s="39"/>
      <c r="L44" s="36"/>
      <c r="M44" s="36"/>
      <c r="N44" s="36"/>
      <c r="O44" s="36"/>
    </row>
    <row r="45" customHeight="1" spans="8:15">
      <c r="H45" s="39"/>
      <c r="I45" s="39"/>
      <c r="J45" s="39"/>
      <c r="K45" s="39"/>
      <c r="L45" s="36"/>
      <c r="M45" s="36"/>
      <c r="N45" s="36"/>
      <c r="O45" s="36"/>
    </row>
    <row r="46" customHeight="1" spans="8:15">
      <c r="H46" s="39"/>
      <c r="I46" s="39"/>
      <c r="J46" s="39"/>
      <c r="K46" s="39"/>
      <c r="L46" s="36"/>
      <c r="M46" s="36"/>
      <c r="N46" s="36"/>
      <c r="O46" s="36"/>
    </row>
    <row r="47" customHeight="1" spans="8:15">
      <c r="H47" s="39"/>
      <c r="I47" s="39"/>
      <c r="J47" s="39"/>
      <c r="K47" s="39"/>
      <c r="L47" s="36"/>
      <c r="M47" s="36"/>
      <c r="N47" s="36"/>
      <c r="O47" s="36"/>
    </row>
    <row r="48" customHeight="1" spans="8:15">
      <c r="H48" s="39"/>
      <c r="I48" s="39"/>
      <c r="J48" s="39"/>
      <c r="K48" s="39"/>
      <c r="L48" s="36"/>
      <c r="M48" s="36"/>
      <c r="N48" s="36"/>
      <c r="O48" s="36"/>
    </row>
    <row r="49" customHeight="1" spans="8:15">
      <c r="H49" s="39"/>
      <c r="I49" s="39"/>
      <c r="J49" s="39"/>
      <c r="K49" s="39"/>
      <c r="L49" s="36"/>
      <c r="M49" s="36"/>
      <c r="N49" s="36"/>
      <c r="O49" s="36"/>
    </row>
    <row r="50" customHeight="1" spans="8:15">
      <c r="H50" s="39"/>
      <c r="I50" s="39"/>
      <c r="J50" s="39"/>
      <c r="K50" s="39"/>
      <c r="L50" s="36"/>
      <c r="M50" s="36"/>
      <c r="N50" s="36"/>
      <c r="O50" s="36"/>
    </row>
    <row r="51" customHeight="1" spans="8:15">
      <c r="H51" s="39"/>
      <c r="I51" s="39"/>
      <c r="J51" s="39"/>
      <c r="K51" s="39"/>
      <c r="L51" s="36"/>
      <c r="M51" s="36"/>
      <c r="N51" s="36"/>
      <c r="O51" s="36"/>
    </row>
    <row r="52" customHeight="1" spans="8:15">
      <c r="H52" s="39"/>
      <c r="I52" s="39"/>
      <c r="J52" s="39"/>
      <c r="K52" s="39"/>
      <c r="L52" s="36"/>
      <c r="M52" s="36"/>
      <c r="N52" s="36"/>
      <c r="O52" s="36"/>
    </row>
    <row r="53" customHeight="1" spans="8:15">
      <c r="H53" s="39"/>
      <c r="I53" s="39"/>
      <c r="J53" s="39"/>
      <c r="K53" s="39"/>
      <c r="L53" s="36"/>
      <c r="M53" s="36"/>
      <c r="N53" s="36"/>
      <c r="O53" s="36"/>
    </row>
    <row r="54" customHeight="1" spans="8:15">
      <c r="H54" s="39"/>
      <c r="I54" s="39"/>
      <c r="J54" s="39"/>
      <c r="K54" s="39"/>
      <c r="L54" s="36"/>
      <c r="M54" s="36"/>
      <c r="N54" s="36"/>
      <c r="O54" s="36"/>
    </row>
    <row r="55" customHeight="1" spans="8:15">
      <c r="H55" s="39"/>
      <c r="I55" s="39"/>
      <c r="J55" s="39"/>
      <c r="K55" s="39"/>
      <c r="L55" s="36"/>
      <c r="M55" s="36"/>
      <c r="N55" s="36"/>
      <c r="O55" s="36"/>
    </row>
    <row r="56" customHeight="1" spans="8:15">
      <c r="H56" s="39"/>
      <c r="I56" s="39"/>
      <c r="J56" s="39"/>
      <c r="K56" s="39"/>
      <c r="L56" s="36"/>
      <c r="M56" s="36"/>
      <c r="N56" s="36"/>
      <c r="O56" s="36"/>
    </row>
    <row r="57" customHeight="1" spans="8:15">
      <c r="H57" s="39"/>
      <c r="I57" s="39"/>
      <c r="J57" s="39"/>
      <c r="K57" s="39"/>
      <c r="L57" s="36"/>
      <c r="M57" s="36"/>
      <c r="N57" s="36"/>
      <c r="O57" s="36"/>
    </row>
    <row r="58" customHeight="1" spans="8:15">
      <c r="H58" s="39"/>
      <c r="I58" s="39"/>
      <c r="J58" s="39"/>
      <c r="K58" s="39"/>
      <c r="L58" s="36"/>
      <c r="M58" s="36"/>
      <c r="N58" s="36"/>
      <c r="O58" s="36"/>
    </row>
    <row r="59" customHeight="1" spans="8:15">
      <c r="H59" s="39"/>
      <c r="I59" s="39"/>
      <c r="J59" s="39"/>
      <c r="K59" s="39"/>
      <c r="L59" s="36"/>
      <c r="M59" s="36"/>
      <c r="N59" s="36"/>
      <c r="O59" s="36"/>
    </row>
    <row r="60" customHeight="1" spans="8:15">
      <c r="H60" s="39"/>
      <c r="I60" s="39"/>
      <c r="J60" s="39"/>
      <c r="K60" s="39"/>
      <c r="L60" s="36"/>
      <c r="M60" s="36"/>
      <c r="N60" s="36"/>
      <c r="O60" s="36"/>
    </row>
    <row r="61" customHeight="1" spans="8:15">
      <c r="H61" s="39"/>
      <c r="I61" s="39"/>
      <c r="J61" s="39"/>
      <c r="K61" s="39"/>
      <c r="L61" s="36"/>
      <c r="M61" s="36"/>
      <c r="N61" s="36"/>
      <c r="O61" s="36"/>
    </row>
    <row r="62" customHeight="1" spans="8:15">
      <c r="H62" s="39"/>
      <c r="I62" s="39"/>
      <c r="J62" s="39"/>
      <c r="K62" s="39"/>
      <c r="L62" s="36"/>
      <c r="M62" s="36"/>
      <c r="N62" s="36"/>
      <c r="O62" s="36"/>
    </row>
    <row r="63" customHeight="1" spans="8:15">
      <c r="H63" s="39"/>
      <c r="I63" s="39"/>
      <c r="J63" s="39"/>
      <c r="K63" s="39"/>
      <c r="L63" s="36"/>
      <c r="M63" s="36"/>
      <c r="N63" s="36"/>
      <c r="O63" s="36"/>
    </row>
    <row r="64" customHeight="1" spans="8:15">
      <c r="H64" s="39"/>
      <c r="I64" s="39"/>
      <c r="J64" s="39"/>
      <c r="K64" s="39"/>
      <c r="L64" s="36"/>
      <c r="M64" s="36"/>
      <c r="N64" s="36"/>
      <c r="O64" s="36"/>
    </row>
    <row r="65" customHeight="1" spans="8:15">
      <c r="H65" s="39"/>
      <c r="I65" s="39"/>
      <c r="J65" s="39"/>
      <c r="K65" s="39"/>
      <c r="L65" s="36"/>
      <c r="M65" s="36"/>
      <c r="N65" s="36"/>
      <c r="O65" s="36"/>
    </row>
    <row r="66" customHeight="1" spans="8:15">
      <c r="H66" s="39"/>
      <c r="I66" s="39"/>
      <c r="J66" s="39"/>
      <c r="K66" s="39"/>
      <c r="L66" s="36"/>
      <c r="M66" s="36"/>
      <c r="N66" s="36"/>
      <c r="O66" s="36"/>
    </row>
    <row r="67" customHeight="1" spans="8:15">
      <c r="H67" s="39"/>
      <c r="I67" s="39"/>
      <c r="J67" s="39"/>
      <c r="K67" s="39"/>
      <c r="L67" s="36"/>
      <c r="M67" s="36"/>
      <c r="N67" s="36"/>
      <c r="O67" s="36"/>
    </row>
    <row r="68" customHeight="1" spans="8:15">
      <c r="H68" s="39"/>
      <c r="I68" s="39"/>
      <c r="J68" s="39"/>
      <c r="K68" s="39"/>
      <c r="L68" s="36"/>
      <c r="M68" s="36"/>
      <c r="N68" s="36"/>
      <c r="O68" s="36"/>
    </row>
    <row r="69" customHeight="1" spans="8:15">
      <c r="H69" s="39"/>
      <c r="I69" s="39"/>
      <c r="J69" s="39"/>
      <c r="K69" s="39"/>
      <c r="L69" s="36"/>
      <c r="M69" s="36"/>
      <c r="N69" s="36"/>
      <c r="O69" s="36"/>
    </row>
    <row r="70" customHeight="1" spans="8:15">
      <c r="H70" s="39"/>
      <c r="I70" s="39"/>
      <c r="J70" s="39"/>
      <c r="K70" s="39"/>
      <c r="L70" s="36"/>
      <c r="M70" s="36"/>
      <c r="N70" s="36"/>
      <c r="O70" s="36"/>
    </row>
    <row r="71" customHeight="1" spans="8:15">
      <c r="H71" s="39"/>
      <c r="I71" s="39"/>
      <c r="J71" s="39"/>
      <c r="K71" s="39"/>
      <c r="L71" s="36"/>
      <c r="M71" s="36"/>
      <c r="N71" s="36"/>
      <c r="O71" s="36"/>
    </row>
    <row r="72" customHeight="1" spans="8:15">
      <c r="H72" s="39"/>
      <c r="I72" s="39"/>
      <c r="J72" s="39"/>
      <c r="K72" s="39"/>
      <c r="L72" s="36"/>
      <c r="M72" s="36"/>
      <c r="N72" s="36"/>
      <c r="O72" s="36"/>
    </row>
    <row r="73" customHeight="1" spans="8:15">
      <c r="H73" s="39"/>
      <c r="I73" s="39"/>
      <c r="J73" s="39"/>
      <c r="K73" s="39"/>
      <c r="L73" s="36"/>
      <c r="M73" s="36"/>
      <c r="N73" s="36"/>
      <c r="O73" s="36"/>
    </row>
    <row r="74" customHeight="1" spans="8:15">
      <c r="H74" s="39"/>
      <c r="I74" s="39"/>
      <c r="J74" s="39"/>
      <c r="K74" s="39"/>
      <c r="L74" s="36"/>
      <c r="M74" s="36"/>
      <c r="N74" s="36"/>
      <c r="O74" s="36"/>
    </row>
    <row r="75" customHeight="1" spans="8:15">
      <c r="H75" s="39"/>
      <c r="I75" s="39"/>
      <c r="J75" s="39"/>
      <c r="K75" s="39"/>
      <c r="L75" s="36"/>
      <c r="M75" s="36"/>
      <c r="N75" s="36"/>
      <c r="O75" s="36"/>
    </row>
    <row r="76" customHeight="1" spans="8:15">
      <c r="H76" s="39"/>
      <c r="I76" s="39"/>
      <c r="J76" s="39"/>
      <c r="K76" s="39"/>
      <c r="L76" s="36"/>
      <c r="M76" s="36"/>
      <c r="N76" s="36"/>
      <c r="O76" s="36"/>
    </row>
    <row r="77" customHeight="1" spans="8:15">
      <c r="H77" s="39"/>
      <c r="I77" s="39"/>
      <c r="J77" s="39"/>
      <c r="K77" s="39"/>
      <c r="L77" s="36"/>
      <c r="M77" s="36"/>
      <c r="N77" s="36"/>
      <c r="O77" s="36"/>
    </row>
    <row r="78" customHeight="1" spans="8:15">
      <c r="H78" s="39"/>
      <c r="I78" s="39"/>
      <c r="J78" s="39"/>
      <c r="K78" s="39"/>
      <c r="L78" s="36"/>
      <c r="M78" s="36"/>
      <c r="N78" s="36"/>
      <c r="O78" s="36"/>
    </row>
    <row r="79" customHeight="1" spans="8:15">
      <c r="H79" s="39"/>
      <c r="I79" s="39"/>
      <c r="J79" s="39"/>
      <c r="K79" s="39"/>
      <c r="L79" s="36"/>
      <c r="M79" s="36"/>
      <c r="N79" s="36"/>
      <c r="O79" s="36"/>
    </row>
    <row r="80" customHeight="1" spans="8:15">
      <c r="H80" s="39"/>
      <c r="I80" s="39"/>
      <c r="J80" s="39"/>
      <c r="K80" s="39"/>
      <c r="L80" s="36"/>
      <c r="M80" s="36"/>
      <c r="N80" s="36"/>
      <c r="O80" s="36"/>
    </row>
    <row r="81" customHeight="1" spans="8:15">
      <c r="H81" s="39"/>
      <c r="I81" s="39"/>
      <c r="J81" s="39"/>
      <c r="K81" s="39"/>
      <c r="L81" s="36"/>
      <c r="M81" s="36"/>
      <c r="N81" s="36"/>
      <c r="O81" s="36"/>
    </row>
    <row r="82" customHeight="1" spans="8:15">
      <c r="H82" s="39"/>
      <c r="I82" s="39"/>
      <c r="J82" s="39"/>
      <c r="K82" s="39"/>
      <c r="L82" s="36"/>
      <c r="M82" s="36"/>
      <c r="N82" s="36"/>
      <c r="O82" s="36"/>
    </row>
    <row r="83" customHeight="1" spans="8:15">
      <c r="H83" s="39"/>
      <c r="I83" s="39"/>
      <c r="J83" s="39"/>
      <c r="K83" s="39"/>
      <c r="L83" s="36"/>
      <c r="M83" s="36"/>
      <c r="N83" s="36"/>
      <c r="O83" s="36"/>
    </row>
    <row r="84" customHeight="1" spans="8:15">
      <c r="H84" s="39"/>
      <c r="I84" s="39"/>
      <c r="J84" s="39"/>
      <c r="K84" s="39"/>
      <c r="L84" s="36"/>
      <c r="M84" s="36"/>
      <c r="N84" s="36"/>
      <c r="O84" s="36"/>
    </row>
    <row r="85" customHeight="1" spans="8:15">
      <c r="H85" s="39"/>
      <c r="I85" s="39"/>
      <c r="J85" s="39"/>
      <c r="K85" s="39"/>
      <c r="L85" s="36"/>
      <c r="M85" s="36"/>
      <c r="N85" s="36"/>
      <c r="O85" s="36"/>
    </row>
    <row r="86" customHeight="1" spans="8:15">
      <c r="H86" s="39"/>
      <c r="I86" s="39"/>
      <c r="J86" s="39"/>
      <c r="K86" s="39"/>
      <c r="L86" s="36"/>
      <c r="M86" s="36"/>
      <c r="N86" s="36"/>
      <c r="O86" s="36"/>
    </row>
    <row r="87" customHeight="1" spans="8:15">
      <c r="H87" s="39"/>
      <c r="I87" s="39"/>
      <c r="J87" s="39"/>
      <c r="K87" s="39"/>
      <c r="L87" s="36"/>
      <c r="M87" s="36"/>
      <c r="N87" s="36"/>
      <c r="O87" s="36"/>
    </row>
    <row r="88" customHeight="1" spans="8:15">
      <c r="H88" s="39"/>
      <c r="I88" s="39"/>
      <c r="J88" s="39"/>
      <c r="K88" s="39"/>
      <c r="L88" s="36"/>
      <c r="M88" s="36"/>
      <c r="N88" s="36"/>
      <c r="O88" s="36"/>
    </row>
    <row r="89" customHeight="1" spans="8:15">
      <c r="H89" s="39"/>
      <c r="I89" s="39"/>
      <c r="J89" s="39"/>
      <c r="K89" s="39"/>
      <c r="L89" s="36"/>
      <c r="M89" s="36"/>
      <c r="N89" s="36"/>
      <c r="O89" s="36"/>
    </row>
    <row r="90" customHeight="1" spans="8:15">
      <c r="H90" s="39"/>
      <c r="I90" s="39"/>
      <c r="J90" s="39"/>
      <c r="K90" s="39"/>
      <c r="L90" s="36"/>
      <c r="M90" s="36"/>
      <c r="N90" s="36"/>
      <c r="O90" s="36"/>
    </row>
    <row r="91" customHeight="1" spans="8:15">
      <c r="H91" s="39"/>
      <c r="I91" s="39"/>
      <c r="J91" s="39"/>
      <c r="K91" s="39"/>
      <c r="L91" s="36"/>
      <c r="M91" s="36"/>
      <c r="N91" s="36"/>
      <c r="O91" s="36"/>
    </row>
    <row r="92" customHeight="1" spans="8:15">
      <c r="H92" s="39"/>
      <c r="I92" s="39"/>
      <c r="J92" s="39"/>
      <c r="K92" s="39"/>
      <c r="L92" s="36"/>
      <c r="M92" s="36"/>
      <c r="N92" s="36"/>
      <c r="O92" s="36"/>
    </row>
    <row r="93" customHeight="1" spans="8:15">
      <c r="H93" s="39"/>
      <c r="I93" s="39"/>
      <c r="J93" s="39"/>
      <c r="K93" s="39"/>
      <c r="L93" s="36"/>
      <c r="M93" s="36"/>
      <c r="N93" s="36"/>
      <c r="O93" s="36"/>
    </row>
    <row r="94" customHeight="1" spans="8:15">
      <c r="H94" s="39"/>
      <c r="I94" s="39"/>
      <c r="J94" s="39"/>
      <c r="K94" s="39"/>
      <c r="L94" s="36"/>
      <c r="M94" s="36"/>
      <c r="N94" s="36"/>
      <c r="O94" s="36"/>
    </row>
    <row r="95" customHeight="1" spans="8:15">
      <c r="H95" s="39"/>
      <c r="I95" s="39"/>
      <c r="J95" s="39"/>
      <c r="K95" s="39"/>
      <c r="L95" s="36"/>
      <c r="M95" s="36"/>
      <c r="N95" s="36"/>
      <c r="O95" s="36"/>
    </row>
    <row r="96" customHeight="1" spans="8:15">
      <c r="H96" s="39"/>
      <c r="I96" s="39"/>
      <c r="J96" s="39"/>
      <c r="K96" s="39"/>
      <c r="L96" s="36"/>
      <c r="M96" s="36"/>
      <c r="N96" s="36"/>
      <c r="O96" s="36"/>
    </row>
    <row r="97" customHeight="1" spans="8:15">
      <c r="H97" s="39"/>
      <c r="I97" s="39"/>
      <c r="J97" s="39"/>
      <c r="K97" s="39"/>
      <c r="L97" s="36"/>
      <c r="M97" s="36"/>
      <c r="N97" s="36"/>
      <c r="O97" s="36"/>
    </row>
    <row r="98" customHeight="1" spans="8:15">
      <c r="H98" s="39"/>
      <c r="I98" s="39"/>
      <c r="J98" s="39"/>
      <c r="K98" s="39"/>
      <c r="L98" s="36"/>
      <c r="M98" s="36"/>
      <c r="N98" s="36"/>
      <c r="O98" s="36"/>
    </row>
    <row r="99" customHeight="1" spans="8:15">
      <c r="H99" s="39"/>
      <c r="I99" s="39"/>
      <c r="J99" s="39"/>
      <c r="K99" s="39"/>
      <c r="L99" s="36"/>
      <c r="M99" s="36"/>
      <c r="N99" s="36"/>
      <c r="O99" s="36"/>
    </row>
    <row r="100" customHeight="1" spans="8:15">
      <c r="H100" s="39"/>
      <c r="I100" s="39"/>
      <c r="J100" s="39"/>
      <c r="K100" s="39"/>
      <c r="L100" s="36"/>
      <c r="M100" s="36"/>
      <c r="N100" s="36"/>
      <c r="O100" s="36"/>
    </row>
    <row r="101" customHeight="1" spans="8:15">
      <c r="H101" s="39"/>
      <c r="I101" s="39"/>
      <c r="J101" s="39"/>
      <c r="K101" s="39"/>
      <c r="L101" s="36"/>
      <c r="M101" s="36"/>
      <c r="N101" s="36"/>
      <c r="O101" s="36"/>
    </row>
    <row r="102" customHeight="1" spans="8:15">
      <c r="H102" s="39"/>
      <c r="I102" s="39"/>
      <c r="J102" s="39"/>
      <c r="K102" s="39"/>
      <c r="L102" s="36"/>
      <c r="M102" s="36"/>
      <c r="N102" s="36"/>
      <c r="O102" s="36"/>
    </row>
    <row r="103" customHeight="1" spans="8:15">
      <c r="H103" s="39"/>
      <c r="I103" s="39"/>
      <c r="J103" s="39"/>
      <c r="K103" s="39"/>
      <c r="L103" s="36"/>
      <c r="M103" s="36"/>
      <c r="N103" s="36"/>
      <c r="O103" s="36"/>
    </row>
    <row r="104" customHeight="1" spans="8:15">
      <c r="H104" s="39"/>
      <c r="I104" s="39"/>
      <c r="J104" s="39"/>
      <c r="K104" s="39"/>
      <c r="L104" s="36"/>
      <c r="M104" s="36"/>
      <c r="N104" s="36"/>
      <c r="O104" s="36"/>
    </row>
    <row r="105" customHeight="1" spans="8:15">
      <c r="H105" s="39"/>
      <c r="I105" s="39"/>
      <c r="J105" s="39"/>
      <c r="K105" s="39"/>
      <c r="L105" s="36"/>
      <c r="M105" s="36"/>
      <c r="N105" s="36"/>
      <c r="O105" s="36"/>
    </row>
    <row r="106" customHeight="1" spans="8:15">
      <c r="H106" s="39"/>
      <c r="I106" s="39"/>
      <c r="J106" s="39"/>
      <c r="K106" s="39"/>
      <c r="L106" s="36"/>
      <c r="M106" s="36"/>
      <c r="N106" s="36"/>
      <c r="O106" s="36"/>
    </row>
    <row r="107" customHeight="1" spans="8:15">
      <c r="H107" s="39"/>
      <c r="I107" s="39"/>
      <c r="J107" s="39"/>
      <c r="K107" s="39"/>
      <c r="L107" s="36"/>
      <c r="M107" s="36"/>
      <c r="N107" s="36"/>
      <c r="O107" s="36"/>
    </row>
    <row r="108" customHeight="1" spans="8:15">
      <c r="H108" s="39"/>
      <c r="I108" s="39"/>
      <c r="J108" s="39"/>
      <c r="K108" s="39"/>
      <c r="L108" s="36"/>
      <c r="M108" s="36"/>
      <c r="N108" s="36"/>
      <c r="O108" s="36"/>
    </row>
    <row r="109" customHeight="1" spans="8:15">
      <c r="H109" s="39"/>
      <c r="I109" s="39"/>
      <c r="J109" s="39"/>
      <c r="K109" s="39"/>
      <c r="L109" s="36"/>
      <c r="M109" s="36"/>
      <c r="N109" s="36"/>
      <c r="O109" s="36"/>
    </row>
    <row r="110" customHeight="1" spans="8:15">
      <c r="H110" s="39"/>
      <c r="I110" s="39"/>
      <c r="J110" s="39"/>
      <c r="K110" s="39"/>
      <c r="L110" s="36"/>
      <c r="M110" s="36"/>
      <c r="N110" s="36"/>
      <c r="O110" s="36"/>
    </row>
    <row r="111" customHeight="1" spans="8:15">
      <c r="H111" s="39"/>
      <c r="I111" s="39"/>
      <c r="J111" s="39"/>
      <c r="K111" s="39"/>
      <c r="L111" s="36"/>
      <c r="M111" s="36"/>
      <c r="N111" s="36"/>
      <c r="O111" s="36"/>
    </row>
    <row r="112" customHeight="1" spans="8:15">
      <c r="H112" s="39"/>
      <c r="I112" s="39"/>
      <c r="J112" s="39"/>
      <c r="K112" s="39"/>
      <c r="L112" s="36"/>
      <c r="M112" s="36"/>
      <c r="N112" s="36"/>
      <c r="O112" s="36"/>
    </row>
    <row r="113" customHeight="1" spans="8:15">
      <c r="H113" s="39"/>
      <c r="I113" s="39"/>
      <c r="J113" s="39"/>
      <c r="K113" s="39"/>
      <c r="L113" s="36"/>
      <c r="M113" s="36"/>
      <c r="N113" s="36"/>
      <c r="O113" s="36"/>
    </row>
    <row r="114" customHeight="1" spans="8:15">
      <c r="H114" s="39"/>
      <c r="I114" s="39"/>
      <c r="J114" s="39"/>
      <c r="K114" s="39"/>
      <c r="L114" s="36"/>
      <c r="M114" s="36"/>
      <c r="N114" s="36"/>
      <c r="O114" s="36"/>
    </row>
    <row r="115" customHeight="1" spans="8:15">
      <c r="H115" s="39"/>
      <c r="I115" s="39"/>
      <c r="J115" s="39"/>
      <c r="K115" s="39"/>
      <c r="L115" s="36"/>
      <c r="M115" s="36"/>
      <c r="N115" s="36"/>
      <c r="O115" s="36"/>
    </row>
    <row r="116" customHeight="1" spans="8:15">
      <c r="H116" s="39"/>
      <c r="I116" s="39"/>
      <c r="J116" s="39"/>
      <c r="K116" s="39"/>
      <c r="L116" s="36"/>
      <c r="M116" s="36"/>
      <c r="N116" s="36"/>
      <c r="O116" s="36"/>
    </row>
    <row r="117" customHeight="1" spans="8:15">
      <c r="H117" s="39"/>
      <c r="I117" s="39"/>
      <c r="J117" s="39"/>
      <c r="K117" s="39"/>
      <c r="L117" s="36"/>
      <c r="M117" s="36"/>
      <c r="N117" s="36"/>
      <c r="O117" s="36"/>
    </row>
    <row r="118" customHeight="1" spans="8:15">
      <c r="H118" s="39"/>
      <c r="I118" s="39"/>
      <c r="J118" s="39"/>
      <c r="K118" s="39"/>
      <c r="L118" s="36"/>
      <c r="M118" s="36"/>
      <c r="N118" s="36"/>
      <c r="O118" s="36"/>
    </row>
    <row r="119" customHeight="1" spans="8:15">
      <c r="H119" s="39"/>
      <c r="I119" s="39"/>
      <c r="J119" s="39"/>
      <c r="K119" s="39"/>
      <c r="L119" s="36"/>
      <c r="M119" s="36"/>
      <c r="N119" s="36"/>
      <c r="O119" s="36"/>
    </row>
    <row r="120" customHeight="1" spans="8:15">
      <c r="H120" s="39"/>
      <c r="I120" s="39"/>
      <c r="J120" s="39"/>
      <c r="K120" s="39"/>
      <c r="L120" s="36"/>
      <c r="M120" s="36"/>
      <c r="N120" s="36"/>
      <c r="O120" s="36"/>
    </row>
    <row r="121" customHeight="1" spans="8:15">
      <c r="H121" s="39"/>
      <c r="I121" s="39"/>
      <c r="J121" s="39"/>
      <c r="K121" s="39"/>
      <c r="L121" s="36"/>
      <c r="M121" s="36"/>
      <c r="N121" s="36"/>
      <c r="O121" s="36"/>
    </row>
    <row r="122" customHeight="1" spans="8:15">
      <c r="H122" s="39"/>
      <c r="I122" s="39"/>
      <c r="J122" s="39"/>
      <c r="K122" s="39"/>
      <c r="L122" s="36"/>
      <c r="M122" s="36"/>
      <c r="N122" s="36"/>
      <c r="O122" s="36"/>
    </row>
    <row r="123" customHeight="1" spans="8:15">
      <c r="H123" s="39"/>
      <c r="I123" s="39"/>
      <c r="J123" s="39"/>
      <c r="K123" s="39"/>
      <c r="L123" s="36"/>
      <c r="M123" s="36"/>
      <c r="N123" s="36"/>
      <c r="O123" s="36"/>
    </row>
    <row r="124" customHeight="1" spans="8:15">
      <c r="H124" s="39"/>
      <c r="I124" s="39"/>
      <c r="J124" s="39"/>
      <c r="K124" s="39"/>
      <c r="L124" s="36"/>
      <c r="M124" s="36"/>
      <c r="N124" s="36"/>
      <c r="O124" s="36"/>
    </row>
    <row r="125" customHeight="1" spans="8:15">
      <c r="H125" s="39"/>
      <c r="I125" s="39"/>
      <c r="J125" s="39"/>
      <c r="K125" s="39"/>
      <c r="L125" s="36"/>
      <c r="M125" s="36"/>
      <c r="N125" s="36"/>
      <c r="O125" s="36"/>
    </row>
    <row r="126" customHeight="1" spans="8:15">
      <c r="H126" s="39"/>
      <c r="I126" s="39"/>
      <c r="J126" s="39"/>
      <c r="K126" s="39"/>
      <c r="L126" s="36"/>
      <c r="M126" s="36"/>
      <c r="N126" s="36"/>
      <c r="O126" s="36"/>
    </row>
    <row r="127" customHeight="1" spans="8:15">
      <c r="H127" s="39"/>
      <c r="I127" s="39"/>
      <c r="J127" s="39"/>
      <c r="K127" s="39"/>
      <c r="L127" s="36"/>
      <c r="M127" s="36"/>
      <c r="N127" s="36"/>
      <c r="O127" s="36"/>
    </row>
    <row r="128" customHeight="1" spans="8:15">
      <c r="H128" s="39"/>
      <c r="I128" s="39"/>
      <c r="J128" s="39"/>
      <c r="K128" s="39"/>
      <c r="L128" s="36"/>
      <c r="M128" s="36"/>
      <c r="N128" s="36"/>
      <c r="O128" s="36"/>
    </row>
    <row r="129" customHeight="1" spans="8:15">
      <c r="H129" s="39"/>
      <c r="I129" s="39"/>
      <c r="J129" s="39"/>
      <c r="K129" s="39"/>
      <c r="L129" s="36"/>
      <c r="M129" s="36"/>
      <c r="N129" s="36"/>
      <c r="O129" s="36"/>
    </row>
    <row r="130" customHeight="1" spans="8:15">
      <c r="H130" s="39"/>
      <c r="I130" s="39"/>
      <c r="J130" s="39"/>
      <c r="K130" s="39"/>
      <c r="L130" s="36"/>
      <c r="M130" s="36"/>
      <c r="N130" s="36"/>
      <c r="O130" s="36"/>
    </row>
    <row r="131" customHeight="1" spans="8:15">
      <c r="H131" s="39"/>
      <c r="I131" s="39"/>
      <c r="J131" s="39"/>
      <c r="K131" s="39"/>
      <c r="L131" s="36"/>
      <c r="M131" s="36"/>
      <c r="N131" s="36"/>
      <c r="O131" s="36"/>
    </row>
    <row r="132" customHeight="1" spans="8:15">
      <c r="H132" s="39"/>
      <c r="I132" s="39"/>
      <c r="J132" s="39"/>
      <c r="K132" s="39"/>
      <c r="L132" s="36"/>
      <c r="M132" s="36"/>
      <c r="N132" s="36"/>
      <c r="O132" s="36"/>
    </row>
    <row r="133" customHeight="1" spans="8:15">
      <c r="H133" s="39"/>
      <c r="I133" s="39"/>
      <c r="J133" s="39"/>
      <c r="K133" s="39"/>
      <c r="L133" s="36"/>
      <c r="M133" s="36"/>
      <c r="N133" s="36"/>
      <c r="O133" s="36"/>
    </row>
    <row r="134" customHeight="1" spans="8:15">
      <c r="H134" s="39"/>
      <c r="I134" s="39"/>
      <c r="J134" s="39"/>
      <c r="K134" s="39"/>
      <c r="L134" s="36"/>
      <c r="M134" s="36"/>
      <c r="N134" s="36"/>
      <c r="O134" s="36"/>
    </row>
    <row r="135" customHeight="1" spans="8:15">
      <c r="H135" s="39"/>
      <c r="I135" s="39"/>
      <c r="J135" s="39"/>
      <c r="K135" s="39"/>
      <c r="L135" s="36"/>
      <c r="M135" s="36"/>
      <c r="N135" s="36"/>
      <c r="O135" s="36"/>
    </row>
    <row r="136" customHeight="1" spans="8:15">
      <c r="H136" s="39"/>
      <c r="I136" s="39"/>
      <c r="J136" s="39"/>
      <c r="K136" s="39"/>
      <c r="L136" s="36"/>
      <c r="M136" s="36"/>
      <c r="N136" s="36"/>
      <c r="O136" s="36"/>
    </row>
    <row r="137" customHeight="1" spans="8:15">
      <c r="H137" s="39"/>
      <c r="I137" s="39"/>
      <c r="J137" s="39"/>
      <c r="K137" s="39"/>
      <c r="L137" s="36"/>
      <c r="M137" s="36"/>
      <c r="N137" s="36"/>
      <c r="O137" s="36"/>
    </row>
    <row r="138" customHeight="1" spans="8:15">
      <c r="H138" s="39"/>
      <c r="I138" s="39"/>
      <c r="J138" s="39"/>
      <c r="K138" s="39"/>
      <c r="L138" s="36"/>
      <c r="M138" s="36"/>
      <c r="N138" s="36"/>
      <c r="O138" s="36"/>
    </row>
    <row r="139" customHeight="1" spans="8:15">
      <c r="H139" s="39"/>
      <c r="I139" s="39"/>
      <c r="J139" s="39"/>
      <c r="K139" s="39"/>
      <c r="L139" s="36"/>
      <c r="M139" s="36"/>
      <c r="N139" s="36"/>
      <c r="O139" s="36"/>
    </row>
    <row r="140" customHeight="1" spans="8:15">
      <c r="H140" s="39"/>
      <c r="I140" s="39"/>
      <c r="J140" s="39"/>
      <c r="K140" s="39"/>
      <c r="L140" s="36"/>
      <c r="M140" s="36"/>
      <c r="N140" s="36"/>
      <c r="O140" s="36"/>
    </row>
    <row r="141" customHeight="1" spans="8:15">
      <c r="H141" s="39"/>
      <c r="I141" s="39"/>
      <c r="J141" s="39"/>
      <c r="K141" s="39"/>
      <c r="L141" s="36"/>
      <c r="M141" s="36"/>
      <c r="N141" s="36"/>
      <c r="O141" s="36"/>
    </row>
    <row r="142" customHeight="1" spans="8:15">
      <c r="H142" s="39"/>
      <c r="I142" s="39"/>
      <c r="J142" s="39"/>
      <c r="K142" s="39"/>
      <c r="L142" s="36"/>
      <c r="M142" s="36"/>
      <c r="N142" s="36"/>
      <c r="O142" s="36"/>
    </row>
    <row r="143" customHeight="1" spans="8:15">
      <c r="H143" s="39"/>
      <c r="I143" s="39"/>
      <c r="J143" s="39"/>
      <c r="K143" s="39"/>
      <c r="L143" s="36"/>
      <c r="M143" s="36"/>
      <c r="N143" s="36"/>
      <c r="O143" s="36"/>
    </row>
    <row r="144" customHeight="1" spans="8:15">
      <c r="H144" s="39"/>
      <c r="I144" s="39"/>
      <c r="J144" s="39"/>
      <c r="K144" s="39"/>
      <c r="L144" s="36"/>
      <c r="M144" s="36"/>
      <c r="N144" s="36"/>
      <c r="O144" s="36"/>
    </row>
    <row r="145" customHeight="1" spans="8:15">
      <c r="H145" s="39"/>
      <c r="I145" s="39"/>
      <c r="J145" s="39"/>
      <c r="K145" s="39"/>
      <c r="L145" s="36"/>
      <c r="M145" s="36"/>
      <c r="N145" s="36"/>
      <c r="O145" s="36"/>
    </row>
    <row r="146" customHeight="1" spans="8:15">
      <c r="H146" s="39"/>
      <c r="I146" s="39"/>
      <c r="J146" s="39"/>
      <c r="K146" s="39"/>
      <c r="L146" s="36"/>
      <c r="M146" s="36"/>
      <c r="N146" s="36"/>
      <c r="O146" s="36"/>
    </row>
    <row r="147" customHeight="1" spans="8:15">
      <c r="H147" s="39"/>
      <c r="I147" s="39"/>
      <c r="J147" s="39"/>
      <c r="K147" s="39"/>
      <c r="L147" s="36"/>
      <c r="M147" s="36"/>
      <c r="N147" s="36"/>
      <c r="O147" s="36"/>
    </row>
    <row r="148" customHeight="1" spans="8:15">
      <c r="H148" s="39"/>
      <c r="I148" s="39"/>
      <c r="J148" s="39"/>
      <c r="K148" s="39"/>
      <c r="L148" s="36"/>
      <c r="M148" s="36"/>
      <c r="N148" s="36"/>
      <c r="O148" s="36"/>
    </row>
    <row r="149" customHeight="1" spans="8:15">
      <c r="H149" s="39"/>
      <c r="I149" s="39"/>
      <c r="J149" s="39"/>
      <c r="K149" s="39"/>
      <c r="L149" s="36"/>
      <c r="M149" s="36"/>
      <c r="N149" s="36"/>
      <c r="O149" s="36"/>
    </row>
    <row r="150" customHeight="1" spans="8:15">
      <c r="H150" s="39"/>
      <c r="I150" s="39"/>
      <c r="J150" s="39"/>
      <c r="K150" s="39"/>
      <c r="L150" s="36"/>
      <c r="M150" s="36"/>
      <c r="N150" s="36"/>
      <c r="O150" s="36"/>
    </row>
    <row r="151" customHeight="1" spans="8:15">
      <c r="H151" s="39"/>
      <c r="I151" s="39"/>
      <c r="J151" s="39"/>
      <c r="K151" s="39"/>
      <c r="L151" s="36"/>
      <c r="M151" s="36"/>
      <c r="N151" s="36"/>
      <c r="O151" s="36"/>
    </row>
    <row r="152" customHeight="1" spans="8:15">
      <c r="H152" s="39"/>
      <c r="I152" s="39"/>
      <c r="J152" s="39"/>
      <c r="K152" s="39"/>
      <c r="L152" s="36"/>
      <c r="M152" s="36"/>
      <c r="N152" s="36"/>
      <c r="O152" s="36"/>
    </row>
    <row r="153" customHeight="1" spans="8:15">
      <c r="H153" s="39"/>
      <c r="I153" s="39"/>
      <c r="J153" s="39"/>
      <c r="K153" s="39"/>
      <c r="L153" s="36"/>
      <c r="M153" s="36"/>
      <c r="N153" s="36"/>
      <c r="O153" s="36"/>
    </row>
    <row r="154" customHeight="1" spans="8:15">
      <c r="H154" s="39"/>
      <c r="I154" s="39"/>
      <c r="J154" s="39"/>
      <c r="K154" s="39"/>
      <c r="L154" s="36"/>
      <c r="M154" s="36"/>
      <c r="N154" s="36"/>
      <c r="O154" s="36"/>
    </row>
    <row r="155" customHeight="1" spans="8:15">
      <c r="H155" s="39"/>
      <c r="I155" s="39"/>
      <c r="J155" s="39"/>
      <c r="K155" s="39"/>
      <c r="L155" s="36"/>
      <c r="M155" s="36"/>
      <c r="N155" s="36"/>
      <c r="O155" s="36"/>
    </row>
    <row r="156" customHeight="1" spans="8:15">
      <c r="H156" s="39"/>
      <c r="I156" s="39"/>
      <c r="J156" s="39"/>
      <c r="K156" s="39"/>
      <c r="L156" s="36"/>
      <c r="M156" s="36"/>
      <c r="N156" s="36"/>
      <c r="O156" s="36"/>
    </row>
    <row r="157" customHeight="1" spans="8:15">
      <c r="H157" s="39"/>
      <c r="I157" s="39"/>
      <c r="J157" s="39"/>
      <c r="K157" s="39"/>
      <c r="L157" s="36"/>
      <c r="M157" s="36"/>
      <c r="N157" s="36"/>
      <c r="O157" s="36"/>
    </row>
    <row r="158" customHeight="1" spans="8:15">
      <c r="H158" s="39"/>
      <c r="I158" s="39"/>
      <c r="J158" s="39"/>
      <c r="K158" s="39"/>
      <c r="L158" s="36"/>
      <c r="M158" s="36"/>
      <c r="N158" s="36"/>
      <c r="O158" s="36"/>
    </row>
    <row r="159" customHeight="1" spans="8:15">
      <c r="H159" s="39"/>
      <c r="I159" s="39"/>
      <c r="J159" s="39"/>
      <c r="K159" s="39"/>
      <c r="L159" s="36"/>
      <c r="M159" s="36"/>
      <c r="N159" s="36"/>
      <c r="O159" s="36"/>
    </row>
    <row r="160" customHeight="1" spans="8:15">
      <c r="H160" s="39"/>
      <c r="I160" s="39"/>
      <c r="J160" s="39"/>
      <c r="K160" s="39"/>
      <c r="L160" s="36"/>
      <c r="M160" s="36"/>
      <c r="N160" s="36"/>
      <c r="O160" s="36"/>
    </row>
    <row r="161" customHeight="1" spans="8:15">
      <c r="H161" s="39"/>
      <c r="I161" s="39"/>
      <c r="J161" s="39"/>
      <c r="K161" s="39"/>
      <c r="L161" s="36"/>
      <c r="M161" s="36"/>
      <c r="N161" s="36"/>
      <c r="O161" s="36"/>
    </row>
    <row r="162" customHeight="1" spans="8:15">
      <c r="H162" s="39"/>
      <c r="I162" s="39"/>
      <c r="J162" s="39"/>
      <c r="K162" s="39"/>
      <c r="L162" s="36"/>
      <c r="M162" s="36"/>
      <c r="N162" s="36"/>
      <c r="O162" s="36"/>
    </row>
    <row r="163" customHeight="1" spans="8:15">
      <c r="H163" s="39"/>
      <c r="I163" s="39"/>
      <c r="J163" s="39"/>
      <c r="K163" s="39"/>
      <c r="L163" s="36"/>
      <c r="M163" s="36"/>
      <c r="N163" s="36"/>
      <c r="O163" s="36"/>
    </row>
    <row r="164" customHeight="1" spans="8:15">
      <c r="H164" s="39"/>
      <c r="I164" s="39"/>
      <c r="J164" s="39"/>
      <c r="K164" s="39"/>
      <c r="L164" s="36"/>
      <c r="M164" s="36"/>
      <c r="N164" s="36"/>
      <c r="O164" s="36"/>
    </row>
    <row r="165" customHeight="1" spans="8:15">
      <c r="H165" s="39"/>
      <c r="I165" s="39"/>
      <c r="J165" s="39"/>
      <c r="K165" s="39"/>
      <c r="L165" s="36"/>
      <c r="M165" s="36"/>
      <c r="N165" s="36"/>
      <c r="O165" s="36"/>
    </row>
    <row r="166" customHeight="1" spans="8:15">
      <c r="H166" s="39"/>
      <c r="I166" s="39"/>
      <c r="J166" s="39"/>
      <c r="K166" s="39"/>
      <c r="L166" s="36"/>
      <c r="M166" s="36"/>
      <c r="N166" s="36"/>
      <c r="O166" s="36"/>
    </row>
    <row r="167" customHeight="1" spans="8:15">
      <c r="H167" s="39"/>
      <c r="I167" s="39"/>
      <c r="J167" s="39"/>
      <c r="K167" s="39"/>
      <c r="L167" s="36"/>
      <c r="M167" s="36"/>
      <c r="N167" s="36"/>
      <c r="O167" s="36"/>
    </row>
    <row r="168" customHeight="1" spans="8:15">
      <c r="H168" s="39"/>
      <c r="I168" s="39"/>
      <c r="J168" s="39"/>
      <c r="K168" s="39"/>
      <c r="L168" s="36"/>
      <c r="M168" s="36"/>
      <c r="N168" s="36"/>
      <c r="O168" s="36"/>
    </row>
    <row r="169" customHeight="1" spans="8:15">
      <c r="H169" s="39"/>
      <c r="I169" s="39"/>
      <c r="J169" s="39"/>
      <c r="K169" s="39"/>
      <c r="L169" s="36"/>
      <c r="M169" s="36"/>
      <c r="N169" s="36"/>
      <c r="O169" s="36"/>
    </row>
    <row r="170" customHeight="1" spans="8:15">
      <c r="H170" s="39"/>
      <c r="I170" s="39"/>
      <c r="J170" s="39"/>
      <c r="K170" s="39"/>
      <c r="L170" s="36"/>
      <c r="M170" s="36"/>
      <c r="N170" s="36"/>
      <c r="O170" s="36"/>
    </row>
    <row r="171" customHeight="1" spans="8:15">
      <c r="H171" s="39"/>
      <c r="I171" s="39"/>
      <c r="J171" s="39"/>
      <c r="K171" s="39"/>
      <c r="L171" s="36"/>
      <c r="M171" s="36"/>
      <c r="N171" s="36"/>
      <c r="O171" s="36"/>
    </row>
    <row r="172" customHeight="1" spans="8:15">
      <c r="H172" s="39"/>
      <c r="I172" s="39"/>
      <c r="J172" s="39"/>
      <c r="K172" s="39"/>
      <c r="L172" s="36"/>
      <c r="M172" s="36"/>
      <c r="N172" s="36"/>
      <c r="O172" s="36"/>
    </row>
    <row r="173" customHeight="1" spans="8:15">
      <c r="H173" s="39"/>
      <c r="I173" s="39"/>
      <c r="J173" s="39"/>
      <c r="K173" s="39"/>
      <c r="L173" s="36"/>
      <c r="M173" s="36"/>
      <c r="N173" s="36"/>
      <c r="O173" s="36"/>
    </row>
    <row r="174" customHeight="1" spans="8:15">
      <c r="H174" s="39"/>
      <c r="I174" s="39"/>
      <c r="J174" s="39"/>
      <c r="K174" s="39"/>
      <c r="L174" s="36"/>
      <c r="M174" s="36"/>
      <c r="N174" s="36"/>
      <c r="O174" s="36"/>
    </row>
    <row r="175" customHeight="1" spans="8:15">
      <c r="H175" s="39"/>
      <c r="I175" s="39"/>
      <c r="J175" s="39"/>
      <c r="K175" s="39"/>
      <c r="L175" s="36"/>
      <c r="M175" s="36"/>
      <c r="N175" s="36"/>
      <c r="O175" s="36"/>
    </row>
    <row r="176" customHeight="1" spans="8:15">
      <c r="H176" s="39"/>
      <c r="I176" s="39"/>
      <c r="J176" s="39"/>
      <c r="K176" s="39"/>
      <c r="L176" s="36"/>
      <c r="M176" s="36"/>
      <c r="N176" s="36"/>
      <c r="O176" s="36"/>
    </row>
    <row r="177" customHeight="1" spans="8:15">
      <c r="H177" s="39"/>
      <c r="I177" s="39"/>
      <c r="J177" s="39"/>
      <c r="K177" s="39"/>
      <c r="L177" s="36"/>
      <c r="M177" s="36"/>
      <c r="N177" s="36"/>
      <c r="O177" s="36"/>
    </row>
    <row r="178" customHeight="1" spans="8:15">
      <c r="H178" s="39"/>
      <c r="I178" s="39"/>
      <c r="J178" s="39"/>
      <c r="K178" s="39"/>
      <c r="L178" s="36"/>
      <c r="M178" s="36"/>
      <c r="N178" s="36"/>
      <c r="O178" s="36"/>
    </row>
    <row r="179" customHeight="1" spans="8:15">
      <c r="H179" s="39"/>
      <c r="I179" s="39"/>
      <c r="J179" s="39"/>
      <c r="K179" s="39"/>
      <c r="L179" s="36"/>
      <c r="M179" s="36"/>
      <c r="N179" s="36"/>
      <c r="O179" s="36"/>
    </row>
    <row r="180" customHeight="1" spans="8:15">
      <c r="H180" s="39"/>
      <c r="I180" s="39"/>
      <c r="J180" s="39"/>
      <c r="K180" s="39"/>
      <c r="L180" s="36"/>
      <c r="M180" s="36"/>
      <c r="N180" s="36"/>
      <c r="O180" s="36"/>
    </row>
    <row r="181" customHeight="1" spans="8:15">
      <c r="H181" s="39"/>
      <c r="I181" s="39"/>
      <c r="J181" s="39"/>
      <c r="K181" s="39"/>
      <c r="L181" s="36"/>
      <c r="M181" s="36"/>
      <c r="N181" s="36"/>
      <c r="O181" s="36"/>
    </row>
    <row r="182" customHeight="1" spans="8:15">
      <c r="H182" s="39"/>
      <c r="I182" s="39"/>
      <c r="J182" s="39"/>
      <c r="K182" s="39"/>
      <c r="L182" s="36"/>
      <c r="M182" s="36"/>
      <c r="N182" s="36"/>
      <c r="O182" s="36"/>
    </row>
    <row r="183" customHeight="1" spans="8:15">
      <c r="H183" s="39"/>
      <c r="I183" s="39"/>
      <c r="J183" s="39"/>
      <c r="K183" s="39"/>
      <c r="L183" s="36"/>
      <c r="M183" s="36"/>
      <c r="N183" s="36"/>
      <c r="O183" s="36"/>
    </row>
    <row r="184" customHeight="1" spans="8:15">
      <c r="H184" s="39"/>
      <c r="I184" s="39"/>
      <c r="J184" s="39"/>
      <c r="K184" s="39"/>
      <c r="L184" s="36"/>
      <c r="M184" s="36"/>
      <c r="N184" s="36"/>
      <c r="O184" s="36"/>
    </row>
    <row r="185" customHeight="1" spans="8:15">
      <c r="H185" s="39"/>
      <c r="I185" s="39"/>
      <c r="J185" s="39"/>
      <c r="K185" s="39"/>
      <c r="L185" s="36"/>
      <c r="M185" s="36"/>
      <c r="N185" s="36"/>
      <c r="O185" s="36"/>
    </row>
    <row r="186" customHeight="1" spans="8:15">
      <c r="H186" s="39"/>
      <c r="I186" s="39"/>
      <c r="J186" s="39"/>
      <c r="K186" s="39"/>
      <c r="L186" s="36"/>
      <c r="M186" s="36"/>
      <c r="N186" s="36"/>
      <c r="O186" s="36"/>
    </row>
    <row r="187" customHeight="1" spans="8:15">
      <c r="H187" s="39"/>
      <c r="I187" s="39"/>
      <c r="J187" s="39"/>
      <c r="K187" s="39"/>
      <c r="L187" s="36"/>
      <c r="M187" s="36"/>
      <c r="N187" s="36"/>
      <c r="O187" s="36"/>
    </row>
    <row r="188" customHeight="1" spans="8:15">
      <c r="H188" s="39"/>
      <c r="I188" s="39"/>
      <c r="J188" s="39"/>
      <c r="K188" s="39"/>
      <c r="L188" s="36"/>
      <c r="M188" s="36"/>
      <c r="N188" s="36"/>
      <c r="O188" s="36"/>
    </row>
    <row r="189" customHeight="1" spans="8:15">
      <c r="H189" s="39"/>
      <c r="I189" s="39"/>
      <c r="J189" s="39"/>
      <c r="K189" s="39"/>
      <c r="L189" s="36"/>
      <c r="M189" s="36"/>
      <c r="N189" s="36"/>
      <c r="O189" s="36"/>
    </row>
    <row r="190" customHeight="1" spans="8:15">
      <c r="H190" s="39"/>
      <c r="I190" s="39"/>
      <c r="J190" s="39"/>
      <c r="K190" s="39"/>
      <c r="L190" s="36"/>
      <c r="M190" s="36"/>
      <c r="N190" s="36"/>
      <c r="O190" s="36"/>
    </row>
    <row r="191" customHeight="1" spans="8:15">
      <c r="H191" s="39"/>
      <c r="I191" s="39"/>
      <c r="J191" s="39"/>
      <c r="K191" s="39"/>
      <c r="L191" s="36"/>
      <c r="M191" s="36"/>
      <c r="N191" s="36"/>
      <c r="O191" s="36"/>
    </row>
    <row r="192" customHeight="1" spans="8:15">
      <c r="H192" s="39"/>
      <c r="I192" s="39"/>
      <c r="J192" s="39"/>
      <c r="K192" s="39"/>
      <c r="L192" s="36"/>
      <c r="M192" s="36"/>
      <c r="N192" s="36"/>
      <c r="O192" s="36"/>
    </row>
    <row r="193" customHeight="1" spans="8:15">
      <c r="H193" s="39"/>
      <c r="I193" s="39"/>
      <c r="J193" s="39"/>
      <c r="K193" s="39"/>
      <c r="L193" s="36"/>
      <c r="M193" s="36"/>
      <c r="N193" s="36"/>
      <c r="O193" s="36"/>
    </row>
    <row r="194" customHeight="1" spans="8:15">
      <c r="H194" s="39"/>
      <c r="I194" s="39"/>
      <c r="J194" s="39"/>
      <c r="K194" s="39"/>
      <c r="L194" s="36"/>
      <c r="M194" s="36"/>
      <c r="N194" s="36"/>
      <c r="O194" s="36"/>
    </row>
    <row r="195" customHeight="1" spans="8:15">
      <c r="H195" s="39"/>
      <c r="I195" s="39"/>
      <c r="J195" s="39"/>
      <c r="K195" s="39"/>
      <c r="L195" s="36"/>
      <c r="M195" s="36"/>
      <c r="N195" s="36"/>
      <c r="O195" s="36"/>
    </row>
    <row r="196" customHeight="1" spans="8:15">
      <c r="H196" s="39"/>
      <c r="I196" s="39"/>
      <c r="J196" s="39"/>
      <c r="K196" s="39"/>
      <c r="L196" s="36"/>
      <c r="M196" s="36"/>
      <c r="N196" s="36"/>
      <c r="O196" s="36"/>
    </row>
    <row r="197" customHeight="1" spans="8:15">
      <c r="H197" s="39"/>
      <c r="I197" s="39"/>
      <c r="J197" s="39"/>
      <c r="K197" s="39"/>
      <c r="L197" s="36"/>
      <c r="M197" s="36"/>
      <c r="N197" s="36"/>
      <c r="O197" s="36"/>
    </row>
    <row r="198" customHeight="1" spans="8:15">
      <c r="H198" s="39"/>
      <c r="I198" s="39"/>
      <c r="J198" s="39"/>
      <c r="K198" s="39"/>
      <c r="L198" s="36"/>
      <c r="M198" s="36"/>
      <c r="N198" s="36"/>
      <c r="O198" s="36"/>
    </row>
    <row r="199" customHeight="1" spans="8:15">
      <c r="H199" s="39"/>
      <c r="I199" s="39"/>
      <c r="J199" s="39"/>
      <c r="K199" s="39"/>
      <c r="L199" s="36"/>
      <c r="M199" s="36"/>
      <c r="N199" s="36"/>
      <c r="O199" s="36"/>
    </row>
    <row r="200" customHeight="1" spans="8:15">
      <c r="H200" s="39"/>
      <c r="I200" s="39"/>
      <c r="J200" s="39"/>
      <c r="K200" s="39"/>
      <c r="L200" s="36"/>
      <c r="M200" s="36"/>
      <c r="N200" s="36"/>
      <c r="O200" s="36"/>
    </row>
    <row r="201" customHeight="1" spans="8:15">
      <c r="H201" s="39"/>
      <c r="I201" s="39"/>
      <c r="J201" s="39"/>
      <c r="K201" s="39"/>
      <c r="L201" s="36"/>
      <c r="M201" s="36"/>
      <c r="N201" s="36"/>
      <c r="O201" s="36"/>
    </row>
    <row r="202" customHeight="1" spans="8:15">
      <c r="H202" s="39"/>
      <c r="I202" s="39"/>
      <c r="J202" s="39"/>
      <c r="K202" s="39"/>
      <c r="L202" s="36"/>
      <c r="M202" s="36"/>
      <c r="N202" s="36"/>
      <c r="O202" s="36"/>
    </row>
    <row r="203" customHeight="1" spans="8:15">
      <c r="H203" s="39"/>
      <c r="I203" s="39"/>
      <c r="J203" s="39"/>
      <c r="K203" s="39"/>
      <c r="L203" s="36"/>
      <c r="M203" s="36"/>
      <c r="N203" s="36"/>
      <c r="O203" s="36"/>
    </row>
    <row r="204" customHeight="1" spans="8:15">
      <c r="H204" s="39"/>
      <c r="I204" s="39"/>
      <c r="J204" s="39"/>
      <c r="K204" s="39"/>
      <c r="L204" s="36"/>
      <c r="M204" s="36"/>
      <c r="N204" s="36"/>
      <c r="O204" s="36"/>
    </row>
    <row r="205" customHeight="1" spans="8:15">
      <c r="H205" s="39"/>
      <c r="I205" s="39"/>
      <c r="J205" s="39"/>
      <c r="K205" s="39"/>
      <c r="L205" s="36"/>
      <c r="M205" s="36"/>
      <c r="N205" s="36"/>
      <c r="O205" s="36"/>
    </row>
    <row r="206" customHeight="1" spans="8:15">
      <c r="H206" s="39"/>
      <c r="I206" s="39"/>
      <c r="J206" s="39"/>
      <c r="K206" s="39"/>
      <c r="L206" s="36"/>
      <c r="M206" s="36"/>
      <c r="N206" s="36"/>
      <c r="O206" s="36"/>
    </row>
    <row r="207" customHeight="1" spans="8:15">
      <c r="H207" s="39"/>
      <c r="I207" s="39"/>
      <c r="J207" s="39"/>
      <c r="K207" s="39"/>
      <c r="L207" s="36"/>
      <c r="M207" s="36"/>
      <c r="N207" s="36"/>
      <c r="O207" s="36"/>
    </row>
    <row r="208" customHeight="1" spans="8:15">
      <c r="H208" s="39"/>
      <c r="I208" s="39"/>
      <c r="J208" s="39"/>
      <c r="K208" s="39"/>
      <c r="L208" s="36"/>
      <c r="M208" s="36"/>
      <c r="N208" s="36"/>
      <c r="O208" s="36"/>
    </row>
    <row r="209" customHeight="1" spans="8:15">
      <c r="H209" s="39"/>
      <c r="I209" s="39"/>
      <c r="J209" s="39"/>
      <c r="K209" s="39"/>
      <c r="L209" s="36"/>
      <c r="M209" s="36"/>
      <c r="N209" s="36"/>
      <c r="O209" s="36"/>
    </row>
    <row r="210" customHeight="1" spans="8:15">
      <c r="H210" s="39"/>
      <c r="I210" s="39"/>
      <c r="J210" s="39"/>
      <c r="K210" s="39"/>
      <c r="L210" s="36"/>
      <c r="M210" s="36"/>
      <c r="N210" s="36"/>
      <c r="O210" s="36"/>
    </row>
    <row r="211" customHeight="1" spans="8:15">
      <c r="H211" s="39"/>
      <c r="I211" s="39"/>
      <c r="J211" s="39"/>
      <c r="K211" s="39"/>
      <c r="L211" s="36"/>
      <c r="M211" s="36"/>
      <c r="N211" s="36"/>
      <c r="O211" s="36"/>
    </row>
    <row r="212" customHeight="1" spans="8:15">
      <c r="H212" s="39"/>
      <c r="I212" s="39"/>
      <c r="J212" s="39"/>
      <c r="K212" s="39"/>
      <c r="L212" s="36"/>
      <c r="M212" s="36"/>
      <c r="N212" s="36"/>
      <c r="O212" s="36"/>
    </row>
    <row r="213" customHeight="1" spans="8:15">
      <c r="H213" s="39"/>
      <c r="I213" s="39"/>
      <c r="J213" s="39"/>
      <c r="K213" s="39"/>
      <c r="L213" s="36"/>
      <c r="M213" s="36"/>
      <c r="N213" s="36"/>
      <c r="O213" s="36"/>
    </row>
    <row r="214" customHeight="1" spans="8:15">
      <c r="H214" s="39"/>
      <c r="I214" s="39"/>
      <c r="J214" s="39"/>
      <c r="K214" s="39"/>
      <c r="L214" s="36"/>
      <c r="M214" s="36"/>
      <c r="N214" s="36"/>
      <c r="O214" s="36"/>
    </row>
    <row r="215" customHeight="1" spans="8:15">
      <c r="H215" s="39"/>
      <c r="I215" s="39"/>
      <c r="J215" s="39"/>
      <c r="K215" s="39"/>
      <c r="L215" s="36"/>
      <c r="M215" s="36"/>
      <c r="N215" s="36"/>
      <c r="O215" s="36"/>
    </row>
    <row r="216" customHeight="1" spans="8:15">
      <c r="H216" s="39"/>
      <c r="I216" s="39"/>
      <c r="J216" s="39"/>
      <c r="K216" s="39"/>
      <c r="L216" s="36"/>
      <c r="M216" s="36"/>
      <c r="N216" s="36"/>
      <c r="O216" s="36"/>
    </row>
    <row r="217" customHeight="1" spans="8:15">
      <c r="H217" s="39"/>
      <c r="I217" s="39"/>
      <c r="J217" s="39"/>
      <c r="K217" s="39"/>
      <c r="L217" s="36"/>
      <c r="M217" s="36"/>
      <c r="N217" s="36"/>
      <c r="O217" s="36"/>
    </row>
    <row r="218" customHeight="1" spans="8:15">
      <c r="H218" s="39"/>
      <c r="I218" s="39"/>
      <c r="J218" s="39"/>
      <c r="K218" s="39"/>
      <c r="L218" s="36"/>
      <c r="M218" s="36"/>
      <c r="N218" s="36"/>
      <c r="O218" s="36"/>
    </row>
    <row r="219" customHeight="1" spans="8:15">
      <c r="H219" s="39"/>
      <c r="I219" s="39"/>
      <c r="J219" s="39"/>
      <c r="K219" s="39"/>
      <c r="L219" s="36"/>
      <c r="M219" s="36"/>
      <c r="N219" s="36"/>
      <c r="O219" s="36"/>
    </row>
    <row r="220" customHeight="1" spans="8:15">
      <c r="H220" s="39"/>
      <c r="I220" s="39"/>
      <c r="J220" s="39"/>
      <c r="K220" s="39"/>
      <c r="L220" s="36"/>
      <c r="M220" s="36"/>
      <c r="N220" s="36"/>
      <c r="O220" s="36"/>
    </row>
    <row r="221" customHeight="1" spans="8:15">
      <c r="H221" s="39"/>
      <c r="I221" s="39"/>
      <c r="J221" s="39"/>
      <c r="K221" s="39"/>
      <c r="L221" s="36"/>
      <c r="M221" s="36"/>
      <c r="N221" s="36"/>
      <c r="O221" s="36"/>
    </row>
    <row r="222" customHeight="1" spans="8:15">
      <c r="H222" s="39"/>
      <c r="I222" s="39"/>
      <c r="J222" s="39"/>
      <c r="K222" s="39"/>
      <c r="L222" s="36"/>
      <c r="M222" s="36"/>
      <c r="N222" s="36"/>
      <c r="O222" s="36"/>
    </row>
    <row r="223" customHeight="1" spans="8:15">
      <c r="H223" s="39"/>
      <c r="I223" s="39"/>
      <c r="J223" s="39"/>
      <c r="K223" s="39"/>
      <c r="L223" s="36"/>
      <c r="M223" s="36"/>
      <c r="N223" s="36"/>
      <c r="O223" s="36"/>
    </row>
    <row r="224" customHeight="1" spans="8:15">
      <c r="H224" s="39"/>
      <c r="I224" s="39"/>
      <c r="J224" s="39"/>
      <c r="K224" s="39"/>
      <c r="L224" s="36"/>
      <c r="M224" s="36"/>
      <c r="N224" s="36"/>
      <c r="O224" s="36"/>
    </row>
    <row r="225" customHeight="1" spans="8:15">
      <c r="H225" s="39"/>
      <c r="I225" s="39"/>
      <c r="J225" s="39"/>
      <c r="K225" s="39"/>
      <c r="L225" s="36"/>
      <c r="M225" s="36"/>
      <c r="N225" s="36"/>
      <c r="O225" s="36"/>
    </row>
    <row r="226" customHeight="1" spans="8:15">
      <c r="H226" s="39"/>
      <c r="I226" s="39"/>
      <c r="J226" s="39"/>
      <c r="K226" s="39"/>
      <c r="L226" s="36"/>
      <c r="M226" s="36"/>
      <c r="N226" s="36"/>
      <c r="O226" s="36"/>
    </row>
    <row r="227" customHeight="1" spans="8:15">
      <c r="H227" s="39"/>
      <c r="I227" s="39"/>
      <c r="J227" s="39"/>
      <c r="K227" s="39"/>
      <c r="L227" s="36"/>
      <c r="M227" s="36"/>
      <c r="N227" s="36"/>
      <c r="O227" s="36"/>
    </row>
    <row r="228" customHeight="1" spans="8:15">
      <c r="H228" s="39"/>
      <c r="I228" s="39"/>
      <c r="J228" s="39"/>
      <c r="K228" s="39"/>
      <c r="L228" s="36"/>
      <c r="M228" s="36"/>
      <c r="N228" s="36"/>
      <c r="O228" s="36"/>
    </row>
    <row r="229" customHeight="1" spans="8:15">
      <c r="H229" s="39"/>
      <c r="I229" s="39"/>
      <c r="J229" s="39"/>
      <c r="K229" s="39"/>
      <c r="L229" s="36"/>
      <c r="M229" s="36"/>
      <c r="N229" s="36"/>
      <c r="O229" s="36"/>
    </row>
    <row r="230" customHeight="1" spans="8:15">
      <c r="H230" s="39"/>
      <c r="I230" s="39"/>
      <c r="J230" s="39"/>
      <c r="K230" s="39"/>
      <c r="L230" s="36"/>
      <c r="M230" s="36"/>
      <c r="N230" s="36"/>
      <c r="O230" s="36"/>
    </row>
    <row r="231" customHeight="1" spans="8:15">
      <c r="H231" s="39"/>
      <c r="I231" s="39"/>
      <c r="J231" s="39"/>
      <c r="K231" s="39"/>
      <c r="L231" s="36"/>
      <c r="M231" s="36"/>
      <c r="N231" s="36"/>
      <c r="O231" s="36"/>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B7:E7">
    <cfRule type="expression" dxfId="0" priority="10">
      <formula>MOD(ROW(),2)=1</formula>
    </cfRule>
  </conditionalFormatting>
  <conditionalFormatting sqref="F7">
    <cfRule type="expression" dxfId="0" priority="8">
      <formula>MOD(ROW(),2)=1</formula>
    </cfRule>
  </conditionalFormatting>
  <conditionalFormatting sqref="H7:K7">
    <cfRule type="expression" dxfId="0" priority="15">
      <formula>MOD(ROW(),2)=1</formula>
    </cfRule>
  </conditionalFormatting>
  <conditionalFormatting sqref="B8">
    <cfRule type="expression" dxfId="0" priority="2">
      <formula>MOD(ROW(),2)=1</formula>
    </cfRule>
  </conditionalFormatting>
  <conditionalFormatting sqref="D8">
    <cfRule type="expression" dxfId="0" priority="1">
      <formula>MOD(ROW(),2)=1</formula>
    </cfRule>
  </conditionalFormatting>
  <conditionalFormatting sqref="H8:K8">
    <cfRule type="expression" dxfId="0" priority="14">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29"/>
  <sheetViews>
    <sheetView showGridLines="0" zoomScale="85" zoomScaleNormal="85" workbookViewId="0">
      <pane ySplit="5" topLeftCell="A6" activePane="bottomLeft" state="frozen"/>
      <selection/>
      <selection pane="bottomLeft" activeCell="L9" sqref="L9"/>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7">
      <c r="B1"/>
      <c r="C1"/>
      <c r="D1" s="21"/>
      <c r="E1" s="21"/>
      <c r="F1"/>
      <c r="G1" s="22"/>
      <c r="H1"/>
      <c r="I1"/>
      <c r="J1"/>
      <c r="K1"/>
      <c r="L1"/>
    </row>
    <row r="2" customHeight="1" spans="2:17">
      <c r="B2" s="6" t="s">
        <v>239</v>
      </c>
      <c r="C2"/>
      <c r="D2" s="21"/>
      <c r="E2" s="21"/>
      <c r="F2"/>
      <c r="G2" s="22"/>
      <c r="H2"/>
      <c r="I2"/>
      <c r="J2"/>
      <c r="K2"/>
      <c r="L2"/>
    </row>
    <row r="3" customHeight="1" spans="2:17">
      <c r="B3"/>
      <c r="C3"/>
      <c r="D3" s="21"/>
      <c r="E3" s="21"/>
      <c r="F3"/>
      <c r="G3" s="22"/>
      <c r="H3"/>
      <c r="I3"/>
      <c r="J3"/>
      <c r="K3"/>
      <c r="L3"/>
    </row>
    <row r="4" hidden="1" customHeight="1" spans="2:17">
      <c r="B4"/>
      <c r="C4" s="23"/>
      <c r="D4" s="21"/>
      <c r="E4" s="21"/>
      <c r="F4"/>
      <c r="G4" s="22"/>
      <c r="H4"/>
      <c r="I4"/>
      <c r="J4"/>
      <c r="K4"/>
      <c r="L4"/>
    </row>
    <row r="5" customHeight="1" spans="2:17">
      <c r="B5" s="7" t="s">
        <v>58</v>
      </c>
      <c r="C5" s="7" t="s">
        <v>148</v>
      </c>
      <c r="D5" s="7" t="s">
        <v>240</v>
      </c>
      <c r="E5" s="7" t="s">
        <v>241</v>
      </c>
      <c r="F5" s="7" t="s">
        <v>242</v>
      </c>
      <c r="G5" s="24" t="s">
        <v>243</v>
      </c>
      <c r="H5" s="7" t="s">
        <v>244</v>
      </c>
      <c r="I5" s="7" t="s">
        <v>245</v>
      </c>
      <c r="J5" s="7" t="s">
        <v>246</v>
      </c>
      <c r="K5" s="7" t="s">
        <v>247</v>
      </c>
      <c r="L5" s="25" t="s">
        <v>73</v>
      </c>
    </row>
    <row r="6" customHeight="1" spans="2:17">
      <c r="B6" s="8">
        <v>154</v>
      </c>
      <c r="C6" s="9">
        <v>45023</v>
      </c>
      <c r="D6" s="12" t="s">
        <v>248</v>
      </c>
      <c r="E6" s="12" t="s">
        <v>249</v>
      </c>
      <c r="F6" s="8" t="s">
        <v>214</v>
      </c>
      <c r="G6" s="26">
        <v>1</v>
      </c>
      <c r="H6" s="8">
        <v>5</v>
      </c>
      <c r="I6" s="8">
        <v>5</v>
      </c>
      <c r="J6" s="8">
        <v>0</v>
      </c>
      <c r="K6" s="8" t="s">
        <v>29</v>
      </c>
      <c r="L6" s="15" t="s">
        <v>78</v>
      </c>
      <c r="Q6" s="27"/>
    </row>
    <row r="7" customHeight="1" spans="2:17">
      <c r="B7" s="2">
        <v>156</v>
      </c>
      <c r="C7" s="10">
        <v>45023</v>
      </c>
      <c r="D7" s="20" t="s">
        <v>250</v>
      </c>
      <c r="E7" s="20" t="s">
        <v>249</v>
      </c>
      <c r="F7" s="2" t="s">
        <v>214</v>
      </c>
      <c r="G7" s="3">
        <v>1</v>
      </c>
      <c r="H7" s="2">
        <v>11</v>
      </c>
      <c r="I7" s="2">
        <v>11</v>
      </c>
      <c r="J7" s="2">
        <v>0</v>
      </c>
      <c r="K7" s="2" t="s">
        <v>29</v>
      </c>
      <c r="L7" s="11" t="s">
        <v>78</v>
      </c>
      <c r="Q7" s="27"/>
    </row>
    <row r="8" customHeight="1" spans="2:17">
      <c r="B8" s="2">
        <v>157</v>
      </c>
      <c r="C8" s="10">
        <v>45023</v>
      </c>
      <c r="D8" s="20" t="s">
        <v>251</v>
      </c>
      <c r="E8" s="20" t="s">
        <v>249</v>
      </c>
      <c r="F8" s="2" t="s">
        <v>214</v>
      </c>
      <c r="G8" s="3">
        <v>1</v>
      </c>
      <c r="H8" s="2">
        <v>3.5</v>
      </c>
      <c r="I8" s="2">
        <v>3.5</v>
      </c>
      <c r="J8" s="2">
        <v>0</v>
      </c>
      <c r="K8" s="2" t="s">
        <v>29</v>
      </c>
      <c r="L8" s="11" t="s">
        <v>78</v>
      </c>
      <c r="Q8" s="27"/>
    </row>
    <row r="9" customHeight="1" spans="2:17">
      <c r="B9" s="2">
        <v>159</v>
      </c>
      <c r="C9" s="10">
        <v>45023</v>
      </c>
      <c r="D9" s="20" t="s">
        <v>252</v>
      </c>
      <c r="E9" s="20" t="s">
        <v>253</v>
      </c>
      <c r="F9" s="2" t="s">
        <v>254</v>
      </c>
      <c r="G9" s="3">
        <v>1</v>
      </c>
      <c r="H9" s="2">
        <v>3.5</v>
      </c>
      <c r="I9" s="2">
        <v>1</v>
      </c>
      <c r="J9" s="2">
        <v>2.5</v>
      </c>
      <c r="K9" s="2" t="s">
        <v>29</v>
      </c>
      <c r="L9" s="11" t="s">
        <v>78</v>
      </c>
      <c r="Q9" s="27"/>
    </row>
    <row r="10" customHeight="1" spans="2:17">
      <c r="B10" s="2">
        <v>160</v>
      </c>
      <c r="C10" s="10">
        <v>45023</v>
      </c>
      <c r="D10" s="20" t="s">
        <v>255</v>
      </c>
      <c r="E10" s="20" t="s">
        <v>256</v>
      </c>
      <c r="F10" s="2" t="s">
        <v>257</v>
      </c>
      <c r="G10" s="3">
        <v>1</v>
      </c>
      <c r="H10" s="2">
        <v>3.5</v>
      </c>
      <c r="I10" s="2">
        <v>3.5</v>
      </c>
      <c r="J10" s="2">
        <v>0</v>
      </c>
      <c r="K10" s="2" t="s">
        <v>29</v>
      </c>
      <c r="L10" s="11" t="s">
        <v>78</v>
      </c>
    </row>
    <row r="11" customHeight="1" spans="2:17">
      <c r="B11" s="2">
        <v>161</v>
      </c>
      <c r="C11" s="10">
        <v>45023</v>
      </c>
      <c r="D11" s="20" t="s">
        <v>258</v>
      </c>
      <c r="E11" s="20" t="s">
        <v>259</v>
      </c>
      <c r="F11" s="2" t="s">
        <v>218</v>
      </c>
      <c r="G11" s="3">
        <v>1</v>
      </c>
      <c r="H11" s="2">
        <v>61</v>
      </c>
      <c r="I11" s="2">
        <v>61</v>
      </c>
      <c r="J11" s="2">
        <v>0</v>
      </c>
      <c r="K11" s="2" t="s">
        <v>29</v>
      </c>
      <c r="L11" s="11" t="s">
        <v>78</v>
      </c>
    </row>
    <row r="12" customHeight="1" spans="2:17">
      <c r="B12" s="2">
        <v>162</v>
      </c>
      <c r="C12" s="10">
        <v>45023</v>
      </c>
      <c r="D12" s="20" t="s">
        <v>260</v>
      </c>
      <c r="E12" s="20" t="s">
        <v>249</v>
      </c>
      <c r="F12" s="2" t="s">
        <v>214</v>
      </c>
      <c r="G12" s="3">
        <v>1</v>
      </c>
      <c r="H12" s="2">
        <v>4</v>
      </c>
      <c r="I12" s="2">
        <v>4</v>
      </c>
      <c r="J12" s="2">
        <v>0</v>
      </c>
      <c r="K12" s="2" t="s">
        <v>29</v>
      </c>
      <c r="L12" s="11" t="s">
        <v>78</v>
      </c>
    </row>
    <row r="13" customHeight="1" spans="2:17">
      <c r="B13" s="2">
        <v>163</v>
      </c>
      <c r="C13" s="10">
        <v>45029</v>
      </c>
      <c r="D13" s="20" t="s">
        <v>261</v>
      </c>
      <c r="E13" s="20" t="s">
        <v>249</v>
      </c>
      <c r="F13" s="2" t="s">
        <v>214</v>
      </c>
      <c r="G13" s="3">
        <v>1</v>
      </c>
      <c r="H13" s="2">
        <v>56</v>
      </c>
      <c r="I13" s="2">
        <v>56</v>
      </c>
      <c r="J13" s="2">
        <v>0</v>
      </c>
      <c r="K13" s="2" t="s">
        <v>29</v>
      </c>
      <c r="L13" s="11" t="s">
        <v>78</v>
      </c>
    </row>
    <row r="14" customHeight="1" spans="2:17">
      <c r="B14" s="2">
        <v>167</v>
      </c>
      <c r="C14" s="10">
        <v>45042</v>
      </c>
      <c r="D14" s="20" t="s">
        <v>262</v>
      </c>
      <c r="E14" s="20" t="s">
        <v>259</v>
      </c>
      <c r="F14" s="2" t="s">
        <v>218</v>
      </c>
      <c r="G14" s="3">
        <v>1</v>
      </c>
      <c r="H14" s="2">
        <v>4</v>
      </c>
      <c r="I14" s="2">
        <v>4</v>
      </c>
      <c r="J14" s="2">
        <v>0</v>
      </c>
      <c r="K14" s="2" t="s">
        <v>29</v>
      </c>
      <c r="L14" s="11" t="s">
        <v>78</v>
      </c>
    </row>
    <row r="15" customHeight="1" spans="2:17">
      <c r="B15" s="2">
        <v>168</v>
      </c>
      <c r="C15" s="10">
        <v>45051</v>
      </c>
      <c r="D15" s="20" t="s">
        <v>263</v>
      </c>
      <c r="E15" s="20" t="s">
        <v>253</v>
      </c>
      <c r="F15" s="2" t="s">
        <v>254</v>
      </c>
      <c r="G15" s="3">
        <v>1</v>
      </c>
      <c r="H15" s="2">
        <v>14.5</v>
      </c>
      <c r="I15" s="2">
        <v>14.5</v>
      </c>
      <c r="J15" s="2">
        <v>0</v>
      </c>
      <c r="K15" s="2" t="s">
        <v>30</v>
      </c>
      <c r="L15" s="11" t="s">
        <v>78</v>
      </c>
    </row>
    <row r="16" customHeight="1" spans="2:17">
      <c r="B16" s="2">
        <v>169</v>
      </c>
      <c r="C16" s="10">
        <v>45052</v>
      </c>
      <c r="D16" s="20" t="s">
        <v>264</v>
      </c>
      <c r="E16" s="20" t="s">
        <v>249</v>
      </c>
      <c r="F16" s="2" t="s">
        <v>214</v>
      </c>
      <c r="G16" s="3">
        <v>1</v>
      </c>
      <c r="H16" s="2">
        <v>7.5</v>
      </c>
      <c r="I16" s="2">
        <v>7.5</v>
      </c>
      <c r="J16" s="2">
        <v>0</v>
      </c>
      <c r="K16" s="2" t="s">
        <v>30</v>
      </c>
      <c r="L16" s="11" t="s">
        <v>78</v>
      </c>
    </row>
    <row r="17" customHeight="1" spans="2:12">
      <c r="B17" s="2">
        <v>170</v>
      </c>
      <c r="C17" s="10">
        <v>45052</v>
      </c>
      <c r="D17" s="20" t="s">
        <v>264</v>
      </c>
      <c r="E17" s="20" t="s">
        <v>265</v>
      </c>
      <c r="F17" s="2" t="s">
        <v>266</v>
      </c>
      <c r="G17" s="3">
        <v>1</v>
      </c>
      <c r="H17" s="2">
        <v>7.5</v>
      </c>
      <c r="I17" s="2">
        <v>7.5</v>
      </c>
      <c r="J17" s="2">
        <v>0</v>
      </c>
      <c r="K17" s="2" t="s">
        <v>30</v>
      </c>
      <c r="L17" s="11" t="s">
        <v>78</v>
      </c>
    </row>
    <row r="18" customHeight="1" spans="2:12">
      <c r="B18" s="2">
        <v>175</v>
      </c>
      <c r="C18" s="10">
        <v>45195</v>
      </c>
      <c r="D18" s="20" t="s">
        <v>267</v>
      </c>
      <c r="E18" s="20" t="s">
        <v>249</v>
      </c>
      <c r="F18" s="2" t="s">
        <v>214</v>
      </c>
      <c r="G18" s="3">
        <v>1</v>
      </c>
      <c r="H18" s="2">
        <v>25</v>
      </c>
      <c r="I18" s="2">
        <v>25</v>
      </c>
      <c r="J18" s="2">
        <v>0</v>
      </c>
      <c r="K18" s="2" t="s">
        <v>30</v>
      </c>
      <c r="L18" s="11" t="s">
        <v>78</v>
      </c>
    </row>
    <row r="19" customHeight="1" spans="2:12">
      <c r="B19" s="2">
        <v>176</v>
      </c>
      <c r="C19" s="10">
        <v>45195</v>
      </c>
      <c r="D19" s="20" t="s">
        <v>268</v>
      </c>
      <c r="E19" s="20" t="s">
        <v>249</v>
      </c>
      <c r="F19" s="2" t="s">
        <v>214</v>
      </c>
      <c r="G19" s="3">
        <v>1</v>
      </c>
      <c r="H19" s="2">
        <v>40</v>
      </c>
      <c r="I19" s="2">
        <v>40</v>
      </c>
      <c r="J19" s="2">
        <v>0</v>
      </c>
      <c r="K19" s="2" t="s">
        <v>31</v>
      </c>
      <c r="L19" s="11" t="s">
        <v>78</v>
      </c>
    </row>
    <row r="20" customHeight="1" spans="2:12">
      <c r="B20" s="2">
        <v>180</v>
      </c>
      <c r="C20" s="10">
        <v>45204</v>
      </c>
      <c r="D20" s="20" t="s">
        <v>269</v>
      </c>
      <c r="E20" s="20" t="s">
        <v>259</v>
      </c>
      <c r="F20" s="2" t="s">
        <v>218</v>
      </c>
      <c r="G20" s="3">
        <v>1</v>
      </c>
      <c r="K20" s="2" t="s">
        <v>31</v>
      </c>
      <c r="L20" s="11" t="s">
        <v>78</v>
      </c>
    </row>
    <row r="21" customHeight="1" spans="2:12">
      <c r="B21" s="2">
        <v>181</v>
      </c>
      <c r="C21" s="10">
        <v>45204</v>
      </c>
      <c r="D21" s="20" t="s">
        <v>270</v>
      </c>
      <c r="E21" s="20" t="s">
        <v>249</v>
      </c>
      <c r="F21" s="2" t="s">
        <v>214</v>
      </c>
      <c r="G21" s="3">
        <v>1</v>
      </c>
      <c r="H21" s="2">
        <v>15</v>
      </c>
      <c r="I21" s="2">
        <v>15</v>
      </c>
      <c r="J21" s="2">
        <v>0</v>
      </c>
      <c r="K21" s="2" t="s">
        <v>31</v>
      </c>
      <c r="L21" s="11" t="s">
        <v>78</v>
      </c>
    </row>
    <row r="22" customHeight="1" spans="2:12">
      <c r="B22" s="2">
        <v>183</v>
      </c>
      <c r="C22" s="10">
        <v>45205</v>
      </c>
      <c r="D22" s="20" t="s">
        <v>271</v>
      </c>
      <c r="E22" s="20" t="s">
        <v>249</v>
      </c>
      <c r="F22" s="2" t="s">
        <v>214</v>
      </c>
      <c r="G22" s="3">
        <v>1</v>
      </c>
      <c r="H22" s="2">
        <v>61</v>
      </c>
      <c r="I22" s="2">
        <v>61</v>
      </c>
      <c r="J22" s="2">
        <v>0</v>
      </c>
      <c r="K22" s="2" t="s">
        <v>30</v>
      </c>
      <c r="L22" s="11" t="s">
        <v>78</v>
      </c>
    </row>
    <row r="23" customHeight="1" spans="2:12">
      <c r="B23" s="2">
        <v>187</v>
      </c>
      <c r="C23" s="10">
        <v>45211</v>
      </c>
      <c r="D23" s="20" t="s">
        <v>272</v>
      </c>
      <c r="E23" s="20" t="s">
        <v>273</v>
      </c>
      <c r="F23" s="2" t="s">
        <v>274</v>
      </c>
      <c r="G23" s="3">
        <v>1</v>
      </c>
      <c r="H23" s="2">
        <v>112.5</v>
      </c>
      <c r="I23" s="2">
        <v>112.5</v>
      </c>
      <c r="J23" s="2">
        <v>0</v>
      </c>
      <c r="K23" s="2" t="s">
        <v>31</v>
      </c>
      <c r="L23" s="11" t="s">
        <v>78</v>
      </c>
    </row>
    <row r="24" customHeight="1" spans="2:12">
      <c r="B24" s="2">
        <v>189</v>
      </c>
      <c r="C24" s="10">
        <v>45212</v>
      </c>
      <c r="D24" s="20" t="s">
        <v>275</v>
      </c>
      <c r="E24" s="20" t="s">
        <v>249</v>
      </c>
      <c r="F24" s="2" t="s">
        <v>214</v>
      </c>
      <c r="G24" s="3">
        <v>1</v>
      </c>
      <c r="H24" s="2">
        <v>231.5</v>
      </c>
      <c r="I24" s="2">
        <v>231.5</v>
      </c>
      <c r="J24" s="2">
        <v>0</v>
      </c>
      <c r="K24" s="2" t="s">
        <v>30</v>
      </c>
      <c r="L24" s="11" t="s">
        <v>78</v>
      </c>
    </row>
    <row r="25" customHeight="1" spans="2:12">
      <c r="B25" s="2">
        <v>190</v>
      </c>
      <c r="C25" s="10">
        <v>45212</v>
      </c>
      <c r="D25" s="20" t="s">
        <v>275</v>
      </c>
      <c r="E25" s="20" t="s">
        <v>276</v>
      </c>
      <c r="F25" s="2" t="s">
        <v>174</v>
      </c>
      <c r="G25" s="3">
        <v>1</v>
      </c>
      <c r="H25" s="2">
        <v>231.5</v>
      </c>
      <c r="I25" s="2">
        <v>231.5</v>
      </c>
      <c r="J25" s="2">
        <v>0</v>
      </c>
      <c r="K25" s="2" t="s">
        <v>30</v>
      </c>
      <c r="L25" s="11" t="s">
        <v>78</v>
      </c>
    </row>
    <row r="26" customHeight="1" spans="2:12">
      <c r="B26" s="2">
        <v>191</v>
      </c>
      <c r="C26" s="10">
        <v>45212</v>
      </c>
      <c r="D26" s="20" t="s">
        <v>275</v>
      </c>
      <c r="E26" s="20" t="s">
        <v>273</v>
      </c>
      <c r="F26" s="2" t="s">
        <v>274</v>
      </c>
      <c r="G26" s="3">
        <v>1</v>
      </c>
      <c r="H26" s="2">
        <v>231.5</v>
      </c>
      <c r="I26" s="2">
        <v>231.5</v>
      </c>
      <c r="J26" s="2">
        <v>0</v>
      </c>
      <c r="K26" s="2" t="s">
        <v>30</v>
      </c>
      <c r="L26" s="11" t="s">
        <v>78</v>
      </c>
    </row>
    <row r="27" customHeight="1" spans="2:12">
      <c r="B27" s="2">
        <v>192</v>
      </c>
      <c r="C27" s="10">
        <v>45212</v>
      </c>
      <c r="D27" s="20" t="s">
        <v>277</v>
      </c>
      <c r="E27" s="20" t="s">
        <v>249</v>
      </c>
      <c r="F27" s="2" t="s">
        <v>214</v>
      </c>
      <c r="G27" s="3">
        <v>1</v>
      </c>
      <c r="H27" s="2">
        <v>9</v>
      </c>
      <c r="I27" s="2">
        <v>9</v>
      </c>
      <c r="J27" s="2">
        <v>0</v>
      </c>
      <c r="K27" s="2" t="s">
        <v>30</v>
      </c>
      <c r="L27" s="11" t="s">
        <v>78</v>
      </c>
    </row>
    <row r="28" customHeight="1" spans="2:12">
      <c r="B28" s="2">
        <v>301</v>
      </c>
      <c r="C28" s="10">
        <v>45660</v>
      </c>
      <c r="D28" s="20" t="s">
        <v>278</v>
      </c>
      <c r="E28" s="20" t="s">
        <v>249</v>
      </c>
      <c r="F28" s="2" t="s">
        <v>214</v>
      </c>
      <c r="G28" s="3">
        <v>1</v>
      </c>
      <c r="H28" s="2">
        <v>41.5</v>
      </c>
      <c r="I28" s="2">
        <v>41.5</v>
      </c>
      <c r="J28" s="2">
        <v>0</v>
      </c>
      <c r="K28" s="2" t="s">
        <v>30</v>
      </c>
      <c r="L28" s="11" t="s">
        <v>78</v>
      </c>
    </row>
    <row r="29" customHeight="1" spans="2:12">
      <c r="C29" s="10"/>
      <c r="L29" s="11"/>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workbookViewId="0">
      <pane ySplit="5" topLeftCell="A9" activePane="bottomLeft" state="frozen"/>
      <selection/>
      <selection pane="bottomLeft" activeCell="J10" sqref="J10"/>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1:16">
      <c r="B2" s="6" t="s">
        <v>279</v>
      </c>
    </row>
    <row r="3" hidden="1" customHeight="1"/>
    <row r="4" hidden="1" customHeight="1"/>
    <row r="5" customHeight="1" spans="1:16">
      <c r="B5" s="7" t="s">
        <v>280</v>
      </c>
      <c r="C5" s="16">
        <v>44835</v>
      </c>
      <c r="D5" s="17"/>
      <c r="E5" s="7" t="s">
        <v>281</v>
      </c>
      <c r="F5" s="16">
        <v>45199</v>
      </c>
      <c r="G5" s="17"/>
    </row>
    <row r="7" customHeight="1" spans="1:16">
      <c r="B7" s="7" t="s">
        <v>282</v>
      </c>
      <c r="C7" s="2">
        <v>7</v>
      </c>
      <c r="D7" s="7" t="s">
        <v>283</v>
      </c>
      <c r="E7" s="2">
        <v>7</v>
      </c>
      <c r="F7" s="7" t="s">
        <v>284</v>
      </c>
      <c r="G7" s="2">
        <v>22</v>
      </c>
    </row>
    <row r="8" customHeight="1" spans="1:16">
      <c r="B8" s="7" t="s">
        <v>244</v>
      </c>
      <c r="C8" s="2">
        <v>1138</v>
      </c>
      <c r="D8" s="7" t="s">
        <v>245</v>
      </c>
      <c r="E8" s="2">
        <v>1135.5</v>
      </c>
      <c r="F8" s="7" t="s">
        <v>246</v>
      </c>
      <c r="G8" s="2">
        <v>2.5</v>
      </c>
      <c r="M8" s="18"/>
      <c r="N8" s="19"/>
      <c r="O8" s="19"/>
      <c r="P8" s="19"/>
    </row>
    <row r="9" customHeight="1" spans="1:16">
      <c r="A9" s="18"/>
      <c r="B9" s="18"/>
      <c r="C9" s="18"/>
      <c r="D9" s="18"/>
      <c r="M9" s="18"/>
      <c r="N9" s="19" t="s">
        <v>244</v>
      </c>
      <c r="O9" s="19" t="s">
        <v>245</v>
      </c>
      <c r="P9" s="19" t="s">
        <v>246</v>
      </c>
    </row>
    <row r="10" customHeight="1" spans="1:16">
      <c r="A10" s="18"/>
      <c r="D10" s="18"/>
      <c r="M10" s="18"/>
      <c r="N10" s="19">
        <v>1138</v>
      </c>
      <c r="O10" s="19">
        <v>1135.5</v>
      </c>
      <c r="P10" s="19">
        <v>2.5</v>
      </c>
    </row>
    <row r="11" customHeight="1" spans="1:16">
      <c r="A11" s="18"/>
      <c r="D11" s="18"/>
      <c r="M11" s="18"/>
      <c r="N11" s="18"/>
      <c r="O11" s="18"/>
      <c r="P11" s="18"/>
    </row>
    <row r="12" customHeight="1" spans="1:16">
      <c r="A12" s="18"/>
      <c r="D12" s="18"/>
      <c r="M12" s="18"/>
      <c r="N12" s="18"/>
      <c r="O12" s="18"/>
      <c r="P12" s="18"/>
    </row>
    <row r="13" customHeight="1" spans="1:16">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5"/>
  <sheetViews>
    <sheetView showGridLines="0" workbookViewId="0">
      <selection activeCell="H12" sqref="H12"/>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2">
      <c r="B1" s="1"/>
      <c r="C1" s="1"/>
      <c r="D1" s="1"/>
      <c r="E1" s="1"/>
      <c r="F1" s="1"/>
      <c r="G1" s="1"/>
      <c r="H1" s="1"/>
      <c r="I1" s="1"/>
      <c r="J1" s="1"/>
      <c r="K1" s="1"/>
    </row>
    <row r="2" customHeight="1" spans="2:12">
      <c r="B2" s="6" t="s">
        <v>285</v>
      </c>
      <c r="C2" s="1"/>
      <c r="D2" s="1"/>
      <c r="E2" s="1"/>
      <c r="F2" s="1"/>
      <c r="G2" s="1"/>
      <c r="H2" s="1"/>
      <c r="I2" s="1"/>
      <c r="J2" s="1"/>
      <c r="K2" s="1"/>
    </row>
    <row r="3" customHeight="1" spans="2:12">
      <c r="B3" s="1"/>
      <c r="C3" s="1"/>
      <c r="D3" s="1"/>
      <c r="E3" s="1"/>
      <c r="F3" s="1"/>
      <c r="G3" s="1"/>
      <c r="H3" s="1"/>
      <c r="I3" s="1"/>
      <c r="J3" s="1"/>
      <c r="K3" s="1"/>
    </row>
    <row r="4" ht="6" hidden="1" customHeight="1" spans="2:12">
      <c r="B4" s="1"/>
      <c r="C4" s="1"/>
      <c r="D4" s="1"/>
      <c r="E4" s="1"/>
      <c r="F4" s="1"/>
      <c r="G4" s="1"/>
      <c r="H4" s="1"/>
      <c r="I4" s="1"/>
      <c r="J4" s="1"/>
      <c r="K4" s="1"/>
    </row>
    <row r="5" customHeight="1" spans="2:12">
      <c r="B5" s="7" t="s">
        <v>58</v>
      </c>
      <c r="C5" s="7" t="s">
        <v>148</v>
      </c>
      <c r="D5" s="7" t="s">
        <v>240</v>
      </c>
      <c r="E5" s="7" t="s">
        <v>241</v>
      </c>
      <c r="F5" s="7" t="s">
        <v>242</v>
      </c>
      <c r="G5" s="7" t="s">
        <v>243</v>
      </c>
      <c r="H5" s="7" t="s">
        <v>244</v>
      </c>
      <c r="I5" s="7" t="s">
        <v>245</v>
      </c>
      <c r="J5" s="7" t="s">
        <v>246</v>
      </c>
      <c r="K5" s="7" t="s">
        <v>247</v>
      </c>
    </row>
    <row r="6" customHeight="1" spans="2:12">
      <c r="B6" s="8">
        <v>159</v>
      </c>
      <c r="C6" s="9">
        <v>45023</v>
      </c>
      <c r="D6" s="12" t="s">
        <v>252</v>
      </c>
      <c r="E6" s="8">
        <v>2023020103</v>
      </c>
      <c r="F6" s="8" t="s">
        <v>254</v>
      </c>
      <c r="G6" s="8">
        <v>1</v>
      </c>
      <c r="H6" s="8">
        <v>3.5</v>
      </c>
      <c r="I6" s="8">
        <v>1</v>
      </c>
      <c r="J6" s="8">
        <v>2.5</v>
      </c>
      <c r="K6" s="8" t="s">
        <v>29</v>
      </c>
    </row>
    <row r="7" customHeight="1" spans="2:12">
      <c r="B7" s="1"/>
      <c r="C7" s="5"/>
      <c r="D7" s="1"/>
      <c r="E7" s="1"/>
      <c r="F7" s="1"/>
      <c r="G7" s="1"/>
      <c r="H7" s="1"/>
      <c r="I7" s="1"/>
      <c r="J7" s="1"/>
      <c r="K7" s="1"/>
    </row>
    <row r="8" ht="9" hidden="1" customHeight="1" spans="2:12">
      <c r="B8" s="1"/>
      <c r="C8" s="1"/>
      <c r="D8" s="1"/>
      <c r="E8" s="1"/>
      <c r="F8" s="1"/>
      <c r="G8" s="1"/>
      <c r="H8" s="1"/>
      <c r="I8" s="1"/>
      <c r="J8" s="1"/>
      <c r="K8" s="1"/>
    </row>
    <row r="9" customHeight="1" spans="2:12">
      <c r="B9" s="7" t="s">
        <v>286</v>
      </c>
      <c r="C9" s="7" t="s">
        <v>287</v>
      </c>
      <c r="D9" s="7" t="s">
        <v>179</v>
      </c>
      <c r="E9" s="7" t="s">
        <v>180</v>
      </c>
      <c r="F9" s="7" t="s">
        <v>235</v>
      </c>
      <c r="G9" s="7" t="s">
        <v>288</v>
      </c>
      <c r="H9" s="7" t="s">
        <v>289</v>
      </c>
      <c r="I9" s="7" t="s">
        <v>290</v>
      </c>
      <c r="J9" s="13" t="s">
        <v>73</v>
      </c>
      <c r="K9" s="14"/>
      <c r="L9" s="1">
        <v>92</v>
      </c>
    </row>
    <row r="10" customHeight="1" spans="2:12">
      <c r="B10" s="8" t="s">
        <v>32</v>
      </c>
      <c r="C10" s="8" t="s">
        <v>195</v>
      </c>
      <c r="D10" s="8" t="s">
        <v>34</v>
      </c>
      <c r="E10" s="8">
        <v>3.5</v>
      </c>
      <c r="F10" s="8">
        <v>1</v>
      </c>
      <c r="G10" s="8">
        <v>3.5</v>
      </c>
      <c r="H10" s="8">
        <v>1</v>
      </c>
      <c r="I10" s="8">
        <v>3.5</v>
      </c>
      <c r="J10" s="15" t="s">
        <v>291</v>
      </c>
      <c r="K10" s="15" t="s">
        <v>292</v>
      </c>
      <c r="L10" s="1">
        <v>247</v>
      </c>
    </row>
    <row r="11" customHeight="1" spans="2:12">
      <c r="J11" s="11"/>
      <c r="K11" s="11"/>
    </row>
    <row r="12" customHeight="1" spans="2:12">
      <c r="J12" s="11"/>
      <c r="K12" s="11"/>
    </row>
    <row r="13" customHeight="1" spans="2:12">
      <c r="J13" s="11"/>
      <c r="K13" s="11"/>
    </row>
    <row r="14" customHeight="1" spans="2:12">
      <c r="J14" s="11"/>
      <c r="K14" s="11"/>
    </row>
    <row r="15" customHeight="1" spans="2:12">
      <c r="J15" s="11"/>
      <c r="K15" s="11"/>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workbookViewId="0">
      <selection activeCell="E10" sqref="E10"/>
    </sheetView>
  </sheetViews>
  <sheetFormatPr defaultColWidth="10.625" defaultRowHeight="30" customHeight="1"/>
  <cols>
    <col min="1" max="1" width="4.625" style="1" customWidth="1"/>
    <col min="2" max="3" width="15.625" style="2" customWidth="1"/>
    <col min="4" max="4" width="15.625" style="3" customWidth="1"/>
    <col min="5" max="12" width="15.625" style="2" customWidth="1"/>
    <col min="13" max="16" width="15.625" style="1" customWidth="1"/>
    <col min="17" max="16384" width="10.625" style="1" customWidth="1"/>
  </cols>
  <sheetData>
    <row r="1" customHeight="1" spans="2:16">
      <c r="B1" s="1"/>
      <c r="C1" s="1"/>
      <c r="D1" s="4"/>
      <c r="E1" s="1"/>
      <c r="F1" s="1"/>
      <c r="G1" s="5"/>
      <c r="H1" s="5"/>
      <c r="I1" s="1"/>
      <c r="J1" s="1"/>
      <c r="K1" s="1"/>
      <c r="L1" s="1"/>
    </row>
    <row r="2" customHeight="1" spans="2:16">
      <c r="B2" s="6" t="s">
        <v>293</v>
      </c>
      <c r="C2" s="1"/>
      <c r="D2" s="1"/>
      <c r="E2" s="1"/>
      <c r="F2" s="1"/>
      <c r="G2" s="5"/>
      <c r="H2" s="5"/>
      <c r="I2" s="1"/>
      <c r="J2" s="1"/>
      <c r="K2" s="1"/>
      <c r="L2" s="1"/>
    </row>
    <row r="3" customHeight="1" spans="2:16">
      <c r="B3" s="1"/>
      <c r="C3" s="1"/>
      <c r="D3" s="1"/>
      <c r="E3" s="1"/>
      <c r="F3" s="1"/>
      <c r="G3" s="5"/>
      <c r="H3" s="5"/>
      <c r="I3" s="1"/>
      <c r="J3" s="1"/>
      <c r="K3" s="1"/>
      <c r="L3" s="1"/>
    </row>
    <row r="4" ht="6" hidden="1" customHeight="1" spans="2:16">
      <c r="B4" s="1"/>
      <c r="C4" s="1"/>
      <c r="D4" s="1"/>
      <c r="E4" s="1"/>
      <c r="F4" s="1"/>
      <c r="G4" s="5"/>
      <c r="H4" s="5"/>
      <c r="I4" s="1"/>
      <c r="J4" s="1"/>
      <c r="K4" s="1"/>
      <c r="L4" s="1"/>
    </row>
    <row r="5" customHeight="1" spans="2:16">
      <c r="B5" s="7" t="s">
        <v>58</v>
      </c>
      <c r="C5" s="7" t="s">
        <v>59</v>
      </c>
      <c r="D5" s="7" t="s">
        <v>60</v>
      </c>
      <c r="E5" s="7" t="s">
        <v>61</v>
      </c>
      <c r="F5" s="7" t="s">
        <v>62</v>
      </c>
      <c r="G5" s="7" t="s">
        <v>63</v>
      </c>
      <c r="H5" s="7" t="s">
        <v>64</v>
      </c>
      <c r="I5" s="7" t="s">
        <v>65</v>
      </c>
      <c r="J5" s="7" t="s">
        <v>66</v>
      </c>
      <c r="K5" s="7" t="s">
        <v>67</v>
      </c>
      <c r="L5" s="7" t="s">
        <v>68</v>
      </c>
      <c r="M5" s="7" t="s">
        <v>294</v>
      </c>
      <c r="N5" s="7" t="s">
        <v>70</v>
      </c>
      <c r="O5" s="7" t="s">
        <v>71</v>
      </c>
      <c r="P5" s="7" t="s">
        <v>72</v>
      </c>
    </row>
    <row r="6" customHeight="1" spans="2:16">
      <c r="B6" s="8">
        <v>255</v>
      </c>
      <c r="C6" s="8">
        <v>6</v>
      </c>
      <c r="D6" s="8">
        <v>6</v>
      </c>
      <c r="E6" s="8">
        <v>6</v>
      </c>
      <c r="F6" s="8">
        <v>6</v>
      </c>
      <c r="G6" s="9">
        <v>45646</v>
      </c>
      <c r="H6" s="9">
        <v>45649</v>
      </c>
      <c r="I6" s="8">
        <v>34444</v>
      </c>
      <c r="J6" s="8">
        <v>4555</v>
      </c>
      <c r="K6" s="8">
        <v>100</v>
      </c>
      <c r="L6" s="8">
        <v>6</v>
      </c>
      <c r="M6" s="8">
        <v>6</v>
      </c>
      <c r="N6" s="8">
        <v>6</v>
      </c>
      <c r="O6" s="8">
        <v>6</v>
      </c>
      <c r="P6" s="8">
        <v>66</v>
      </c>
    </row>
    <row r="7" customHeight="1" spans="2:16">
      <c r="B7" s="1"/>
      <c r="C7" s="1"/>
      <c r="D7" s="1"/>
      <c r="E7" s="1"/>
      <c r="F7" s="1"/>
      <c r="G7" s="1"/>
      <c r="H7" s="1"/>
      <c r="I7" s="1"/>
      <c r="J7" s="1"/>
      <c r="K7" s="1"/>
      <c r="L7" s="1"/>
    </row>
    <row r="8" customHeight="1" spans="2:16">
      <c r="B8" s="7" t="s">
        <v>295</v>
      </c>
      <c r="C8" s="7" t="s">
        <v>148</v>
      </c>
      <c r="D8" s="7" t="s">
        <v>147</v>
      </c>
      <c r="E8" s="7" t="s">
        <v>149</v>
      </c>
      <c r="F8" s="7" t="s">
        <v>150</v>
      </c>
      <c r="G8" s="7" t="s">
        <v>151</v>
      </c>
      <c r="H8" s="7" t="s">
        <v>152</v>
      </c>
      <c r="I8" s="7" t="s">
        <v>153</v>
      </c>
      <c r="J8" s="7" t="s">
        <v>154</v>
      </c>
      <c r="K8" s="7" t="s">
        <v>296</v>
      </c>
      <c r="L8" s="7" t="s">
        <v>297</v>
      </c>
    </row>
    <row r="9" customHeight="1" spans="2:16">
      <c r="B9" s="2">
        <v>221</v>
      </c>
      <c r="C9" s="10">
        <v>45646</v>
      </c>
      <c r="D9" s="3">
        <v>15</v>
      </c>
      <c r="E9" s="2">
        <v>12</v>
      </c>
      <c r="F9" s="2">
        <v>14</v>
      </c>
      <c r="G9" s="2">
        <v>14</v>
      </c>
      <c r="H9" s="2">
        <v>14</v>
      </c>
      <c r="I9" s="2">
        <v>14</v>
      </c>
      <c r="J9" s="2">
        <v>14</v>
      </c>
      <c r="K9" s="11" t="s">
        <v>291</v>
      </c>
      <c r="L9" s="11" t="s">
        <v>292</v>
      </c>
    </row>
    <row r="10" customHeight="1" spans="2:16">
      <c r="C10" s="10"/>
      <c r="K10" s="11"/>
      <c r="L10" s="11"/>
    </row>
    <row r="11" customHeight="1" spans="2:16">
      <c r="C11" s="10"/>
      <c r="K11" s="11"/>
      <c r="L11" s="11"/>
    </row>
    <row r="12" customHeight="1" spans="2:16">
      <c r="C12" s="10"/>
      <c r="K12" s="11"/>
      <c r="L12" s="11"/>
    </row>
    <row r="13" customHeight="1" spans="2:16">
      <c r="C13" s="10"/>
      <c r="K13" s="11"/>
      <c r="L13" s="11"/>
    </row>
    <row r="14" customHeight="1" spans="2:16">
      <c r="C14" s="10"/>
      <c r="K14" s="11"/>
      <c r="L14" s="11"/>
    </row>
    <row r="15" customHeight="1" spans="2:16">
      <c r="C15" s="10"/>
      <c r="K15" s="11"/>
      <c r="L15" s="11"/>
    </row>
    <row r="16" customHeight="1" spans="2:16">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2026-03-26T02:13:06Z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y fmtid="{D5CDD505-2E9C-101B-9397-08002B2CF9AE}" pid="5" name="CalculationRule">
    <vt:i4>0</vt:i4>
  </property>
</Properties>
</file>