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588" windowWidth="16608" windowHeight="7356"/>
  </bookViews>
  <sheets>
    <sheet name="Datos" sheetId="1" r:id="rId1"/>
    <sheet name="Metadatos" sheetId="2" r:id="rId2"/>
  </sheets>
  <calcPr calcId="145621"/>
</workbook>
</file>

<file path=xl/calcChain.xml><?xml version="1.0" encoding="utf-8"?>
<calcChain xmlns="http://schemas.openxmlformats.org/spreadsheetml/2006/main">
  <c r="G48" i="1" l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</calcChain>
</file>

<file path=xl/sharedStrings.xml><?xml version="1.0" encoding="utf-8"?>
<sst xmlns="http://schemas.openxmlformats.org/spreadsheetml/2006/main" count="129" uniqueCount="68">
  <si>
    <t>Escalafon</t>
  </si>
  <si>
    <t>Cargo</t>
  </si>
  <si>
    <t>Plazas</t>
  </si>
  <si>
    <t>Ocupados</t>
  </si>
  <si>
    <t>Vacantes</t>
  </si>
  <si>
    <t>SueldoBasico</t>
  </si>
  <si>
    <t>DedicacionEspecial</t>
  </si>
  <si>
    <t>A - Profesional</t>
  </si>
  <si>
    <t>C - Administrativo</t>
  </si>
  <si>
    <t>Director General</t>
  </si>
  <si>
    <t>Administrativo I</t>
  </si>
  <si>
    <t>Administrativo II</t>
  </si>
  <si>
    <t>Administrativo III</t>
  </si>
  <si>
    <t>D - Especializado</t>
  </si>
  <si>
    <t>Jefe de Departamento</t>
  </si>
  <si>
    <t>Oficial I</t>
  </si>
  <si>
    <t>Oficial II</t>
  </si>
  <si>
    <t>Oficial III</t>
  </si>
  <si>
    <t>OFICIAL II</t>
  </si>
  <si>
    <t>F - Auxiliar  Intendencia</t>
  </si>
  <si>
    <t>Encargado</t>
  </si>
  <si>
    <t>Oficial</t>
  </si>
  <si>
    <t>R - Computacion</t>
  </si>
  <si>
    <t>Analista Jefe</t>
  </si>
  <si>
    <t>Analista</t>
  </si>
  <si>
    <t>S - Sala y Barra</t>
  </si>
  <si>
    <t>Jefe de Sector</t>
  </si>
  <si>
    <t>Supervisor General</t>
  </si>
  <si>
    <t>Supervisor</t>
  </si>
  <si>
    <t>Revisor</t>
  </si>
  <si>
    <t>nombreDeAtributo</t>
  </si>
  <si>
    <t>descripcion</t>
  </si>
  <si>
    <t>tipoDeDato</t>
  </si>
  <si>
    <t>Nombre de los distintos agrupamientos</t>
  </si>
  <si>
    <t>String</t>
  </si>
  <si>
    <t>Nombre de la funcion</t>
  </si>
  <si>
    <t>Numero maximo posible de funcionarios en el cargo</t>
  </si>
  <si>
    <t>Integer</t>
  </si>
  <si>
    <t>Numero de plazas ocupadas en el cargo</t>
  </si>
  <si>
    <t>Numero de plazas no ocupadas en el cargo</t>
  </si>
  <si>
    <t>Salario nominal (en pesos uruguayos) por concepto remuneración</t>
  </si>
  <si>
    <t>Q - Particular Confianza</t>
  </si>
  <si>
    <t>GatosRepresentacion</t>
  </si>
  <si>
    <t>Representante Nacional</t>
  </si>
  <si>
    <t>Secretario</t>
  </si>
  <si>
    <t>Prosecretario</t>
  </si>
  <si>
    <t>Pesos uruguayos por concepto de dedicacion especial</t>
  </si>
  <si>
    <t>Pesos uruguayos por concepto de gastos de representacion (solo escalafon Q y P)</t>
  </si>
  <si>
    <t>Auxiliar I</t>
  </si>
  <si>
    <t>Director de area (Cont)</t>
  </si>
  <si>
    <t>Director de area</t>
  </si>
  <si>
    <t>Asistente en Informatica</t>
  </si>
  <si>
    <t>Auxiliar en Informatica</t>
  </si>
  <si>
    <t>B - Tecnico Profesional</t>
  </si>
  <si>
    <t>Asistente Tecnico Profesional</t>
  </si>
  <si>
    <t>Asistente Tecnico</t>
  </si>
  <si>
    <t>E - Tecnico Grafico</t>
  </si>
  <si>
    <t>Especialista Tecnico Grafico</t>
  </si>
  <si>
    <t>P - Politico</t>
  </si>
  <si>
    <t>Director del Area Auditoria Interna</t>
  </si>
  <si>
    <t>T - Cuerpo  Tecnico Taquigrafia</t>
  </si>
  <si>
    <t>Director del Cuerpo Tecnico de Taquigrafia</t>
  </si>
  <si>
    <t>Taquigrafo I</t>
  </si>
  <si>
    <t>Taquigrafo II</t>
  </si>
  <si>
    <t>Director de Division</t>
  </si>
  <si>
    <t>Director de Division (Contador)</t>
  </si>
  <si>
    <t>Director de Division / Secretario de Comision</t>
  </si>
  <si>
    <t>Jefe de Departamento / Prosecretario de Comision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</si>
</sst>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1" fontId="0" fillId="0" borderId="0" xfId="0" applyNumberFormat="1" applyFont="1"/>
    <xf numFmtId="0" fontId="2" fillId="0" borderId="0" xfId="0" applyFont="1"/>
    <xf numFmtId="0" fontId="0" fillId="0" borderId="0" xfId="0" applyFont="1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2"/>
  <sheetViews>
    <sheetView tabSelected="1" workbookViewId="0">
      <selection activeCell="B4" sqref="B4"/>
    </sheetView>
  </sheetViews>
  <sheetFormatPr baseColWidth="10" defaultColWidth="14.44140625" defaultRowHeight="15" customHeight="1" x14ac:dyDescent="0.3"/>
  <cols>
    <col min="1" max="1" width="29.33203125" customWidth="1"/>
    <col min="2" max="2" width="44" customWidth="1"/>
    <col min="3" max="3" width="6.33203125" customWidth="1"/>
    <col min="4" max="4" width="9.5546875" customWidth="1"/>
    <col min="5" max="5" width="8.6640625" customWidth="1"/>
    <col min="6" max="6" width="10.6640625" customWidth="1"/>
    <col min="7" max="7" width="17.33203125" customWidth="1"/>
    <col min="8" max="21" width="10.6640625" customWidth="1"/>
  </cols>
  <sheetData>
    <row r="1" spans="1:8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42</v>
      </c>
    </row>
    <row r="2" spans="1:8" ht="14.25" customHeight="1" x14ac:dyDescent="0.3">
      <c r="A2" t="s">
        <v>58</v>
      </c>
      <c r="B2" t="s">
        <v>43</v>
      </c>
      <c r="C2" s="1">
        <v>99</v>
      </c>
      <c r="D2" s="1">
        <v>99</v>
      </c>
      <c r="E2" s="1">
        <v>0</v>
      </c>
      <c r="F2" s="1">
        <v>327136</v>
      </c>
      <c r="G2">
        <v>0</v>
      </c>
      <c r="H2">
        <v>55013</v>
      </c>
    </row>
    <row r="3" spans="1:8" ht="14.25" customHeight="1" x14ac:dyDescent="0.3">
      <c r="A3" t="s">
        <v>41</v>
      </c>
      <c r="B3" t="s">
        <v>44</v>
      </c>
      <c r="C3" s="1">
        <v>2</v>
      </c>
      <c r="D3" s="1">
        <v>2</v>
      </c>
      <c r="E3" s="1">
        <v>0</v>
      </c>
      <c r="F3" s="1">
        <v>327136</v>
      </c>
      <c r="G3">
        <v>0</v>
      </c>
      <c r="H3">
        <v>55013</v>
      </c>
    </row>
    <row r="4" spans="1:8" ht="14.25" customHeight="1" x14ac:dyDescent="0.3">
      <c r="A4" t="s">
        <v>41</v>
      </c>
      <c r="B4" t="s">
        <v>45</v>
      </c>
      <c r="C4" s="1">
        <v>2</v>
      </c>
      <c r="D4" s="1">
        <v>2</v>
      </c>
      <c r="E4" s="1">
        <v>0</v>
      </c>
      <c r="F4" s="1">
        <v>278067</v>
      </c>
      <c r="G4">
        <v>0</v>
      </c>
      <c r="H4">
        <v>46762</v>
      </c>
    </row>
    <row r="5" spans="1:8" ht="14.25" customHeight="1" x14ac:dyDescent="0.3">
      <c r="A5" s="2" t="s">
        <v>7</v>
      </c>
      <c r="B5" s="2" t="s">
        <v>49</v>
      </c>
      <c r="C5" s="7">
        <v>1</v>
      </c>
      <c r="D5" s="7">
        <v>1</v>
      </c>
      <c r="E5" s="7">
        <v>0</v>
      </c>
      <c r="F5" s="3">
        <v>166678</v>
      </c>
      <c r="G5" s="4">
        <f t="shared" ref="G5:G48" si="0">F5*58%</f>
        <v>96673.239999999991</v>
      </c>
      <c r="H5" s="3">
        <v>0</v>
      </c>
    </row>
    <row r="6" spans="1:8" ht="14.25" customHeight="1" x14ac:dyDescent="0.3">
      <c r="A6" s="2" t="s">
        <v>7</v>
      </c>
      <c r="B6" s="2" t="s">
        <v>59</v>
      </c>
      <c r="C6" s="7">
        <v>1</v>
      </c>
      <c r="D6" s="7">
        <v>1</v>
      </c>
      <c r="E6" s="7">
        <v>0</v>
      </c>
      <c r="F6" s="3">
        <v>166678</v>
      </c>
      <c r="G6" s="4">
        <f t="shared" si="0"/>
        <v>96673.239999999991</v>
      </c>
      <c r="H6" s="3">
        <v>0</v>
      </c>
    </row>
    <row r="7" spans="1:8" ht="14.25" customHeight="1" x14ac:dyDescent="0.3">
      <c r="A7" s="2" t="s">
        <v>7</v>
      </c>
      <c r="B7" s="2" t="s">
        <v>64</v>
      </c>
      <c r="C7" s="7">
        <v>2</v>
      </c>
      <c r="D7" s="7">
        <v>2</v>
      </c>
      <c r="E7" s="7">
        <v>0</v>
      </c>
      <c r="F7" s="3">
        <v>157493</v>
      </c>
      <c r="G7" s="4">
        <f t="shared" si="0"/>
        <v>91345.939999999988</v>
      </c>
      <c r="H7" s="3">
        <v>0</v>
      </c>
    </row>
    <row r="8" spans="1:8" ht="14.25" customHeight="1" x14ac:dyDescent="0.3">
      <c r="A8" s="2" t="s">
        <v>7</v>
      </c>
      <c r="B8" s="2" t="s">
        <v>65</v>
      </c>
      <c r="C8" s="7">
        <v>2</v>
      </c>
      <c r="D8" s="7">
        <v>2</v>
      </c>
      <c r="E8" s="7">
        <v>0</v>
      </c>
      <c r="F8" s="3">
        <v>157493</v>
      </c>
      <c r="G8" s="4">
        <f t="shared" si="0"/>
        <v>91345.939999999988</v>
      </c>
      <c r="H8" s="3">
        <v>0</v>
      </c>
    </row>
    <row r="9" spans="1:8" ht="14.25" customHeight="1" x14ac:dyDescent="0.3">
      <c r="A9" s="2" t="s">
        <v>53</v>
      </c>
      <c r="B9" s="2" t="s">
        <v>64</v>
      </c>
      <c r="C9" s="7">
        <v>1</v>
      </c>
      <c r="D9" s="7">
        <v>1</v>
      </c>
      <c r="E9" s="7">
        <v>0</v>
      </c>
      <c r="F9" s="3">
        <v>157493</v>
      </c>
      <c r="G9" s="4">
        <f t="shared" si="0"/>
        <v>91345.939999999988</v>
      </c>
      <c r="H9" s="3">
        <v>0</v>
      </c>
    </row>
    <row r="10" spans="1:8" ht="14.25" customHeight="1" x14ac:dyDescent="0.3">
      <c r="A10" s="2" t="s">
        <v>53</v>
      </c>
      <c r="B10" s="2" t="s">
        <v>54</v>
      </c>
      <c r="C10" s="7">
        <v>9</v>
      </c>
      <c r="D10" s="7">
        <v>9</v>
      </c>
      <c r="E10" s="7">
        <v>0</v>
      </c>
      <c r="F10" s="3">
        <v>132274</v>
      </c>
      <c r="G10" s="4">
        <f t="shared" si="0"/>
        <v>76718.92</v>
      </c>
      <c r="H10" s="3">
        <v>0</v>
      </c>
    </row>
    <row r="11" spans="1:8" ht="14.25" customHeight="1" x14ac:dyDescent="0.3">
      <c r="A11" s="2" t="s">
        <v>53</v>
      </c>
      <c r="B11" s="2" t="s">
        <v>55</v>
      </c>
      <c r="C11" s="7">
        <v>3</v>
      </c>
      <c r="D11" s="7">
        <v>2</v>
      </c>
      <c r="E11" s="7">
        <v>1</v>
      </c>
      <c r="F11" s="3">
        <v>91305</v>
      </c>
      <c r="G11" s="4">
        <f t="shared" si="0"/>
        <v>52956.899999999994</v>
      </c>
      <c r="H11" s="3">
        <v>0</v>
      </c>
    </row>
    <row r="12" spans="1:8" ht="14.25" customHeight="1" x14ac:dyDescent="0.3">
      <c r="A12" s="2" t="s">
        <v>8</v>
      </c>
      <c r="B12" s="2" t="s">
        <v>9</v>
      </c>
      <c r="C12" s="7">
        <v>1</v>
      </c>
      <c r="D12" s="7">
        <v>1</v>
      </c>
      <c r="E12" s="7">
        <v>0</v>
      </c>
      <c r="F12" s="3">
        <v>178657</v>
      </c>
      <c r="G12" s="4">
        <f t="shared" si="0"/>
        <v>103621.06</v>
      </c>
      <c r="H12" s="3">
        <v>0</v>
      </c>
    </row>
    <row r="13" spans="1:8" ht="14.25" customHeight="1" x14ac:dyDescent="0.3">
      <c r="A13" s="2" t="s">
        <v>8</v>
      </c>
      <c r="B13" s="2" t="s">
        <v>50</v>
      </c>
      <c r="C13" s="7">
        <v>4</v>
      </c>
      <c r="D13" s="7">
        <v>4</v>
      </c>
      <c r="E13" s="7">
        <v>0</v>
      </c>
      <c r="F13" s="3">
        <v>166678</v>
      </c>
      <c r="G13" s="4">
        <f t="shared" si="0"/>
        <v>96673.239999999991</v>
      </c>
      <c r="H13" s="3">
        <v>0</v>
      </c>
    </row>
    <row r="14" spans="1:8" ht="14.25" customHeight="1" x14ac:dyDescent="0.3">
      <c r="A14" s="2" t="s">
        <v>8</v>
      </c>
      <c r="B14" s="2" t="s">
        <v>66</v>
      </c>
      <c r="C14" s="7">
        <v>24</v>
      </c>
      <c r="D14" s="7">
        <v>22</v>
      </c>
      <c r="E14" s="7">
        <v>2</v>
      </c>
      <c r="F14" s="3">
        <v>148397</v>
      </c>
      <c r="G14" s="4">
        <f t="shared" si="0"/>
        <v>86070.26</v>
      </c>
      <c r="H14" s="3">
        <v>0</v>
      </c>
    </row>
    <row r="15" spans="1:8" ht="14.25" customHeight="1" x14ac:dyDescent="0.3">
      <c r="A15" s="2" t="s">
        <v>8</v>
      </c>
      <c r="B15" s="2" t="s">
        <v>67</v>
      </c>
      <c r="C15" s="7">
        <v>31</v>
      </c>
      <c r="D15" s="7">
        <v>30</v>
      </c>
      <c r="E15" s="7">
        <v>1</v>
      </c>
      <c r="F15" s="3">
        <v>121393</v>
      </c>
      <c r="G15" s="4">
        <f t="shared" si="0"/>
        <v>70407.94</v>
      </c>
      <c r="H15" s="3">
        <v>0</v>
      </c>
    </row>
    <row r="16" spans="1:8" ht="14.25" customHeight="1" x14ac:dyDescent="0.3">
      <c r="A16" s="2" t="s">
        <v>8</v>
      </c>
      <c r="B16" s="2" t="s">
        <v>10</v>
      </c>
      <c r="C16" s="7">
        <v>20</v>
      </c>
      <c r="D16" s="7">
        <v>20</v>
      </c>
      <c r="E16" s="7">
        <v>0</v>
      </c>
      <c r="F16" s="3">
        <v>91316</v>
      </c>
      <c r="G16" s="4">
        <f t="shared" si="0"/>
        <v>52963.28</v>
      </c>
      <c r="H16" s="3">
        <v>0</v>
      </c>
    </row>
    <row r="17" spans="1:8" ht="14.25" customHeight="1" x14ac:dyDescent="0.3">
      <c r="A17" s="2" t="s">
        <v>8</v>
      </c>
      <c r="B17" s="2" t="s">
        <v>11</v>
      </c>
      <c r="C17" s="7">
        <v>31</v>
      </c>
      <c r="D17" s="7">
        <v>28</v>
      </c>
      <c r="E17" s="7">
        <v>3</v>
      </c>
      <c r="F17" s="3">
        <v>81269</v>
      </c>
      <c r="G17" s="4">
        <f t="shared" si="0"/>
        <v>47136.02</v>
      </c>
      <c r="H17" s="3">
        <v>0</v>
      </c>
    </row>
    <row r="18" spans="1:8" ht="14.25" customHeight="1" x14ac:dyDescent="0.3">
      <c r="A18" s="2" t="s">
        <v>8</v>
      </c>
      <c r="B18" s="2" t="s">
        <v>12</v>
      </c>
      <c r="C18" s="7">
        <v>22</v>
      </c>
      <c r="D18" s="7">
        <v>20</v>
      </c>
      <c r="E18" s="7">
        <v>2</v>
      </c>
      <c r="F18" s="3">
        <v>72353</v>
      </c>
      <c r="G18" s="4">
        <f t="shared" si="0"/>
        <v>41964.74</v>
      </c>
      <c r="H18" s="3">
        <v>0</v>
      </c>
    </row>
    <row r="19" spans="1:8" ht="14.25" customHeight="1" x14ac:dyDescent="0.3">
      <c r="A19" s="2" t="s">
        <v>13</v>
      </c>
      <c r="B19" s="2" t="s">
        <v>64</v>
      </c>
      <c r="C19" s="7">
        <v>1</v>
      </c>
      <c r="D19" s="7">
        <v>1</v>
      </c>
      <c r="E19" s="7">
        <v>0</v>
      </c>
      <c r="F19" s="3">
        <v>157493</v>
      </c>
      <c r="G19" s="4">
        <f t="shared" si="0"/>
        <v>91345.939999999988</v>
      </c>
      <c r="H19" s="3">
        <v>0</v>
      </c>
    </row>
    <row r="20" spans="1:8" ht="14.25" customHeight="1" x14ac:dyDescent="0.3">
      <c r="A20" s="2" t="s">
        <v>13</v>
      </c>
      <c r="B20" s="2" t="s">
        <v>14</v>
      </c>
      <c r="C20" s="7">
        <v>4</v>
      </c>
      <c r="D20" s="7">
        <v>4</v>
      </c>
      <c r="E20" s="7">
        <v>0</v>
      </c>
      <c r="F20" s="3">
        <v>132274</v>
      </c>
      <c r="G20" s="4">
        <f t="shared" si="0"/>
        <v>76718.92</v>
      </c>
      <c r="H20" s="3">
        <v>0</v>
      </c>
    </row>
    <row r="21" spans="1:8" ht="14.25" customHeight="1" x14ac:dyDescent="0.3">
      <c r="A21" s="2" t="s">
        <v>13</v>
      </c>
      <c r="B21" s="2" t="s">
        <v>15</v>
      </c>
      <c r="C21" s="7">
        <v>5</v>
      </c>
      <c r="D21" s="7">
        <v>5</v>
      </c>
      <c r="E21" s="7">
        <v>0</v>
      </c>
      <c r="F21" s="3">
        <v>107716</v>
      </c>
      <c r="G21" s="4">
        <f t="shared" si="0"/>
        <v>62475.28</v>
      </c>
      <c r="H21" s="3">
        <v>0</v>
      </c>
    </row>
    <row r="22" spans="1:8" ht="14.25" customHeight="1" x14ac:dyDescent="0.3">
      <c r="A22" s="2" t="s">
        <v>13</v>
      </c>
      <c r="B22" s="2" t="s">
        <v>16</v>
      </c>
      <c r="C22" s="7">
        <v>6</v>
      </c>
      <c r="D22" s="7">
        <v>5</v>
      </c>
      <c r="E22" s="7">
        <v>1</v>
      </c>
      <c r="F22" s="3">
        <v>91305</v>
      </c>
      <c r="G22" s="4">
        <f t="shared" si="0"/>
        <v>52956.899999999994</v>
      </c>
      <c r="H22" s="3">
        <v>0</v>
      </c>
    </row>
    <row r="23" spans="1:8" ht="14.25" customHeight="1" x14ac:dyDescent="0.3">
      <c r="A23" s="2" t="s">
        <v>13</v>
      </c>
      <c r="B23" s="2" t="s">
        <v>17</v>
      </c>
      <c r="C23" s="7">
        <v>4</v>
      </c>
      <c r="D23" s="7">
        <v>4</v>
      </c>
      <c r="E23" s="7">
        <v>0</v>
      </c>
      <c r="F23" s="3">
        <v>72353</v>
      </c>
      <c r="G23" s="4">
        <f t="shared" si="0"/>
        <v>41964.74</v>
      </c>
      <c r="H23" s="3">
        <v>0</v>
      </c>
    </row>
    <row r="24" spans="1:8" ht="14.25" customHeight="1" x14ac:dyDescent="0.3">
      <c r="A24" s="2" t="s">
        <v>56</v>
      </c>
      <c r="B24" s="2" t="s">
        <v>64</v>
      </c>
      <c r="C24" s="7">
        <v>1</v>
      </c>
      <c r="D24" s="7">
        <v>1</v>
      </c>
      <c r="E24" s="7">
        <v>0</v>
      </c>
      <c r="F24" s="3">
        <v>157493</v>
      </c>
      <c r="G24" s="4">
        <f t="shared" si="0"/>
        <v>91345.939999999988</v>
      </c>
      <c r="H24" s="3">
        <v>0</v>
      </c>
    </row>
    <row r="25" spans="1:8" ht="14.25" customHeight="1" x14ac:dyDescent="0.3">
      <c r="A25" s="2" t="s">
        <v>56</v>
      </c>
      <c r="B25" s="2" t="s">
        <v>14</v>
      </c>
      <c r="C25" s="7">
        <v>2</v>
      </c>
      <c r="D25" s="7">
        <v>2</v>
      </c>
      <c r="E25" s="7">
        <v>0</v>
      </c>
      <c r="F25" s="3">
        <v>132274</v>
      </c>
      <c r="G25" s="4">
        <f t="shared" si="0"/>
        <v>76718.92</v>
      </c>
      <c r="H25" s="3">
        <v>0</v>
      </c>
    </row>
    <row r="26" spans="1:8" ht="14.25" customHeight="1" x14ac:dyDescent="0.3">
      <c r="A26" s="2" t="s">
        <v>56</v>
      </c>
      <c r="B26" s="2" t="s">
        <v>57</v>
      </c>
      <c r="C26" s="7">
        <v>3</v>
      </c>
      <c r="D26" s="7">
        <v>3</v>
      </c>
      <c r="E26" s="7">
        <v>0</v>
      </c>
      <c r="F26" s="3">
        <v>122116</v>
      </c>
      <c r="G26" s="4">
        <f t="shared" si="0"/>
        <v>70827.28</v>
      </c>
      <c r="H26" s="3">
        <v>0</v>
      </c>
    </row>
    <row r="27" spans="1:8" ht="14.25" customHeight="1" x14ac:dyDescent="0.3">
      <c r="A27" s="2" t="s">
        <v>56</v>
      </c>
      <c r="B27" s="2" t="s">
        <v>15</v>
      </c>
      <c r="C27" s="7">
        <v>4</v>
      </c>
      <c r="D27" s="7">
        <v>2</v>
      </c>
      <c r="E27" s="7">
        <v>2</v>
      </c>
      <c r="F27" s="3">
        <v>107716</v>
      </c>
      <c r="G27" s="4">
        <f t="shared" si="0"/>
        <v>62475.28</v>
      </c>
      <c r="H27" s="3">
        <v>0</v>
      </c>
    </row>
    <row r="28" spans="1:8" ht="14.25" customHeight="1" x14ac:dyDescent="0.3">
      <c r="A28" s="2" t="s">
        <v>56</v>
      </c>
      <c r="B28" s="2" t="s">
        <v>18</v>
      </c>
      <c r="C28" s="7">
        <v>1</v>
      </c>
      <c r="D28" s="7">
        <v>1</v>
      </c>
      <c r="E28" s="7">
        <v>0</v>
      </c>
      <c r="F28" s="3">
        <v>91305</v>
      </c>
      <c r="G28" s="4">
        <f t="shared" si="0"/>
        <v>52956.899999999994</v>
      </c>
      <c r="H28" s="3">
        <v>0</v>
      </c>
    </row>
    <row r="29" spans="1:8" ht="14.25" customHeight="1" x14ac:dyDescent="0.3">
      <c r="A29" s="2" t="s">
        <v>19</v>
      </c>
      <c r="B29" s="2" t="s">
        <v>64</v>
      </c>
      <c r="C29" s="7">
        <v>1</v>
      </c>
      <c r="D29" s="7">
        <v>1</v>
      </c>
      <c r="E29" s="7">
        <v>0</v>
      </c>
      <c r="F29" s="3">
        <v>148397</v>
      </c>
      <c r="G29" s="4">
        <f t="shared" si="0"/>
        <v>86070.26</v>
      </c>
      <c r="H29" s="3">
        <v>0</v>
      </c>
    </row>
    <row r="30" spans="1:8" ht="14.25" customHeight="1" x14ac:dyDescent="0.3">
      <c r="A30" s="2" t="s">
        <v>19</v>
      </c>
      <c r="B30" s="2" t="s">
        <v>14</v>
      </c>
      <c r="C30" s="7">
        <v>4</v>
      </c>
      <c r="D30" s="7">
        <v>4</v>
      </c>
      <c r="E30" s="7">
        <v>0</v>
      </c>
      <c r="F30" s="3">
        <v>121398</v>
      </c>
      <c r="G30" s="4">
        <f t="shared" si="0"/>
        <v>70410.84</v>
      </c>
      <c r="H30" s="3">
        <v>0</v>
      </c>
    </row>
    <row r="31" spans="1:8" ht="14.25" customHeight="1" x14ac:dyDescent="0.3">
      <c r="A31" s="2" t="s">
        <v>19</v>
      </c>
      <c r="B31" s="2" t="s">
        <v>20</v>
      </c>
      <c r="C31" s="7">
        <v>12</v>
      </c>
      <c r="D31" s="7">
        <v>12</v>
      </c>
      <c r="E31" s="7">
        <v>0</v>
      </c>
      <c r="F31" s="3">
        <v>91316</v>
      </c>
      <c r="G31" s="4">
        <f t="shared" si="0"/>
        <v>52963.28</v>
      </c>
      <c r="H31" s="3">
        <v>0</v>
      </c>
    </row>
    <row r="32" spans="1:8" ht="14.25" customHeight="1" x14ac:dyDescent="0.3">
      <c r="A32" s="2" t="s">
        <v>19</v>
      </c>
      <c r="B32" s="2" t="s">
        <v>21</v>
      </c>
      <c r="C32" s="7">
        <v>18</v>
      </c>
      <c r="D32" s="7">
        <v>13</v>
      </c>
      <c r="E32" s="7">
        <v>5</v>
      </c>
      <c r="F32" s="3">
        <v>81269</v>
      </c>
      <c r="G32" s="4">
        <f t="shared" si="0"/>
        <v>47136.02</v>
      </c>
      <c r="H32" s="3">
        <v>0</v>
      </c>
    </row>
    <row r="33" spans="1:8" ht="14.25" customHeight="1" x14ac:dyDescent="0.3">
      <c r="A33" s="2" t="s">
        <v>19</v>
      </c>
      <c r="B33" s="2" t="s">
        <v>48</v>
      </c>
      <c r="C33" s="7">
        <v>18</v>
      </c>
      <c r="D33" s="7">
        <v>18</v>
      </c>
      <c r="E33" s="7">
        <v>0</v>
      </c>
      <c r="F33" s="3">
        <v>72353</v>
      </c>
      <c r="G33" s="4">
        <f t="shared" si="0"/>
        <v>41964.74</v>
      </c>
      <c r="H33" s="3">
        <v>0</v>
      </c>
    </row>
    <row r="34" spans="1:8" ht="14.25" customHeight="1" x14ac:dyDescent="0.3">
      <c r="A34" s="2" t="s">
        <v>22</v>
      </c>
      <c r="B34" s="2" t="s">
        <v>64</v>
      </c>
      <c r="C34" s="7">
        <v>1</v>
      </c>
      <c r="D34" s="7">
        <v>1</v>
      </c>
      <c r="E34" s="7">
        <v>0</v>
      </c>
      <c r="F34" s="3">
        <v>157493</v>
      </c>
      <c r="G34" s="4">
        <f t="shared" si="0"/>
        <v>91345.939999999988</v>
      </c>
      <c r="H34" s="3">
        <v>0</v>
      </c>
    </row>
    <row r="35" spans="1:8" ht="14.25" customHeight="1" x14ac:dyDescent="0.3">
      <c r="A35" s="2" t="s">
        <v>22</v>
      </c>
      <c r="B35" s="2" t="s">
        <v>23</v>
      </c>
      <c r="C35" s="7">
        <v>3</v>
      </c>
      <c r="D35" s="7">
        <v>3</v>
      </c>
      <c r="E35" s="7">
        <v>0</v>
      </c>
      <c r="F35" s="3">
        <v>132274</v>
      </c>
      <c r="G35" s="4">
        <f t="shared" si="0"/>
        <v>76718.92</v>
      </c>
      <c r="H35" s="3">
        <v>0</v>
      </c>
    </row>
    <row r="36" spans="1:8" ht="14.25" customHeight="1" x14ac:dyDescent="0.3">
      <c r="A36" s="2" t="s">
        <v>22</v>
      </c>
      <c r="B36" s="2" t="s">
        <v>24</v>
      </c>
      <c r="C36" s="7">
        <v>6</v>
      </c>
      <c r="D36" s="7">
        <v>6</v>
      </c>
      <c r="E36" s="7">
        <v>0</v>
      </c>
      <c r="F36" s="3">
        <v>122116</v>
      </c>
      <c r="G36" s="4">
        <f t="shared" si="0"/>
        <v>70827.28</v>
      </c>
      <c r="H36" s="3">
        <v>0</v>
      </c>
    </row>
    <row r="37" spans="1:8" ht="14.25" customHeight="1" x14ac:dyDescent="0.3">
      <c r="A37" s="2" t="s">
        <v>22</v>
      </c>
      <c r="B37" s="2" t="s">
        <v>51</v>
      </c>
      <c r="C37" s="7">
        <v>4</v>
      </c>
      <c r="D37" s="7">
        <v>3</v>
      </c>
      <c r="E37" s="7">
        <v>1</v>
      </c>
      <c r="F37" s="3">
        <v>91305</v>
      </c>
      <c r="G37" s="4">
        <f t="shared" si="0"/>
        <v>52956.899999999994</v>
      </c>
      <c r="H37" s="3">
        <v>0</v>
      </c>
    </row>
    <row r="38" spans="1:8" ht="14.25" customHeight="1" x14ac:dyDescent="0.3">
      <c r="A38" s="2" t="s">
        <v>22</v>
      </c>
      <c r="B38" s="2" t="s">
        <v>52</v>
      </c>
      <c r="C38" s="7">
        <v>4</v>
      </c>
      <c r="D38" s="7">
        <v>3</v>
      </c>
      <c r="E38" s="7">
        <v>1</v>
      </c>
      <c r="F38" s="3">
        <v>72353</v>
      </c>
      <c r="G38" s="4">
        <f t="shared" si="0"/>
        <v>41964.74</v>
      </c>
      <c r="H38" s="3">
        <v>0</v>
      </c>
    </row>
    <row r="39" spans="1:8" ht="14.25" customHeight="1" x14ac:dyDescent="0.3">
      <c r="A39" s="2" t="s">
        <v>25</v>
      </c>
      <c r="B39" s="2" t="s">
        <v>64</v>
      </c>
      <c r="C39" s="7">
        <v>1</v>
      </c>
      <c r="D39" s="7">
        <v>0</v>
      </c>
      <c r="E39" s="7">
        <v>1</v>
      </c>
      <c r="F39" s="3">
        <v>148397</v>
      </c>
      <c r="G39" s="4">
        <f t="shared" si="0"/>
        <v>86070.26</v>
      </c>
      <c r="H39" s="3">
        <v>0</v>
      </c>
    </row>
    <row r="40" spans="1:8" ht="14.25" customHeight="1" x14ac:dyDescent="0.3">
      <c r="A40" s="2" t="s">
        <v>25</v>
      </c>
      <c r="B40" s="2" t="s">
        <v>26</v>
      </c>
      <c r="C40" s="7">
        <v>9</v>
      </c>
      <c r="D40" s="7">
        <v>4</v>
      </c>
      <c r="E40" s="7">
        <v>5</v>
      </c>
      <c r="F40" s="3">
        <v>121398</v>
      </c>
      <c r="G40" s="4">
        <f t="shared" si="0"/>
        <v>70410.84</v>
      </c>
      <c r="H40" s="3">
        <v>0</v>
      </c>
    </row>
    <row r="41" spans="1:8" ht="14.25" customHeight="1" x14ac:dyDescent="0.3">
      <c r="A41" s="2" t="s">
        <v>25</v>
      </c>
      <c r="B41" s="2" t="s">
        <v>21</v>
      </c>
      <c r="C41" s="7">
        <v>15</v>
      </c>
      <c r="D41" s="7">
        <v>15</v>
      </c>
      <c r="E41" s="7">
        <v>0</v>
      </c>
      <c r="F41" s="3">
        <v>91316</v>
      </c>
      <c r="G41" s="4">
        <f t="shared" si="0"/>
        <v>52963.28</v>
      </c>
      <c r="H41" s="3">
        <v>0</v>
      </c>
    </row>
    <row r="42" spans="1:8" ht="14.25" customHeight="1" x14ac:dyDescent="0.3">
      <c r="A42" s="2" t="s">
        <v>25</v>
      </c>
      <c r="B42" s="2" t="s">
        <v>15</v>
      </c>
      <c r="C42" s="7">
        <v>7</v>
      </c>
      <c r="D42" s="7">
        <v>3</v>
      </c>
      <c r="E42" s="7">
        <v>4</v>
      </c>
      <c r="F42" s="3">
        <v>81269</v>
      </c>
      <c r="G42" s="4">
        <f t="shared" si="0"/>
        <v>47136.02</v>
      </c>
      <c r="H42" s="3">
        <v>0</v>
      </c>
    </row>
    <row r="43" spans="1:8" ht="14.25" customHeight="1" x14ac:dyDescent="0.3">
      <c r="A43" s="2" t="s">
        <v>60</v>
      </c>
      <c r="B43" s="2" t="s">
        <v>61</v>
      </c>
      <c r="C43" s="7">
        <v>1</v>
      </c>
      <c r="D43" s="7">
        <v>1</v>
      </c>
      <c r="E43" s="7">
        <v>0</v>
      </c>
      <c r="F43" s="3">
        <v>166678</v>
      </c>
      <c r="G43" s="4">
        <f t="shared" si="0"/>
        <v>96673.239999999991</v>
      </c>
      <c r="H43" s="3">
        <v>0</v>
      </c>
    </row>
    <row r="44" spans="1:8" ht="14.25" customHeight="1" x14ac:dyDescent="0.3">
      <c r="A44" s="2" t="s">
        <v>60</v>
      </c>
      <c r="B44" s="2" t="s">
        <v>27</v>
      </c>
      <c r="C44" s="7">
        <v>2</v>
      </c>
      <c r="D44" s="7">
        <v>2</v>
      </c>
      <c r="E44" s="7">
        <v>0</v>
      </c>
      <c r="F44" s="3">
        <v>157521</v>
      </c>
      <c r="G44" s="4">
        <f t="shared" si="0"/>
        <v>91362.18</v>
      </c>
      <c r="H44" s="3">
        <v>0</v>
      </c>
    </row>
    <row r="45" spans="1:8" ht="14.25" customHeight="1" x14ac:dyDescent="0.3">
      <c r="A45" s="2" t="s">
        <v>60</v>
      </c>
      <c r="B45" s="2" t="s">
        <v>28</v>
      </c>
      <c r="C45" s="7">
        <v>6</v>
      </c>
      <c r="D45" s="7">
        <v>6</v>
      </c>
      <c r="E45" s="7">
        <v>0</v>
      </c>
      <c r="F45" s="3">
        <v>148397</v>
      </c>
      <c r="G45" s="4">
        <f t="shared" si="0"/>
        <v>86070.26</v>
      </c>
      <c r="H45" s="3">
        <v>0</v>
      </c>
    </row>
    <row r="46" spans="1:8" ht="14.25" customHeight="1" x14ac:dyDescent="0.3">
      <c r="A46" s="2" t="s">
        <v>60</v>
      </c>
      <c r="B46" s="2" t="s">
        <v>29</v>
      </c>
      <c r="C46" s="7">
        <v>15</v>
      </c>
      <c r="D46" s="7">
        <v>12</v>
      </c>
      <c r="E46" s="7">
        <v>3</v>
      </c>
      <c r="F46" s="3">
        <v>133598</v>
      </c>
      <c r="G46" s="4">
        <f t="shared" si="0"/>
        <v>77486.84</v>
      </c>
      <c r="H46" s="3">
        <v>0</v>
      </c>
    </row>
    <row r="47" spans="1:8" ht="14.25" customHeight="1" x14ac:dyDescent="0.3">
      <c r="A47" s="2" t="s">
        <v>60</v>
      </c>
      <c r="B47" s="2" t="s">
        <v>62</v>
      </c>
      <c r="C47" s="7">
        <v>16</v>
      </c>
      <c r="D47" s="7">
        <v>11</v>
      </c>
      <c r="E47" s="7">
        <v>5</v>
      </c>
      <c r="F47" s="3">
        <v>107719</v>
      </c>
      <c r="G47" s="4">
        <f t="shared" si="0"/>
        <v>62477.02</v>
      </c>
      <c r="H47" s="3">
        <v>0</v>
      </c>
    </row>
    <row r="48" spans="1:8" ht="14.25" customHeight="1" x14ac:dyDescent="0.3">
      <c r="A48" s="2" t="s">
        <v>60</v>
      </c>
      <c r="B48" s="2" t="s">
        <v>63</v>
      </c>
      <c r="C48" s="7">
        <v>12</v>
      </c>
      <c r="D48" s="7">
        <v>10</v>
      </c>
      <c r="E48" s="7">
        <v>2</v>
      </c>
      <c r="F48" s="3">
        <v>91316</v>
      </c>
      <c r="G48" s="4">
        <f t="shared" si="0"/>
        <v>52963.28</v>
      </c>
      <c r="H48" s="3">
        <v>0</v>
      </c>
    </row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6"/>
  <sheetViews>
    <sheetView workbookViewId="0">
      <selection activeCell="B10" sqref="B10"/>
    </sheetView>
  </sheetViews>
  <sheetFormatPr baseColWidth="10" defaultColWidth="14.44140625" defaultRowHeight="15" customHeight="1" x14ac:dyDescent="0.3"/>
  <cols>
    <col min="1" max="1" width="20.88671875" customWidth="1"/>
    <col min="2" max="2" width="57" customWidth="1"/>
    <col min="3" max="26" width="10.6640625" customWidth="1"/>
  </cols>
  <sheetData>
    <row r="1" spans="1:3" ht="14.25" customHeight="1" x14ac:dyDescent="0.3">
      <c r="A1" s="5" t="s">
        <v>30</v>
      </c>
      <c r="B1" s="5" t="s">
        <v>31</v>
      </c>
      <c r="C1" s="5" t="s">
        <v>32</v>
      </c>
    </row>
    <row r="2" spans="1:3" ht="14.25" customHeight="1" x14ac:dyDescent="0.3">
      <c r="A2" s="1" t="s">
        <v>0</v>
      </c>
      <c r="B2" s="1" t="s">
        <v>33</v>
      </c>
      <c r="C2" s="6" t="s">
        <v>34</v>
      </c>
    </row>
    <row r="3" spans="1:3" ht="14.25" customHeight="1" x14ac:dyDescent="0.3">
      <c r="A3" s="1" t="s">
        <v>1</v>
      </c>
      <c r="B3" s="1" t="s">
        <v>35</v>
      </c>
      <c r="C3" s="6" t="s">
        <v>34</v>
      </c>
    </row>
    <row r="4" spans="1:3" ht="14.25" customHeight="1" x14ac:dyDescent="0.3">
      <c r="A4" s="1" t="s">
        <v>2</v>
      </c>
      <c r="B4" s="1" t="s">
        <v>36</v>
      </c>
      <c r="C4" s="6" t="s">
        <v>37</v>
      </c>
    </row>
    <row r="5" spans="1:3" ht="14.25" customHeight="1" x14ac:dyDescent="0.3">
      <c r="A5" s="1" t="s">
        <v>3</v>
      </c>
      <c r="B5" s="1" t="s">
        <v>38</v>
      </c>
      <c r="C5" s="6" t="s">
        <v>37</v>
      </c>
    </row>
    <row r="6" spans="1:3" ht="14.25" customHeight="1" x14ac:dyDescent="0.3">
      <c r="A6" s="1" t="s">
        <v>4</v>
      </c>
      <c r="B6" s="1" t="s">
        <v>39</v>
      </c>
      <c r="C6" s="6" t="s">
        <v>37</v>
      </c>
    </row>
    <row r="7" spans="1:3" ht="14.25" customHeight="1" x14ac:dyDescent="0.3">
      <c r="A7" s="1" t="s">
        <v>5</v>
      </c>
      <c r="B7" s="1" t="s">
        <v>40</v>
      </c>
      <c r="C7" s="6" t="s">
        <v>37</v>
      </c>
    </row>
    <row r="8" spans="1:3" ht="14.25" customHeight="1" x14ac:dyDescent="0.3">
      <c r="A8" s="1" t="s">
        <v>6</v>
      </c>
      <c r="B8" s="1" t="s">
        <v>46</v>
      </c>
      <c r="C8" s="6" t="s">
        <v>37</v>
      </c>
    </row>
    <row r="9" spans="1:3" ht="14.25" customHeight="1" x14ac:dyDescent="0.3">
      <c r="A9" t="s">
        <v>42</v>
      </c>
      <c r="B9" t="s">
        <v>47</v>
      </c>
      <c r="C9" t="s">
        <v>37</v>
      </c>
    </row>
    <row r="10" spans="1:3" ht="14.25" customHeight="1" x14ac:dyDescent="0.3"/>
    <row r="11" spans="1:3" ht="14.25" customHeight="1" x14ac:dyDescent="0.3"/>
    <row r="12" spans="1:3" ht="14.25" customHeight="1" x14ac:dyDescent="0.3"/>
    <row r="13" spans="1:3" ht="14.25" customHeight="1" x14ac:dyDescent="0.3"/>
    <row r="14" spans="1:3" ht="14.25" customHeight="1" x14ac:dyDescent="0.3"/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Metadatos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2024-08-01T14:11:39Z</dcterms:created>
  <dcterms:modified xsi:type="dcterms:W3CDTF">2025-03-18T18:39:01Z</dcterms:modified>
</cp:coreProperties>
</file>