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mSangMin\git\pxtemp\"/>
    </mc:Choice>
  </mc:AlternateContent>
  <xr:revisionPtr revIDLastSave="0" documentId="13_ncr:1_{88F5B231-4838-408F-A100-5473FE3726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취합후제거" sheetId="36" r:id="rId1"/>
    <sheet name="취합" sheetId="35" r:id="rId2"/>
    <sheet name="취합데이터가공" sheetId="33" r:id="rId3"/>
    <sheet name="취합 원본" sheetId="34" r:id="rId4"/>
    <sheet name="25.10.17" sheetId="3" r:id="rId5"/>
    <sheet name="25.10.01" sheetId="4" r:id="rId6"/>
    <sheet name="25.09.19" sheetId="5" r:id="rId7"/>
    <sheet name="25.08.14" sheetId="6" r:id="rId8"/>
    <sheet name="25.07.25" sheetId="7" r:id="rId9"/>
    <sheet name="25.06.28" sheetId="8" r:id="rId10"/>
    <sheet name="25.06.21" sheetId="9" r:id="rId11"/>
    <sheet name="25.06.17" sheetId="10" r:id="rId12"/>
    <sheet name="25.05.24" sheetId="11" r:id="rId13"/>
    <sheet name="25.05.03" sheetId="12" r:id="rId14"/>
    <sheet name="25.04.12" sheetId="13" r:id="rId15"/>
    <sheet name="25.04.05" sheetId="14" r:id="rId16"/>
    <sheet name="25.03.08" sheetId="15" r:id="rId17"/>
    <sheet name="25.02.25" sheetId="16" r:id="rId18"/>
    <sheet name="25.01.18" sheetId="17" r:id="rId19"/>
    <sheet name="24.12.20" sheetId="18" r:id="rId20"/>
    <sheet name="24.12.16" sheetId="19" r:id="rId21"/>
    <sheet name="24.11.08" sheetId="20" r:id="rId22"/>
    <sheet name="24.10.11" sheetId="21" r:id="rId23"/>
    <sheet name="24.09.06" sheetId="22" r:id="rId24"/>
    <sheet name="24.08.09" sheetId="23" r:id="rId25"/>
    <sheet name="24.08.02" sheetId="24" r:id="rId26"/>
    <sheet name="24.07.12" sheetId="25" r:id="rId27"/>
    <sheet name="24.06.28" sheetId="26" r:id="rId28"/>
    <sheet name="24.06.07" sheetId="27" r:id="rId29"/>
    <sheet name="24.05.10" sheetId="28" r:id="rId30"/>
    <sheet name="24.04.03" sheetId="29" r:id="rId31"/>
    <sheet name="24.04.19" sheetId="30" r:id="rId32"/>
    <sheet name="24.04.05" sheetId="31" r:id="rId33"/>
    <sheet name="24.03.29" sheetId="32" r:id="rId34"/>
  </sheets>
  <definedNames>
    <definedName name="_xlnm._FilterDatabase" localSheetId="30" hidden="1">'24.04.03'!$B$2:$H$26</definedName>
    <definedName name="_xlnm._FilterDatabase" localSheetId="32" hidden="1">'24.04.05'!$B$2:$H$23</definedName>
    <definedName name="_xlnm._FilterDatabase" localSheetId="31" hidden="1">'24.04.19'!$B$2:$H$22</definedName>
    <definedName name="_xlnm._FilterDatabase" localSheetId="29" hidden="1">'24.05.10'!$B$2:$H$41</definedName>
    <definedName name="_xlnm._FilterDatabase" localSheetId="28" hidden="1">'24.06.07'!$B$2:$H$40</definedName>
    <definedName name="_xlnm._FilterDatabase" localSheetId="27" hidden="1">'24.06.28'!$B$2:$H$40</definedName>
    <definedName name="_xlnm._FilterDatabase" localSheetId="26" hidden="1">'24.07.12'!$B$2:$H$39</definedName>
    <definedName name="_xlnm._FilterDatabase" localSheetId="25" hidden="1">'24.08.02'!$B$2:$H$39</definedName>
    <definedName name="_xlnm._FilterDatabase" localSheetId="24" hidden="1">'24.08.09'!$B$2:$H$38</definedName>
    <definedName name="_xlnm._FilterDatabase" localSheetId="23" hidden="1">'24.09.06'!$B$2:$H$36</definedName>
    <definedName name="_xlnm._FilterDatabase" localSheetId="22" hidden="1">'24.10.11'!$B$2:$H$38</definedName>
    <definedName name="_xlnm._FilterDatabase" localSheetId="21" hidden="1">'24.11.08'!$B$2:$H$38</definedName>
    <definedName name="_xlnm._FilterDatabase" localSheetId="19" hidden="1">'24.12.20'!$B$2:$H$38</definedName>
    <definedName name="_xlnm._FilterDatabase" localSheetId="18" hidden="1">'25.01.18'!$B$2:$H$38</definedName>
    <definedName name="_xlnm._FilterDatabase" localSheetId="17" hidden="1">'25.02.25'!$B$2:$H$39</definedName>
    <definedName name="_xlnm._FilterDatabase" localSheetId="16" hidden="1">'25.03.08'!$B$2:$H$39</definedName>
    <definedName name="_xlnm._FilterDatabase" localSheetId="15" hidden="1">'25.04.05'!$B$2:$H$47</definedName>
    <definedName name="_xlnm._FilterDatabase" localSheetId="14" hidden="1">'25.04.12'!$B$2:$H$47</definedName>
    <definedName name="_xlnm._FilterDatabase" localSheetId="13" hidden="1">'25.05.03'!$B$2:$H$47</definedName>
    <definedName name="_xlnm._FilterDatabase" localSheetId="12" hidden="1">'25.05.24'!$B$2:$H$47</definedName>
    <definedName name="_xlnm._FilterDatabase" localSheetId="11" hidden="1">'25.06.17'!$B$2:$H$47</definedName>
    <definedName name="_xlnm._FilterDatabase" localSheetId="10" hidden="1">'25.06.21'!$B$2:$H$47</definedName>
    <definedName name="_xlnm._FilterDatabase" localSheetId="9" hidden="1">'25.06.28'!$B$2:$H$47</definedName>
    <definedName name="_xlnm._FilterDatabase" localSheetId="8" hidden="1">'25.07.25'!$B$2:$H$47</definedName>
    <definedName name="_xlnm._FilterDatabase" localSheetId="7" hidden="1">'25.08.14'!$B$2:$H$47</definedName>
    <definedName name="_xlnm._FilterDatabase" localSheetId="6" hidden="1">'25.09.19'!$B$2:$H$47</definedName>
    <definedName name="_xlnm._FilterDatabase" localSheetId="5" hidden="1">'25.10.01'!$B$2:$H$47</definedName>
    <definedName name="_xlnm._FilterDatabase" localSheetId="4" hidden="1">'25.10.17'!$B$2:$H$47</definedName>
    <definedName name="_xlnm._FilterDatabase" localSheetId="1" hidden="1">취합!$C$2:$F$324</definedName>
    <definedName name="_xlnm._FilterDatabase" localSheetId="2" hidden="1">취합데이터가공!$B$2:$G$495</definedName>
    <definedName name="_xlnm._FilterDatabase" localSheetId="0" hidden="1">취합후제거!$C$2:$E$216</definedName>
    <definedName name="ExternalData_1" localSheetId="3" hidden="1">'취합 원본'!$A$1:$F$1203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6" i="36" l="1"/>
  <c r="B215" i="36"/>
  <c r="B214" i="36"/>
  <c r="B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B180" i="35"/>
  <c r="B181" i="35"/>
  <c r="B182" i="35"/>
  <c r="B183" i="35"/>
  <c r="B184" i="35"/>
  <c r="B185" i="35"/>
  <c r="B186" i="35"/>
  <c r="B187" i="35"/>
  <c r="B188" i="35"/>
  <c r="B189" i="35"/>
  <c r="B190" i="35"/>
  <c r="B191" i="35"/>
  <c r="B192" i="35"/>
  <c r="B193" i="35"/>
  <c r="B194" i="35"/>
  <c r="B195" i="35"/>
  <c r="B196" i="35"/>
  <c r="B197" i="35"/>
  <c r="B198" i="35"/>
  <c r="B199" i="35"/>
  <c r="B200" i="35"/>
  <c r="B201" i="35"/>
  <c r="B202" i="35"/>
  <c r="B203" i="35"/>
  <c r="B204" i="35"/>
  <c r="B205" i="35"/>
  <c r="B206" i="35"/>
  <c r="B207" i="35"/>
  <c r="B208" i="35"/>
  <c r="B209" i="35"/>
  <c r="B210" i="35"/>
  <c r="B211" i="35"/>
  <c r="B212" i="35"/>
  <c r="B213" i="35"/>
  <c r="B214" i="35"/>
  <c r="B215" i="35"/>
  <c r="B216" i="35"/>
  <c r="B217" i="35"/>
  <c r="B218" i="35"/>
  <c r="B219" i="35"/>
  <c r="B220" i="35"/>
  <c r="B221" i="35"/>
  <c r="B222" i="35"/>
  <c r="B223" i="35"/>
  <c r="B224" i="35"/>
  <c r="B225" i="35"/>
  <c r="B226" i="35"/>
  <c r="B227" i="35"/>
  <c r="B228" i="35"/>
  <c r="B229" i="35"/>
  <c r="B230" i="35"/>
  <c r="B231" i="35"/>
  <c r="B232" i="35"/>
  <c r="B233" i="35"/>
  <c r="B234" i="35"/>
  <c r="B235" i="35"/>
  <c r="B236" i="35"/>
  <c r="B237" i="35"/>
  <c r="B238" i="35"/>
  <c r="B239" i="35"/>
  <c r="B240" i="35"/>
  <c r="B241" i="35"/>
  <c r="B242" i="35"/>
  <c r="B243" i="35"/>
  <c r="B244" i="35"/>
  <c r="B245" i="35"/>
  <c r="B246" i="35"/>
  <c r="B247" i="35"/>
  <c r="B248" i="35"/>
  <c r="B249" i="35"/>
  <c r="B250" i="35"/>
  <c r="B251" i="35"/>
  <c r="B252" i="35"/>
  <c r="B253" i="35"/>
  <c r="B254" i="35"/>
  <c r="B255" i="35"/>
  <c r="B256" i="35"/>
  <c r="B257" i="35"/>
  <c r="B258" i="35"/>
  <c r="B259" i="35"/>
  <c r="B260" i="35"/>
  <c r="B261" i="35"/>
  <c r="B262" i="35"/>
  <c r="B263" i="35"/>
  <c r="B264" i="35"/>
  <c r="B265" i="35"/>
  <c r="B266" i="35"/>
  <c r="B267" i="35"/>
  <c r="B268" i="35"/>
  <c r="B269" i="35"/>
  <c r="B270" i="35"/>
  <c r="B271" i="35"/>
  <c r="B272" i="35"/>
  <c r="B273" i="35"/>
  <c r="B274" i="35"/>
  <c r="B275" i="35"/>
  <c r="B276" i="35"/>
  <c r="B277" i="35"/>
  <c r="B278" i="35"/>
  <c r="B279" i="35"/>
  <c r="B280" i="35"/>
  <c r="B281" i="35"/>
  <c r="B282" i="35"/>
  <c r="B283" i="35"/>
  <c r="B284" i="35"/>
  <c r="B285" i="35"/>
  <c r="B286" i="35"/>
  <c r="B287" i="35"/>
  <c r="B288" i="35"/>
  <c r="B289" i="35"/>
  <c r="B290" i="35"/>
  <c r="B291" i="35"/>
  <c r="B292" i="35"/>
  <c r="B293" i="35"/>
  <c r="B294" i="35"/>
  <c r="B295" i="35"/>
  <c r="B296" i="35"/>
  <c r="B297" i="35"/>
  <c r="B298" i="35"/>
  <c r="B299" i="35"/>
  <c r="B300" i="35"/>
  <c r="B301" i="35"/>
  <c r="B302" i="35"/>
  <c r="B303" i="35"/>
  <c r="B304" i="35"/>
  <c r="B305" i="35"/>
  <c r="B306" i="35"/>
  <c r="B307" i="35"/>
  <c r="B308" i="35"/>
  <c r="B309" i="35"/>
  <c r="B310" i="35"/>
  <c r="B311" i="35"/>
  <c r="B312" i="35"/>
  <c r="B313" i="35"/>
  <c r="B314" i="35"/>
  <c r="B315" i="35"/>
  <c r="B316" i="35"/>
  <c r="B317" i="35"/>
  <c r="B318" i="35"/>
  <c r="B319" i="35"/>
  <c r="B320" i="35"/>
  <c r="B321" i="35"/>
  <c r="B322" i="35"/>
  <c r="B323" i="35"/>
  <c r="B324" i="35"/>
  <c r="B3" i="35"/>
  <c r="F16" i="32"/>
  <c r="F15" i="32"/>
  <c r="F14" i="32"/>
  <c r="F13" i="32"/>
  <c r="F12" i="32"/>
  <c r="F10" i="32"/>
  <c r="F9" i="32"/>
  <c r="F8" i="32"/>
  <c r="F7" i="32"/>
  <c r="F6" i="32"/>
  <c r="F5" i="32"/>
  <c r="F4" i="32"/>
  <c r="F3" i="32"/>
  <c r="G23" i="31"/>
  <c r="F23" i="31"/>
  <c r="G22" i="31"/>
  <c r="F22" i="31"/>
  <c r="G21" i="31"/>
  <c r="F21" i="31"/>
  <c r="G20" i="31"/>
  <c r="F20" i="31"/>
  <c r="G19" i="31"/>
  <c r="F19" i="31"/>
  <c r="G18" i="31"/>
  <c r="F18" i="31"/>
  <c r="G17" i="31"/>
  <c r="F17" i="31"/>
  <c r="G16" i="31"/>
  <c r="F16" i="31"/>
  <c r="G15" i="31"/>
  <c r="F15" i="31"/>
  <c r="G14" i="31"/>
  <c r="F14" i="31"/>
  <c r="G13" i="31"/>
  <c r="F13" i="31"/>
  <c r="G12" i="31"/>
  <c r="F12" i="31"/>
  <c r="G11" i="31"/>
  <c r="F11" i="31"/>
  <c r="G10" i="31"/>
  <c r="F10" i="31"/>
  <c r="G9" i="31"/>
  <c r="F9" i="31"/>
  <c r="G8" i="31"/>
  <c r="F8" i="31"/>
  <c r="G7" i="31"/>
  <c r="F7" i="31"/>
  <c r="F6" i="31"/>
  <c r="G5" i="31"/>
  <c r="F5" i="31"/>
  <c r="G4" i="31"/>
  <c r="F4" i="31"/>
  <c r="J3" i="31"/>
  <c r="F3" i="31"/>
  <c r="G3" i="31" s="1"/>
  <c r="G22" i="30"/>
  <c r="F22" i="30"/>
  <c r="G21" i="30"/>
  <c r="F21" i="30"/>
  <c r="G20" i="30"/>
  <c r="F20" i="30"/>
  <c r="G19" i="30"/>
  <c r="F19" i="30"/>
  <c r="F18" i="30"/>
  <c r="F17" i="30"/>
  <c r="F16" i="30"/>
  <c r="G15" i="30"/>
  <c r="F15" i="30"/>
  <c r="F14" i="30"/>
  <c r="G14" i="30" s="1"/>
  <c r="F13" i="30"/>
  <c r="G13" i="30" s="1"/>
  <c r="F12" i="30"/>
  <c r="F11" i="30"/>
  <c r="F10" i="30"/>
  <c r="F9" i="30"/>
  <c r="F8" i="30"/>
  <c r="F7" i="30"/>
  <c r="F6" i="30"/>
  <c r="F5" i="30"/>
  <c r="F4" i="30"/>
  <c r="F3" i="30"/>
  <c r="G5" i="30" s="1"/>
  <c r="G25" i="29"/>
  <c r="F25" i="29"/>
  <c r="F24" i="29"/>
  <c r="F23" i="29"/>
  <c r="F22" i="29"/>
  <c r="G21" i="29"/>
  <c r="F21" i="29"/>
  <c r="F20" i="29"/>
  <c r="F19" i="29"/>
  <c r="F18" i="29"/>
  <c r="G20" i="29" s="1"/>
  <c r="G17" i="29"/>
  <c r="F17" i="29"/>
  <c r="G16" i="29"/>
  <c r="F16" i="29"/>
  <c r="F15" i="29"/>
  <c r="G15" i="29" s="1"/>
  <c r="F14" i="29"/>
  <c r="G14" i="29" s="1"/>
  <c r="G13" i="29"/>
  <c r="F13" i="29"/>
  <c r="F12" i="29"/>
  <c r="F11" i="29"/>
  <c r="F10" i="29"/>
  <c r="G9" i="29"/>
  <c r="F9" i="29"/>
  <c r="F8" i="29"/>
  <c r="F7" i="29"/>
  <c r="F6" i="29"/>
  <c r="G24" i="29" s="1"/>
  <c r="G5" i="29"/>
  <c r="F5" i="29"/>
  <c r="G4" i="29"/>
  <c r="F4" i="29"/>
  <c r="F3" i="29"/>
  <c r="G3" i="29" s="1"/>
  <c r="G41" i="28"/>
  <c r="F41" i="28"/>
  <c r="F40" i="28"/>
  <c r="F39" i="28"/>
  <c r="F38" i="28"/>
  <c r="F37" i="28"/>
  <c r="G37" i="28" s="1"/>
  <c r="F36" i="28"/>
  <c r="F35" i="28"/>
  <c r="G36" i="28" s="1"/>
  <c r="F34" i="28"/>
  <c r="G40" i="28" s="1"/>
  <c r="F33" i="28"/>
  <c r="G33" i="28" s="1"/>
  <c r="F32" i="28"/>
  <c r="G32" i="28" s="1"/>
  <c r="F31" i="28"/>
  <c r="F30" i="28"/>
  <c r="F29" i="28"/>
  <c r="F28" i="28"/>
  <c r="F27" i="28"/>
  <c r="F26" i="28"/>
  <c r="F25" i="28"/>
  <c r="G25" i="28" s="1"/>
  <c r="F24" i="28"/>
  <c r="G28" i="28" s="1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J3" i="28" s="1"/>
  <c r="G40" i="27"/>
  <c r="F40" i="27"/>
  <c r="G39" i="27"/>
  <c r="F39" i="27"/>
  <c r="G38" i="27"/>
  <c r="F38" i="27"/>
  <c r="G37" i="27"/>
  <c r="F37" i="27"/>
  <c r="G36" i="27"/>
  <c r="F36" i="27"/>
  <c r="G35" i="27"/>
  <c r="F35" i="27"/>
  <c r="G34" i="27"/>
  <c r="F34" i="27"/>
  <c r="G33" i="27"/>
  <c r="F33" i="27"/>
  <c r="G32" i="27"/>
  <c r="F32" i="27"/>
  <c r="G31" i="27"/>
  <c r="F31" i="27"/>
  <c r="G30" i="27"/>
  <c r="F30" i="27"/>
  <c r="G29" i="27"/>
  <c r="F29" i="27"/>
  <c r="G28" i="27"/>
  <c r="F28" i="27"/>
  <c r="G27" i="27"/>
  <c r="F27" i="27"/>
  <c r="G26" i="27"/>
  <c r="F26" i="27"/>
  <c r="G25" i="27"/>
  <c r="F25" i="27"/>
  <c r="G24" i="27"/>
  <c r="F24" i="27"/>
  <c r="G23" i="27"/>
  <c r="F23" i="27"/>
  <c r="F22" i="27"/>
  <c r="G21" i="27"/>
  <c r="F21" i="27"/>
  <c r="F20" i="27"/>
  <c r="G22" i="27" s="1"/>
  <c r="G19" i="27"/>
  <c r="F19" i="27"/>
  <c r="G18" i="27"/>
  <c r="F18" i="27"/>
  <c r="G17" i="27"/>
  <c r="F17" i="27"/>
  <c r="G16" i="27"/>
  <c r="F16" i="27"/>
  <c r="G15" i="27"/>
  <c r="F15" i="27"/>
  <c r="F14" i="27"/>
  <c r="G13" i="27"/>
  <c r="F13" i="27"/>
  <c r="G12" i="27"/>
  <c r="F12" i="27"/>
  <c r="G14" i="27" s="1"/>
  <c r="G11" i="27"/>
  <c r="F11" i="27"/>
  <c r="G10" i="27"/>
  <c r="F10" i="27"/>
  <c r="G9" i="27"/>
  <c r="F9" i="27"/>
  <c r="G8" i="27"/>
  <c r="F8" i="27"/>
  <c r="G6" i="27" s="1"/>
  <c r="G7" i="27"/>
  <c r="F7" i="27"/>
  <c r="F6" i="27"/>
  <c r="G5" i="27"/>
  <c r="F5" i="27"/>
  <c r="G4" i="27"/>
  <c r="F4" i="27"/>
  <c r="J3" i="27"/>
  <c r="F3" i="27"/>
  <c r="G3" i="27" s="1"/>
  <c r="G40" i="26"/>
  <c r="F40" i="26"/>
  <c r="G39" i="26"/>
  <c r="F39" i="26"/>
  <c r="G38" i="26"/>
  <c r="F38" i="26"/>
  <c r="G37" i="26"/>
  <c r="F37" i="26"/>
  <c r="G36" i="26"/>
  <c r="F36" i="26"/>
  <c r="G35" i="26"/>
  <c r="F35" i="26"/>
  <c r="G34" i="26"/>
  <c r="F34" i="26"/>
  <c r="G33" i="26"/>
  <c r="F33" i="26"/>
  <c r="G32" i="26"/>
  <c r="F32" i="26"/>
  <c r="G31" i="26"/>
  <c r="F31" i="26"/>
  <c r="G30" i="26"/>
  <c r="F30" i="26"/>
  <c r="G29" i="26"/>
  <c r="F29" i="26"/>
  <c r="G28" i="26"/>
  <c r="F28" i="26"/>
  <c r="G27" i="26"/>
  <c r="F27" i="26"/>
  <c r="G26" i="26"/>
  <c r="F26" i="26"/>
  <c r="G25" i="26"/>
  <c r="F25" i="26"/>
  <c r="G24" i="26"/>
  <c r="F24" i="26"/>
  <c r="G23" i="26"/>
  <c r="F23" i="26"/>
  <c r="G22" i="26"/>
  <c r="F22" i="26"/>
  <c r="G21" i="26"/>
  <c r="F21" i="26"/>
  <c r="G20" i="26"/>
  <c r="F20" i="26"/>
  <c r="G19" i="26"/>
  <c r="F19" i="26"/>
  <c r="G18" i="26"/>
  <c r="F18" i="26"/>
  <c r="G17" i="26"/>
  <c r="F17" i="26"/>
  <c r="G16" i="26"/>
  <c r="F16" i="26"/>
  <c r="G15" i="26"/>
  <c r="F15" i="26"/>
  <c r="G14" i="26"/>
  <c r="F14" i="26"/>
  <c r="G13" i="26"/>
  <c r="F13" i="26"/>
  <c r="G12" i="26"/>
  <c r="F12" i="26"/>
  <c r="G11" i="26"/>
  <c r="F11" i="26"/>
  <c r="F10" i="26"/>
  <c r="G10" i="26" s="1"/>
  <c r="F9" i="26"/>
  <c r="G9" i="26" s="1"/>
  <c r="F8" i="26"/>
  <c r="F7" i="26"/>
  <c r="G7" i="26" s="1"/>
  <c r="F6" i="26"/>
  <c r="G6" i="26" s="1"/>
  <c r="F5" i="26"/>
  <c r="G5" i="26" s="1"/>
  <c r="F4" i="26"/>
  <c r="G4" i="26" s="1"/>
  <c r="F3" i="26"/>
  <c r="G8" i="26" s="1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F4" i="25"/>
  <c r="J3" i="25"/>
  <c r="F3" i="25"/>
  <c r="G3" i="25" s="1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G32" i="24"/>
  <c r="F32" i="24"/>
  <c r="G31" i="24"/>
  <c r="F31" i="24"/>
  <c r="G30" i="24"/>
  <c r="F30" i="24"/>
  <c r="G29" i="24"/>
  <c r="F29" i="24"/>
  <c r="G28" i="24"/>
  <c r="F28" i="24"/>
  <c r="G27" i="24"/>
  <c r="F27" i="24"/>
  <c r="G26" i="24"/>
  <c r="F26" i="24"/>
  <c r="G25" i="24"/>
  <c r="F25" i="24"/>
  <c r="G24" i="24"/>
  <c r="F24" i="24"/>
  <c r="G23" i="24"/>
  <c r="F23" i="24"/>
  <c r="G22" i="24"/>
  <c r="F22" i="24"/>
  <c r="G21" i="24"/>
  <c r="F21" i="24"/>
  <c r="G20" i="24"/>
  <c r="F20" i="24"/>
  <c r="F19" i="24"/>
  <c r="G19" i="24" s="1"/>
  <c r="G18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G38" i="23"/>
  <c r="F38" i="23"/>
  <c r="G37" i="23"/>
  <c r="F37" i="23"/>
  <c r="G36" i="23"/>
  <c r="F36" i="23"/>
  <c r="G35" i="23"/>
  <c r="F35" i="23"/>
  <c r="G34" i="23"/>
  <c r="F34" i="23"/>
  <c r="G33" i="23"/>
  <c r="F33" i="23"/>
  <c r="G32" i="23"/>
  <c r="F32" i="23"/>
  <c r="G31" i="23"/>
  <c r="F31" i="23"/>
  <c r="G30" i="23"/>
  <c r="F30" i="23"/>
  <c r="G29" i="23"/>
  <c r="F29" i="23"/>
  <c r="G28" i="23"/>
  <c r="F28" i="23"/>
  <c r="G27" i="23"/>
  <c r="F27" i="23"/>
  <c r="G26" i="23"/>
  <c r="F26" i="23"/>
  <c r="G25" i="23"/>
  <c r="F25" i="23"/>
  <c r="G24" i="23"/>
  <c r="F24" i="23"/>
  <c r="G23" i="23"/>
  <c r="F23" i="23"/>
  <c r="G22" i="23"/>
  <c r="F22" i="23"/>
  <c r="G21" i="23"/>
  <c r="F21" i="23"/>
  <c r="G20" i="23"/>
  <c r="F20" i="23"/>
  <c r="G19" i="23"/>
  <c r="F19" i="23"/>
  <c r="G18" i="23"/>
  <c r="F18" i="23"/>
  <c r="G17" i="23"/>
  <c r="F17" i="23"/>
  <c r="G16" i="23"/>
  <c r="F16" i="23"/>
  <c r="G15" i="23"/>
  <c r="F15" i="23"/>
  <c r="G14" i="23"/>
  <c r="F14" i="23"/>
  <c r="G13" i="23"/>
  <c r="F13" i="23"/>
  <c r="G12" i="23"/>
  <c r="F12" i="23"/>
  <c r="G11" i="23"/>
  <c r="F11" i="23"/>
  <c r="G10" i="23"/>
  <c r="F10" i="23"/>
  <c r="G9" i="23"/>
  <c r="F9" i="23"/>
  <c r="G8" i="23"/>
  <c r="F8" i="23"/>
  <c r="G7" i="23"/>
  <c r="F7" i="23"/>
  <c r="G6" i="23"/>
  <c r="F6" i="23"/>
  <c r="G5" i="23"/>
  <c r="F5" i="23"/>
  <c r="G4" i="23"/>
  <c r="F4" i="23"/>
  <c r="J3" i="23"/>
  <c r="F3" i="23"/>
  <c r="G3" i="23" s="1"/>
  <c r="G36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G23" i="22" s="1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G7" i="22" s="1"/>
  <c r="F5" i="22"/>
  <c r="G5" i="22" s="1"/>
  <c r="F4" i="22"/>
  <c r="F3" i="22"/>
  <c r="G38" i="21"/>
  <c r="F38" i="21"/>
  <c r="G37" i="21"/>
  <c r="F37" i="21"/>
  <c r="G36" i="21"/>
  <c r="F36" i="21"/>
  <c r="G35" i="21"/>
  <c r="F35" i="21"/>
  <c r="G34" i="21"/>
  <c r="F34" i="21"/>
  <c r="G33" i="21"/>
  <c r="F33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G7" i="21"/>
  <c r="F7" i="21"/>
  <c r="G6" i="21"/>
  <c r="F6" i="21"/>
  <c r="G5" i="21"/>
  <c r="F5" i="21"/>
  <c r="G4" i="21"/>
  <c r="F4" i="21"/>
  <c r="F3" i="21"/>
  <c r="J3" i="21" s="1"/>
  <c r="G38" i="20"/>
  <c r="F38" i="20"/>
  <c r="G37" i="20"/>
  <c r="F37" i="20"/>
  <c r="G36" i="20"/>
  <c r="F36" i="20"/>
  <c r="F35" i="20"/>
  <c r="F34" i="20"/>
  <c r="F33" i="20"/>
  <c r="F32" i="20"/>
  <c r="F31" i="20"/>
  <c r="F30" i="20"/>
  <c r="F29" i="20"/>
  <c r="G29" i="20" s="1"/>
  <c r="F28" i="20"/>
  <c r="F27" i="20"/>
  <c r="F26" i="20"/>
  <c r="F25" i="20"/>
  <c r="F24" i="20"/>
  <c r="F23" i="20"/>
  <c r="G23" i="20" s="1"/>
  <c r="F22" i="20"/>
  <c r="F21" i="20"/>
  <c r="F20" i="20"/>
  <c r="F19" i="20"/>
  <c r="F18" i="20"/>
  <c r="F17" i="20"/>
  <c r="F16" i="20"/>
  <c r="F15" i="20"/>
  <c r="G15" i="20" s="1"/>
  <c r="F14" i="20"/>
  <c r="F13" i="20"/>
  <c r="F12" i="20"/>
  <c r="G13" i="20" s="1"/>
  <c r="F11" i="20"/>
  <c r="F10" i="20"/>
  <c r="G25" i="20" s="1"/>
  <c r="F9" i="20"/>
  <c r="G9" i="20" s="1"/>
  <c r="F8" i="20"/>
  <c r="F7" i="20"/>
  <c r="G7" i="20" s="1"/>
  <c r="F6" i="20"/>
  <c r="G17" i="20" s="1"/>
  <c r="F5" i="20"/>
  <c r="F4" i="20"/>
  <c r="G33" i="20" s="1"/>
  <c r="G3" i="20"/>
  <c r="F3" i="20"/>
  <c r="G38" i="19"/>
  <c r="F38" i="19"/>
  <c r="G37" i="19"/>
  <c r="F37" i="19"/>
  <c r="G36" i="19"/>
  <c r="F36" i="19"/>
  <c r="G35" i="19"/>
  <c r="F35" i="19"/>
  <c r="G34" i="19"/>
  <c r="F34" i="19"/>
  <c r="G33" i="19"/>
  <c r="F33" i="19"/>
  <c r="G32" i="19"/>
  <c r="F32" i="19"/>
  <c r="G31" i="19"/>
  <c r="F31" i="19"/>
  <c r="G30" i="19"/>
  <c r="F30" i="19"/>
  <c r="G29" i="19"/>
  <c r="F29" i="19"/>
  <c r="G28" i="19"/>
  <c r="F28" i="19"/>
  <c r="G27" i="19"/>
  <c r="F27" i="19"/>
  <c r="G26" i="19"/>
  <c r="F26" i="19"/>
  <c r="G25" i="19"/>
  <c r="F25" i="19"/>
  <c r="G24" i="19"/>
  <c r="F24" i="19"/>
  <c r="G23" i="19"/>
  <c r="F23" i="19"/>
  <c r="G22" i="19"/>
  <c r="F22" i="19"/>
  <c r="G21" i="19"/>
  <c r="F21" i="19"/>
  <c r="G20" i="19"/>
  <c r="F20" i="19"/>
  <c r="G19" i="19"/>
  <c r="F19" i="19"/>
  <c r="G18" i="19"/>
  <c r="F18" i="19"/>
  <c r="G17" i="19"/>
  <c r="F17" i="19"/>
  <c r="G16" i="19"/>
  <c r="F16" i="19"/>
  <c r="G15" i="19"/>
  <c r="F15" i="19"/>
  <c r="G14" i="19"/>
  <c r="F14" i="19"/>
  <c r="G13" i="19"/>
  <c r="F13" i="19"/>
  <c r="G12" i="19"/>
  <c r="F12" i="19"/>
  <c r="G11" i="19"/>
  <c r="F11" i="19"/>
  <c r="G10" i="19"/>
  <c r="F10" i="19"/>
  <c r="G9" i="19"/>
  <c r="F9" i="19"/>
  <c r="G8" i="19"/>
  <c r="F8" i="19"/>
  <c r="G7" i="19"/>
  <c r="F7" i="19"/>
  <c r="G6" i="19"/>
  <c r="F6" i="19"/>
  <c r="G5" i="19"/>
  <c r="F5" i="19"/>
  <c r="G4" i="19"/>
  <c r="F4" i="19"/>
  <c r="F3" i="19"/>
  <c r="J3" i="19" s="1"/>
  <c r="G38" i="18"/>
  <c r="F38" i="18"/>
  <c r="G37" i="18"/>
  <c r="F37" i="18"/>
  <c r="G36" i="18"/>
  <c r="F36" i="18"/>
  <c r="G35" i="18"/>
  <c r="F35" i="18"/>
  <c r="G34" i="18"/>
  <c r="F34" i="18"/>
  <c r="G33" i="18"/>
  <c r="F33" i="18"/>
  <c r="G32" i="18"/>
  <c r="F32" i="18"/>
  <c r="G31" i="18"/>
  <c r="F31" i="18"/>
  <c r="G30" i="18"/>
  <c r="F30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G16" i="18"/>
  <c r="F16" i="18"/>
  <c r="G15" i="18"/>
  <c r="F15" i="18"/>
  <c r="G14" i="18"/>
  <c r="F14" i="18"/>
  <c r="G13" i="18"/>
  <c r="F13" i="18"/>
  <c r="G12" i="18"/>
  <c r="F12" i="18"/>
  <c r="G11" i="18"/>
  <c r="F11" i="18"/>
  <c r="G10" i="18"/>
  <c r="F10" i="18"/>
  <c r="G9" i="18"/>
  <c r="F9" i="18"/>
  <c r="F8" i="18"/>
  <c r="G8" i="18" s="1"/>
  <c r="F7" i="18"/>
  <c r="F6" i="18"/>
  <c r="F5" i="18"/>
  <c r="F4" i="18"/>
  <c r="G4" i="18" s="1"/>
  <c r="G3" i="18"/>
  <c r="F3" i="18"/>
  <c r="G5" i="18" s="1"/>
  <c r="G38" i="17"/>
  <c r="F38" i="17"/>
  <c r="G37" i="17"/>
  <c r="F37" i="17"/>
  <c r="G36" i="17"/>
  <c r="F36" i="17"/>
  <c r="G35" i="17"/>
  <c r="F35" i="17"/>
  <c r="G34" i="17"/>
  <c r="F34" i="17"/>
  <c r="G33" i="17"/>
  <c r="F33" i="17"/>
  <c r="G32" i="17"/>
  <c r="F32" i="17"/>
  <c r="G31" i="17"/>
  <c r="F31" i="17"/>
  <c r="G30" i="17"/>
  <c r="F30" i="17"/>
  <c r="G29" i="17"/>
  <c r="F29" i="17"/>
  <c r="G28" i="17"/>
  <c r="F28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G19" i="17"/>
  <c r="F19" i="17"/>
  <c r="G18" i="17"/>
  <c r="F18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G5" i="17"/>
  <c r="F5" i="17"/>
  <c r="G4" i="17"/>
  <c r="F4" i="17"/>
  <c r="F3" i="17"/>
  <c r="F39" i="16"/>
  <c r="F38" i="16"/>
  <c r="F37" i="16"/>
  <c r="F36" i="16"/>
  <c r="F35" i="16"/>
  <c r="F34" i="16"/>
  <c r="F33" i="16"/>
  <c r="F32" i="16"/>
  <c r="F31" i="16"/>
  <c r="F30" i="16"/>
  <c r="F29" i="16"/>
  <c r="G36" i="16" s="1"/>
  <c r="F28" i="16"/>
  <c r="G28" i="16" s="1"/>
  <c r="F27" i="16"/>
  <c r="F26" i="16"/>
  <c r="G27" i="16" s="1"/>
  <c r="F25" i="16"/>
  <c r="F24" i="16"/>
  <c r="F23" i="16"/>
  <c r="F22" i="16"/>
  <c r="F21" i="16"/>
  <c r="F20" i="16"/>
  <c r="F19" i="16"/>
  <c r="F18" i="16"/>
  <c r="G24" i="16" s="1"/>
  <c r="F17" i="16"/>
  <c r="F16" i="16"/>
  <c r="F15" i="16"/>
  <c r="F14" i="16"/>
  <c r="F13" i="16"/>
  <c r="F12" i="16"/>
  <c r="F11" i="16"/>
  <c r="F10" i="16"/>
  <c r="G16" i="16" s="1"/>
  <c r="F9" i="16"/>
  <c r="F8" i="16"/>
  <c r="F7" i="16"/>
  <c r="F6" i="16"/>
  <c r="F5" i="16"/>
  <c r="F4" i="16"/>
  <c r="G3" i="16"/>
  <c r="F3" i="16"/>
  <c r="J3" i="16" s="1"/>
  <c r="G39" i="15"/>
  <c r="F39" i="15"/>
  <c r="F38" i="15"/>
  <c r="G37" i="15"/>
  <c r="F37" i="15"/>
  <c r="F36" i="15"/>
  <c r="G35" i="15"/>
  <c r="F35" i="15"/>
  <c r="F34" i="15"/>
  <c r="G33" i="15"/>
  <c r="F33" i="15"/>
  <c r="G32" i="15"/>
  <c r="F32" i="15"/>
  <c r="G31" i="15"/>
  <c r="F31" i="15"/>
  <c r="F30" i="15"/>
  <c r="G29" i="15"/>
  <c r="F29" i="15"/>
  <c r="F28" i="15"/>
  <c r="G27" i="15"/>
  <c r="F27" i="15"/>
  <c r="G26" i="15"/>
  <c r="F26" i="15"/>
  <c r="G25" i="15"/>
  <c r="F25" i="15"/>
  <c r="G24" i="15"/>
  <c r="F24" i="15"/>
  <c r="G23" i="15"/>
  <c r="F23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F14" i="15"/>
  <c r="G13" i="15"/>
  <c r="F13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J3" i="15"/>
  <c r="F3" i="15"/>
  <c r="G36" i="15" s="1"/>
  <c r="F47" i="14"/>
  <c r="F46" i="14"/>
  <c r="F45" i="14"/>
  <c r="F44" i="14"/>
  <c r="F43" i="14"/>
  <c r="F42" i="14"/>
  <c r="F41" i="14"/>
  <c r="F40" i="14"/>
  <c r="F39" i="14"/>
  <c r="G39" i="14" s="1"/>
  <c r="F38" i="14"/>
  <c r="F37" i="14"/>
  <c r="G38" i="14" s="1"/>
  <c r="F36" i="14"/>
  <c r="F35" i="14"/>
  <c r="F34" i="14"/>
  <c r="F33" i="14"/>
  <c r="F32" i="14"/>
  <c r="F31" i="14"/>
  <c r="F30" i="14"/>
  <c r="F29" i="14"/>
  <c r="F28" i="14"/>
  <c r="F27" i="14"/>
  <c r="F26" i="14"/>
  <c r="G35" i="14" s="1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G3" i="14" s="1"/>
  <c r="F6" i="14"/>
  <c r="F5" i="14"/>
  <c r="F4" i="14"/>
  <c r="F3" i="14"/>
  <c r="G22" i="14" s="1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F3" i="13"/>
  <c r="J3" i="13" s="1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F9" i="12"/>
  <c r="F8" i="12"/>
  <c r="F7" i="12"/>
  <c r="F6" i="12"/>
  <c r="F5" i="12"/>
  <c r="F4" i="12"/>
  <c r="G5" i="12" s="1"/>
  <c r="F3" i="12"/>
  <c r="G4" i="12" s="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F4" i="11"/>
  <c r="J3" i="11"/>
  <c r="F3" i="11"/>
  <c r="G3" i="11" s="1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F33" i="10"/>
  <c r="G33" i="10" s="1"/>
  <c r="F32" i="10"/>
  <c r="F31" i="10"/>
  <c r="G3" i="10" s="1"/>
  <c r="F30" i="10"/>
  <c r="F29" i="10"/>
  <c r="F28" i="10"/>
  <c r="F27" i="10"/>
  <c r="F26" i="10"/>
  <c r="G26" i="10" s="1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G7" i="10" s="1"/>
  <c r="F6" i="10"/>
  <c r="F5" i="10"/>
  <c r="F4" i="10"/>
  <c r="F3" i="10"/>
  <c r="G29" i="10" s="1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F19" i="9"/>
  <c r="G18" i="9"/>
  <c r="F18" i="9"/>
  <c r="F17" i="9"/>
  <c r="G16" i="9"/>
  <c r="F16" i="9"/>
  <c r="F15" i="9"/>
  <c r="G14" i="9"/>
  <c r="F14" i="9"/>
  <c r="G13" i="9"/>
  <c r="F13" i="9"/>
  <c r="G12" i="9"/>
  <c r="F12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F3" i="9"/>
  <c r="G3" i="9" s="1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F27" i="8"/>
  <c r="F26" i="8"/>
  <c r="F25" i="8"/>
  <c r="F24" i="8"/>
  <c r="F23" i="8"/>
  <c r="F22" i="8"/>
  <c r="G3" i="8" s="1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G9" i="8" s="1"/>
  <c r="F8" i="8"/>
  <c r="G8" i="8" s="1"/>
  <c r="F7" i="8"/>
  <c r="F6" i="8"/>
  <c r="F5" i="8"/>
  <c r="F4" i="8"/>
  <c r="F3" i="8"/>
  <c r="G24" i="8" s="1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F5" i="7"/>
  <c r="G4" i="7"/>
  <c r="F4" i="7"/>
  <c r="J3" i="7"/>
  <c r="F3" i="7"/>
  <c r="G3" i="7" s="1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F31" i="6"/>
  <c r="F30" i="6"/>
  <c r="F29" i="6"/>
  <c r="F28" i="6"/>
  <c r="F27" i="6"/>
  <c r="F26" i="6"/>
  <c r="F25" i="6"/>
  <c r="F24" i="6"/>
  <c r="F23" i="6"/>
  <c r="F22" i="6"/>
  <c r="F21" i="6"/>
  <c r="G20" i="6"/>
  <c r="F20" i="6"/>
  <c r="F19" i="6"/>
  <c r="F18" i="6"/>
  <c r="F17" i="6"/>
  <c r="F16" i="6"/>
  <c r="F15" i="6"/>
  <c r="G14" i="6" s="1"/>
  <c r="F14" i="6"/>
  <c r="F13" i="6"/>
  <c r="F12" i="6"/>
  <c r="F11" i="6"/>
  <c r="F10" i="6"/>
  <c r="G12" i="6" s="1"/>
  <c r="F9" i="6"/>
  <c r="F8" i="6"/>
  <c r="F7" i="6"/>
  <c r="F6" i="6"/>
  <c r="F5" i="6"/>
  <c r="G4" i="6"/>
  <c r="F4" i="6"/>
  <c r="F3" i="6"/>
  <c r="G6" i="6" s="1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F25" i="5"/>
  <c r="F24" i="5"/>
  <c r="F23" i="5"/>
  <c r="F22" i="5"/>
  <c r="F21" i="5"/>
  <c r="F20" i="5"/>
  <c r="F19" i="5"/>
  <c r="F18" i="5"/>
  <c r="F17" i="5"/>
  <c r="F16" i="5"/>
  <c r="G22" i="5" s="1"/>
  <c r="F15" i="5"/>
  <c r="F14" i="5"/>
  <c r="F13" i="5"/>
  <c r="F12" i="5"/>
  <c r="G14" i="5" s="1"/>
  <c r="F11" i="5"/>
  <c r="F10" i="5"/>
  <c r="G10" i="5" s="1"/>
  <c r="F9" i="5"/>
  <c r="F8" i="5"/>
  <c r="G8" i="5" s="1"/>
  <c r="F7" i="5"/>
  <c r="F6" i="5"/>
  <c r="G6" i="5" s="1"/>
  <c r="F5" i="5"/>
  <c r="F4" i="5"/>
  <c r="G4" i="5" s="1"/>
  <c r="F3" i="5"/>
  <c r="G3" i="5" s="1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F16" i="4"/>
  <c r="G15" i="4"/>
  <c r="F15" i="4"/>
  <c r="F14" i="4"/>
  <c r="G13" i="4"/>
  <c r="F13" i="4"/>
  <c r="F12" i="4"/>
  <c r="G11" i="4"/>
  <c r="F11" i="4"/>
  <c r="F10" i="4"/>
  <c r="G9" i="4"/>
  <c r="F9" i="4"/>
  <c r="F8" i="4"/>
  <c r="G7" i="4"/>
  <c r="F7" i="4"/>
  <c r="F6" i="4"/>
  <c r="G5" i="4"/>
  <c r="F5" i="4"/>
  <c r="F4" i="4"/>
  <c r="G16" i="4" s="1"/>
  <c r="J3" i="4"/>
  <c r="G3" i="4"/>
  <c r="F3" i="4"/>
  <c r="G14" i="4" s="1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F23" i="3"/>
  <c r="F22" i="3"/>
  <c r="F21" i="3"/>
  <c r="F20" i="3"/>
  <c r="F19" i="3"/>
  <c r="F18" i="3"/>
  <c r="F17" i="3"/>
  <c r="G17" i="3" s="1"/>
  <c r="F16" i="3"/>
  <c r="F15" i="3"/>
  <c r="F14" i="3"/>
  <c r="F13" i="3"/>
  <c r="F12" i="3"/>
  <c r="F11" i="3"/>
  <c r="F10" i="3"/>
  <c r="F9" i="3"/>
  <c r="F8" i="3"/>
  <c r="F7" i="3"/>
  <c r="F6" i="3"/>
  <c r="F5" i="3"/>
  <c r="G9" i="3" s="1"/>
  <c r="F4" i="3"/>
  <c r="F3" i="3"/>
  <c r="G15" i="3" s="1"/>
  <c r="G24" i="22" l="1"/>
  <c r="G27" i="22"/>
  <c r="G26" i="22"/>
  <c r="G25" i="22"/>
  <c r="G5" i="3"/>
  <c r="G13" i="3"/>
  <c r="G21" i="3"/>
  <c r="G6" i="3"/>
  <c r="G10" i="3"/>
  <c r="G14" i="3"/>
  <c r="G18" i="3"/>
  <c r="G22" i="3"/>
  <c r="J3" i="5"/>
  <c r="G7" i="5"/>
  <c r="G11" i="5"/>
  <c r="G15" i="5"/>
  <c r="G19" i="5"/>
  <c r="G23" i="5"/>
  <c r="G5" i="7"/>
  <c r="J3" i="9"/>
  <c r="G11" i="9"/>
  <c r="G15" i="9"/>
  <c r="G19" i="9"/>
  <c r="G27" i="9"/>
  <c r="G43" i="14"/>
  <c r="G3" i="17"/>
  <c r="J3" i="17"/>
  <c r="J3" i="22"/>
  <c r="G13" i="28"/>
  <c r="G9" i="28"/>
  <c r="G12" i="28"/>
  <c r="G8" i="28"/>
  <c r="G11" i="28"/>
  <c r="G14" i="28"/>
  <c r="G10" i="28"/>
  <c r="G21" i="28"/>
  <c r="G17" i="28"/>
  <c r="G16" i="8"/>
  <c r="G12" i="8"/>
  <c r="G19" i="8"/>
  <c r="G15" i="8"/>
  <c r="G11" i="8"/>
  <c r="G18" i="8"/>
  <c r="G14" i="8"/>
  <c r="G10" i="8"/>
  <c r="G17" i="8"/>
  <c r="G13" i="8"/>
  <c r="G11" i="6"/>
  <c r="G7" i="6"/>
  <c r="G13" i="6"/>
  <c r="G9" i="6"/>
  <c r="G5" i="6"/>
  <c r="G4" i="22"/>
  <c r="G3" i="22"/>
  <c r="G28" i="22"/>
  <c r="G30" i="22"/>
  <c r="G29" i="22"/>
  <c r="J3" i="3"/>
  <c r="G11" i="3"/>
  <c r="G19" i="3"/>
  <c r="G12" i="5"/>
  <c r="G16" i="5"/>
  <c r="G20" i="5"/>
  <c r="G24" i="5"/>
  <c r="G3" i="6"/>
  <c r="G18" i="6"/>
  <c r="G24" i="6"/>
  <c r="G20" i="22"/>
  <c r="G6" i="12"/>
  <c r="G9" i="12"/>
  <c r="G8" i="12"/>
  <c r="G7" i="12"/>
  <c r="G17" i="24"/>
  <c r="G13" i="24"/>
  <c r="G9" i="24"/>
  <c r="G16" i="24"/>
  <c r="G12" i="24"/>
  <c r="G15" i="24"/>
  <c r="G11" i="24"/>
  <c r="G14" i="24"/>
  <c r="G10" i="24"/>
  <c r="G7" i="3"/>
  <c r="G23" i="3"/>
  <c r="G6" i="4"/>
  <c r="G10" i="4"/>
  <c r="J3" i="6"/>
  <c r="G8" i="6"/>
  <c r="G23" i="6"/>
  <c r="G19" i="6"/>
  <c r="G15" i="6"/>
  <c r="G22" i="6"/>
  <c r="G21" i="6"/>
  <c r="G17" i="6"/>
  <c r="G27" i="6"/>
  <c r="G26" i="6"/>
  <c r="G25" i="6"/>
  <c r="G32" i="10"/>
  <c r="G25" i="10"/>
  <c r="G6" i="18"/>
  <c r="G7" i="18"/>
  <c r="G8" i="24"/>
  <c r="G3" i="3"/>
  <c r="G4" i="3"/>
  <c r="G8" i="3"/>
  <c r="G12" i="3"/>
  <c r="G16" i="3"/>
  <c r="G20" i="3"/>
  <c r="G5" i="5"/>
  <c r="G9" i="5"/>
  <c r="G13" i="5"/>
  <c r="G17" i="5"/>
  <c r="G21" i="5"/>
  <c r="G25" i="5"/>
  <c r="G17" i="9"/>
  <c r="G19" i="14"/>
  <c r="G47" i="14"/>
  <c r="G8" i="16"/>
  <c r="G4" i="16"/>
  <c r="G7" i="16"/>
  <c r="G6" i="16"/>
  <c r="G9" i="16"/>
  <c r="G5" i="16"/>
  <c r="G21" i="20"/>
  <c r="G5" i="20"/>
  <c r="G32" i="20"/>
  <c r="G28" i="20"/>
  <c r="G24" i="20"/>
  <c r="G20" i="20"/>
  <c r="G31" i="20"/>
  <c r="G19" i="20"/>
  <c r="G30" i="20"/>
  <c r="G22" i="20"/>
  <c r="G18" i="20"/>
  <c r="G14" i="20"/>
  <c r="G32" i="22"/>
  <c r="G5" i="28"/>
  <c r="G4" i="28"/>
  <c r="G7" i="28"/>
  <c r="G6" i="28"/>
  <c r="G29" i="28"/>
  <c r="G31" i="28"/>
  <c r="G30" i="28"/>
  <c r="G10" i="30"/>
  <c r="G6" i="30"/>
  <c r="G9" i="30"/>
  <c r="G12" i="30"/>
  <c r="G8" i="30"/>
  <c r="G11" i="30"/>
  <c r="G7" i="30"/>
  <c r="G12" i="22"/>
  <c r="G8" i="22"/>
  <c r="G11" i="22"/>
  <c r="G10" i="22"/>
  <c r="G9" i="22"/>
  <c r="G5" i="24"/>
  <c r="G3" i="24"/>
  <c r="G18" i="5"/>
  <c r="G31" i="6"/>
  <c r="G30" i="6"/>
  <c r="G29" i="6"/>
  <c r="G20" i="28"/>
  <c r="G10" i="6"/>
  <c r="G4" i="4"/>
  <c r="G8" i="4"/>
  <c r="G12" i="4"/>
  <c r="G16" i="6"/>
  <c r="G28" i="6"/>
  <c r="G4" i="8"/>
  <c r="G7" i="8"/>
  <c r="G6" i="8"/>
  <c r="G5" i="8"/>
  <c r="G17" i="10"/>
  <c r="G23" i="14"/>
  <c r="G25" i="14"/>
  <c r="G24" i="14"/>
  <c r="G18" i="30"/>
  <c r="G4" i="11"/>
  <c r="G3" i="12"/>
  <c r="G14" i="15"/>
  <c r="G22" i="15"/>
  <c r="G30" i="15"/>
  <c r="G34" i="15"/>
  <c r="G38" i="15"/>
  <c r="G4" i="25"/>
  <c r="G3" i="26"/>
  <c r="G20" i="27"/>
  <c r="G6" i="29"/>
  <c r="G10" i="29"/>
  <c r="G18" i="29"/>
  <c r="G22" i="29"/>
  <c r="G3" i="30"/>
  <c r="G6" i="31"/>
  <c r="G21" i="8"/>
  <c r="G25" i="8"/>
  <c r="G6" i="10"/>
  <c r="G10" i="10"/>
  <c r="G14" i="10"/>
  <c r="G18" i="10"/>
  <c r="G22" i="10"/>
  <c r="G30" i="10"/>
  <c r="J3" i="12"/>
  <c r="G4" i="14"/>
  <c r="G8" i="14"/>
  <c r="G12" i="14"/>
  <c r="G16" i="14"/>
  <c r="G20" i="14"/>
  <c r="G28" i="14"/>
  <c r="G32" i="14"/>
  <c r="G36" i="14"/>
  <c r="G40" i="14"/>
  <c r="G44" i="14"/>
  <c r="G3" i="15"/>
  <c r="G13" i="16"/>
  <c r="G17" i="16"/>
  <c r="G21" i="16"/>
  <c r="G25" i="16"/>
  <c r="G29" i="16"/>
  <c r="G33" i="16"/>
  <c r="G37" i="16"/>
  <c r="J3" i="18"/>
  <c r="G3" i="19"/>
  <c r="G6" i="20"/>
  <c r="G10" i="20"/>
  <c r="G26" i="20"/>
  <c r="G34" i="20"/>
  <c r="G13" i="22"/>
  <c r="G17" i="22"/>
  <c r="G21" i="22"/>
  <c r="G33" i="22"/>
  <c r="G6" i="24"/>
  <c r="J3" i="26"/>
  <c r="G18" i="28"/>
  <c r="G22" i="28"/>
  <c r="G26" i="28"/>
  <c r="G34" i="28"/>
  <c r="G38" i="28"/>
  <c r="J3" i="30"/>
  <c r="G3" i="28"/>
  <c r="J3" i="29"/>
  <c r="G7" i="29"/>
  <c r="G11" i="29"/>
  <c r="G19" i="29"/>
  <c r="G23" i="29"/>
  <c r="G22" i="8"/>
  <c r="G26" i="8"/>
  <c r="J3" i="10"/>
  <c r="G11" i="10"/>
  <c r="G15" i="10"/>
  <c r="G19" i="10"/>
  <c r="G23" i="10"/>
  <c r="G27" i="10"/>
  <c r="G31" i="10"/>
  <c r="G3" i="13"/>
  <c r="G5" i="14"/>
  <c r="G9" i="14"/>
  <c r="G13" i="14"/>
  <c r="G17" i="14"/>
  <c r="G21" i="14"/>
  <c r="G29" i="14"/>
  <c r="G33" i="14"/>
  <c r="G37" i="14"/>
  <c r="G41" i="14"/>
  <c r="G45" i="14"/>
  <c r="G10" i="16"/>
  <c r="G14" i="16"/>
  <c r="G18" i="16"/>
  <c r="G22" i="16"/>
  <c r="G26" i="16"/>
  <c r="G30" i="16"/>
  <c r="G34" i="16"/>
  <c r="G38" i="16"/>
  <c r="J3" i="20"/>
  <c r="G11" i="20"/>
  <c r="G27" i="20"/>
  <c r="G35" i="20"/>
  <c r="G3" i="21"/>
  <c r="G6" i="22"/>
  <c r="G14" i="22"/>
  <c r="G18" i="22"/>
  <c r="G22" i="22"/>
  <c r="G34" i="22"/>
  <c r="J3" i="24"/>
  <c r="G7" i="24"/>
  <c r="G15" i="28"/>
  <c r="G19" i="28"/>
  <c r="G23" i="28"/>
  <c r="G27" i="28"/>
  <c r="G35" i="28"/>
  <c r="G39" i="28"/>
  <c r="G4" i="30"/>
  <c r="G16" i="30"/>
  <c r="G12" i="15"/>
  <c r="G28" i="15"/>
  <c r="G8" i="29"/>
  <c r="G12" i="29"/>
  <c r="J3" i="8"/>
  <c r="G23" i="8"/>
  <c r="G27" i="8"/>
  <c r="G4" i="10"/>
  <c r="G8" i="10"/>
  <c r="G12" i="10"/>
  <c r="G16" i="10"/>
  <c r="G20" i="10"/>
  <c r="G24" i="10"/>
  <c r="G28" i="10"/>
  <c r="G6" i="14"/>
  <c r="G10" i="14"/>
  <c r="G14" i="14"/>
  <c r="G18" i="14"/>
  <c r="G26" i="14"/>
  <c r="G30" i="14"/>
  <c r="G34" i="14"/>
  <c r="G42" i="14"/>
  <c r="G46" i="14"/>
  <c r="G11" i="16"/>
  <c r="G15" i="16"/>
  <c r="G19" i="16"/>
  <c r="G23" i="16"/>
  <c r="G31" i="16"/>
  <c r="G35" i="16"/>
  <c r="G39" i="16"/>
  <c r="G4" i="20"/>
  <c r="G8" i="20"/>
  <c r="G12" i="20"/>
  <c r="G16" i="20"/>
  <c r="G15" i="22"/>
  <c r="G19" i="22"/>
  <c r="G31" i="22"/>
  <c r="G35" i="22"/>
  <c r="G4" i="24"/>
  <c r="G16" i="28"/>
  <c r="G24" i="28"/>
  <c r="G17" i="30"/>
  <c r="G20" i="8"/>
  <c r="G5" i="10"/>
  <c r="G9" i="10"/>
  <c r="G13" i="10"/>
  <c r="G21" i="10"/>
  <c r="J3" i="14"/>
  <c r="G7" i="14"/>
  <c r="G11" i="14"/>
  <c r="G15" i="14"/>
  <c r="G27" i="14"/>
  <c r="G31" i="14"/>
  <c r="G12" i="16"/>
  <c r="G20" i="16"/>
  <c r="G32" i="16"/>
  <c r="G1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200-000001000000}">
      <text>
        <r>
          <rPr>
            <sz val="10"/>
            <color rgb="FF000000"/>
            <rFont val="Arial"/>
            <scheme val="minor"/>
          </rPr>
          <t>5개 주문 재고부족으로 4개 구매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300-000001000000}">
      <text>
        <r>
          <rPr>
            <sz val="10"/>
            <color rgb="FF000000"/>
            <rFont val="Arial"/>
            <scheme val="minor"/>
          </rPr>
          <t>5개 주문 재고부족으로 4개 구매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400-000001000000}">
      <text>
        <r>
          <rPr>
            <sz val="10"/>
            <color rgb="FF000000"/>
            <rFont val="Arial"/>
            <scheme val="minor"/>
          </rPr>
          <t>5개 주문 재고부족으로 4개 구매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600-000001000000}">
      <text>
        <r>
          <rPr>
            <sz val="10"/>
            <color rgb="FF000000"/>
            <rFont val="Arial"/>
            <scheme val="minor"/>
          </rPr>
          <t>5개 주문 재고부족으로 4개 구매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8" authorId="0" shapeId="0" xr:uid="{00000000-0006-0000-0D00-000001000000}">
      <text>
        <r>
          <rPr>
            <sz val="10"/>
            <color rgb="FF000000"/>
            <rFont val="Arial"/>
            <scheme val="minor"/>
          </rPr>
          <t>2개 주문했는데 1개 밖에 없었음</t>
        </r>
      </text>
    </comment>
    <comment ref="E36" authorId="0" shapeId="0" xr:uid="{00000000-0006-0000-0D00-000002000000}">
      <text>
        <r>
          <rPr>
            <sz val="10"/>
            <color rgb="FF000000"/>
            <rFont val="Arial"/>
            <scheme val="minor"/>
          </rPr>
          <t>10개 주문했는데 20개 샀음 ㅠ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DC1D26-D986-4DD5-A6A1-18B70C3E954E}" keepAlive="1" name="쿼리 - _____" description="통합 문서의 '_____' 쿼리에 대한 연결입니다." type="5" refreshedVersion="8" background="1" saveData="1">
    <dbPr connection="Provider=Microsoft.Mashup.OleDb.1;Data Source=$Workbook$;Location=_____;Extended Properties=&quot;&quot;" command="SELECT * FROM [_____]"/>
  </connection>
</connections>
</file>

<file path=xl/sharedStrings.xml><?xml version="1.0" encoding="utf-8"?>
<sst xmlns="http://schemas.openxmlformats.org/spreadsheetml/2006/main" count="7759" uniqueCount="653">
  <si>
    <t>구매자</t>
  </si>
  <si>
    <t>상품명</t>
  </si>
  <si>
    <t>단가</t>
  </si>
  <si>
    <t>개수</t>
  </si>
  <si>
    <t>합계</t>
  </si>
  <si>
    <t>1인 구매액</t>
  </si>
  <si>
    <t>결제</t>
  </si>
  <si>
    <t>총액</t>
  </si>
  <si>
    <t>나</t>
  </si>
  <si>
    <t>맛있게 빠르다</t>
  </si>
  <si>
    <t>복분자주</t>
  </si>
  <si>
    <t>부케가르니 나드 샴푸 시그니처</t>
  </si>
  <si>
    <t>스낵면</t>
  </si>
  <si>
    <t>스킨유 이노센트 컴포티우디 샤워젤</t>
  </si>
  <si>
    <t>이클립스 쿨링 소프트 캔디 레몬맛</t>
  </si>
  <si>
    <t>초코틴인틴</t>
  </si>
  <si>
    <t>틴인틴</t>
  </si>
  <si>
    <t>오뚜기콘크러스트피자시그니처익스트림</t>
  </si>
  <si>
    <t>고메 갈릭치즈 피자</t>
  </si>
  <si>
    <t>뚜레쥬르 크림치즈 머핀</t>
  </si>
  <si>
    <t>꽃샘 피어나 국화&amp;유자</t>
  </si>
  <si>
    <t>꽃샘 피어나 히비스커스 자몽</t>
  </si>
  <si>
    <t>박미정쌤</t>
  </si>
  <si>
    <t>꽃샘 피어나 차 국화&amp;유자</t>
  </si>
  <si>
    <t>뱅네프 생토노레 사봉파퓨메 177(비누)</t>
  </si>
  <si>
    <t>센텔리안 24 마데카 베리어 바디로션</t>
  </si>
  <si>
    <t>아비브 어성초 에센스</t>
  </si>
  <si>
    <t>아워티 핑크리치 캐모마일티 8p</t>
  </si>
  <si>
    <t>에코버 울세탁세제 허니듀</t>
  </si>
  <si>
    <t>콜게이트 치약</t>
  </si>
  <si>
    <t>제주앤팜 한라봉차</t>
  </si>
  <si>
    <t>어무이</t>
  </si>
  <si>
    <t>가격문의</t>
  </si>
  <si>
    <t>문의자</t>
  </si>
  <si>
    <t>기타</t>
  </si>
  <si>
    <t>캘리포니아센트 스필프루프 코로나도</t>
  </si>
  <si>
    <t>그라스 디퓨저 105ml 블랙베리&amp;체리</t>
  </si>
  <si>
    <t>세재</t>
  </si>
  <si>
    <t>질레트 프로쉴드 옐로우 면도날 4입</t>
  </si>
  <si>
    <t>프링글스 리치치즈갈릭</t>
  </si>
  <si>
    <t>프링글스 버터카라멜</t>
  </si>
  <si>
    <t>프링글스 핫앤스파이시</t>
  </si>
  <si>
    <t>키커바</t>
  </si>
  <si>
    <t>음료</t>
  </si>
  <si>
    <t>펩시제로슈거라임 500ml</t>
  </si>
  <si>
    <t>핫식스더킹러쉬 355ml</t>
  </si>
  <si>
    <t>햇반 130g</t>
  </si>
  <si>
    <t>쟈뎅 아워티 콤푸차 레몬 10p</t>
  </si>
  <si>
    <t>쟈뎅 아워티 콤푸차 베리 10p</t>
  </si>
  <si>
    <t>쟈뎅 아워티 콤푸차 자몽 10p</t>
  </si>
  <si>
    <t>박카스맛젤리</t>
  </si>
  <si>
    <t>이클립스 페퍼민트향 34g</t>
  </si>
  <si>
    <t>맥스빌더</t>
  </si>
  <si>
    <t>쉐이크</t>
  </si>
  <si>
    <t>퀘이커 마시는 오트밀 오트&amp;우리쌀, 50g</t>
  </si>
  <si>
    <t>퀘이커 마시는 오트밀 단백질, 80g</t>
  </si>
  <si>
    <t>퀘이커 마시는 오트밀 찰옥수수, 50g</t>
  </si>
  <si>
    <t>SNP 골드 콜라겐 앰플 마스크</t>
  </si>
  <si>
    <t>메디힐 디엔에이 프로아틴 마스크</t>
  </si>
  <si>
    <t>닥터지 메디유브이 울트라 선 50ml</t>
  </si>
  <si>
    <t>AHC 내추럴 퍼펙션 프레쉬선스틱</t>
  </si>
  <si>
    <t>AHC프라이빗 리얼아이크림기프트세트</t>
  </si>
  <si>
    <t>이니스프리 퍼펙트9인텐시브 크림</t>
  </si>
  <si>
    <t>닥터지 로얄 블랙스네일 크림</t>
  </si>
  <si>
    <t>아이소이 탄력크림EX</t>
  </si>
  <si>
    <t>다이아몬드 리페어 퍼펙트 세트</t>
  </si>
  <si>
    <t>송윤아크림</t>
  </si>
  <si>
    <t>닥터지 레드 블레미쉬 모이스처 클렌징 폼</t>
  </si>
  <si>
    <t>뉴트로지나 딥클린 아크네 포밍</t>
  </si>
  <si>
    <t>울트라바이탈라이징스네일스페셜기프트세트</t>
  </si>
  <si>
    <t>테라 캔맥주 355ml</t>
  </si>
  <si>
    <t>하이뮨 프로틴 밸런스(가루)</t>
  </si>
  <si>
    <t>홍삼보운</t>
  </si>
  <si>
    <t>스페셜k 오리지날</t>
  </si>
  <si>
    <t>디요거트</t>
  </si>
  <si>
    <t>탱크보이 배</t>
  </si>
  <si>
    <t>주물러콜라</t>
  </si>
  <si>
    <t>뽕따소다맛</t>
  </si>
  <si>
    <t>수박화채빙수</t>
  </si>
  <si>
    <t>미샤_오일컨트롤페이퍼</t>
  </si>
  <si>
    <t>꿀타이밍 야생화스틱15T</t>
  </si>
  <si>
    <t>고소한 건강색각 참기름</t>
  </si>
  <si>
    <t>짜파게티 만능소스</t>
  </si>
  <si>
    <t>김승환</t>
  </si>
  <si>
    <t>쿠크다스케이크</t>
  </si>
  <si>
    <t>나랑드사이다 그린애플</t>
  </si>
  <si>
    <t>문미경쌤</t>
  </si>
  <si>
    <t>아누아 어성초 80 수분 진정 앰플</t>
  </si>
  <si>
    <t>아이소이 인텐시브 리프팅 스팟</t>
  </si>
  <si>
    <t>마데카메디패치스팟패피 51매</t>
  </si>
  <si>
    <t>신유수 매니저</t>
  </si>
  <si>
    <t>코오롱 런닝(95)</t>
  </si>
  <si>
    <t>케라시스 러블리앤로맨틱 퍼퓸샴푸</t>
  </si>
  <si>
    <t>이정희쌤</t>
  </si>
  <si>
    <t>데체코 올리오 엑스트라버진</t>
  </si>
  <si>
    <t>듀이트리 울트라 바이탈라이징 스네일 에센스워터</t>
  </si>
  <si>
    <t>말차빼빼로</t>
  </si>
  <si>
    <t>미샤 오일컨트롤페이퍼</t>
  </si>
  <si>
    <t>바세린리프팅리페어로션</t>
  </si>
  <si>
    <t>비욘드 바디디펜스 샤워</t>
  </si>
  <si>
    <t>센카 퍼팩트 휩 페이셜 워시</t>
  </si>
  <si>
    <t>센텔리안 24 마데카 옴프 올인원</t>
  </si>
  <si>
    <t>센텔리안24 링클셀 코어 아이크림</t>
  </si>
  <si>
    <t>스페설K</t>
  </si>
  <si>
    <t>첵스초코</t>
  </si>
  <si>
    <t>부침가루</t>
  </si>
  <si>
    <t>밀키스제로</t>
  </si>
  <si>
    <t>비비고 오리지널 김스낵</t>
  </si>
  <si>
    <t>돼지콘 블랙</t>
  </si>
  <si>
    <t>데미소다 복숭아</t>
  </si>
  <si>
    <t>초간편 만능대패 삼겹살</t>
  </si>
  <si>
    <t>꿀에빠진 현미닭강정</t>
  </si>
  <si>
    <t>오뚜기치즈크러스트피자페퍼로니디럭스</t>
  </si>
  <si>
    <t>ROKA 반팔티 95</t>
  </si>
  <si>
    <t>코오롱 스포츠 반팔 95</t>
  </si>
  <si>
    <t>불스원 그라스 디퓨저 코튼향(차량방향제)</t>
  </si>
  <si>
    <t>비욘드 바디디펜스 샤워바스</t>
  </si>
  <si>
    <t>백설 찍어먹는 트러플 솔트</t>
  </si>
  <si>
    <t>닥터자르트 바이탈 하이드라 솔루션 하이드로 플럼프 트리트먼트 에센스
(하늘색 + 흰색 박스)</t>
  </si>
  <si>
    <t>아누아 어성초 80 수분 진정 앰플(흰색박스)</t>
  </si>
  <si>
    <t>아이소이 블레미쉬 케어 업 크림(핑크박스)</t>
  </si>
  <si>
    <t>아이브 부활초 크림 뉴트리션 튜브(흰색바탕 아이보리 네모 박스)</t>
  </si>
  <si>
    <t>아부지</t>
  </si>
  <si>
    <t>코오롱 런닝</t>
  </si>
  <si>
    <t>콘트라베이스디카페인블랙</t>
  </si>
  <si>
    <t>할리스 아메리카노</t>
  </si>
  <si>
    <t>라보에이치 탈모증상완화 샴푸 두피</t>
  </si>
  <si>
    <t>냉동 쭈꾸미</t>
  </si>
  <si>
    <t>핫식스더킹러쉬</t>
  </si>
  <si>
    <t>핫식스더킹크러쉬피치</t>
  </si>
  <si>
    <t>바삭한미니버터누룽지</t>
  </si>
  <si>
    <t>비비고오리지널김스낵</t>
  </si>
  <si>
    <t>빼빼로</t>
  </si>
  <si>
    <t>아몬드 빼빼로</t>
  </si>
  <si>
    <t>크런키 빼빼로</t>
  </si>
  <si>
    <t>화이트쿠키 빼뺴로</t>
  </si>
  <si>
    <t>라운드랩 약콩 판테놀 크림</t>
  </si>
  <si>
    <t>마녀공장 푸리파이 소다폼 클렌징</t>
  </si>
  <si>
    <t>아비브 어성초 에센스 카밍펌프</t>
  </si>
  <si>
    <t>이클립스</t>
  </si>
  <si>
    <t>탁터지 레드 블레미쉬 클리어 크림</t>
  </si>
  <si>
    <t>피시스낵</t>
  </si>
  <si>
    <t>박진옥</t>
  </si>
  <si>
    <t>컨디션</t>
  </si>
  <si>
    <t>박진옥쌤</t>
  </si>
  <si>
    <t>티트리 퓨리파잉 토닉 10</t>
  </si>
  <si>
    <t>봉편촌메밀국수2호</t>
  </si>
  <si>
    <t>커피</t>
  </si>
  <si>
    <t>더프트앤도프트 핑크브리즈 파인 프라그란스 바디미스트</t>
  </si>
  <si>
    <t xml:space="preserve">아비브 수분초 콜라겐 젤 마스크팩 </t>
  </si>
  <si>
    <t>헤드스파7 샴트리샴푸</t>
  </si>
  <si>
    <t>바디로션</t>
  </si>
  <si>
    <t>문미경</t>
  </si>
  <si>
    <t>쿨링두피영양제</t>
  </si>
  <si>
    <t>바식한미니버터누룽지</t>
  </si>
  <si>
    <t>이정희</t>
  </si>
  <si>
    <t>독도마스크팩</t>
  </si>
  <si>
    <t>아누아 어성초77 수딩 마스크팩</t>
  </si>
  <si>
    <t>아비브 어성초 패드</t>
  </si>
  <si>
    <t>아비브 부활초 크림</t>
  </si>
  <si>
    <t>해피바스 오리지널컬렉션 체리블로썸바디워시</t>
  </si>
  <si>
    <t>시리얼</t>
  </si>
  <si>
    <t>나랑드</t>
  </si>
  <si>
    <t>칸타타아이스카라멜마키아토</t>
  </si>
  <si>
    <t>후레시베리</t>
  </si>
  <si>
    <t>빅파이딸기(중)</t>
  </si>
  <si>
    <t>상하목장 아이스크림 딸기</t>
  </si>
  <si>
    <t>단터지 그린마일드 업 선스틱 20</t>
  </si>
  <si>
    <t>려 흑운모근강화볼륨샴푸</t>
  </si>
  <si>
    <t>아몬드푸레이크</t>
  </si>
  <si>
    <t>아비브 부활초 크림 뉴트리션 튜브</t>
  </si>
  <si>
    <t>아비브 약산성 pH 시트 마스크</t>
  </si>
  <si>
    <t>탑플롯젤리 망고맛</t>
  </si>
  <si>
    <t>퍼팩트 휩 페이셜 워시 에이</t>
  </si>
  <si>
    <t>고농축피죤 플라워페스티벌 2.3L</t>
  </si>
  <si>
    <t>테크 특유취 제거 2.7L(일반용)</t>
  </si>
  <si>
    <t>비알티씨 파워옴므올인원솔루션기획세트</t>
  </si>
  <si>
    <t>나랑드사이다 파인애플 245ml</t>
  </si>
  <si>
    <t>칠성사이다제로</t>
  </si>
  <si>
    <t>(영외)프리미엄 굴소스</t>
  </si>
  <si>
    <t>액츠프리미엄젤 프레쉬</t>
  </si>
  <si>
    <t>비트 트리플액션 2.8L(일반)</t>
  </si>
  <si>
    <t>이규진</t>
  </si>
  <si>
    <t>라운드랩 1025 독도 토너 대용량, 500ml</t>
  </si>
  <si>
    <t>(프로블레이드)질레트프로글라이드</t>
  </si>
  <si>
    <t>칠성사이다제로(250ml)</t>
  </si>
  <si>
    <t>티트리 퓨리파잉 토닉 100ml</t>
  </si>
  <si>
    <t>까스활액</t>
  </si>
  <si>
    <t>할리스 아메리카노 1000ml</t>
  </si>
  <si>
    <t>가쓰오부시 장국</t>
  </si>
  <si>
    <t>고농축피죤 써니가든 1.6L</t>
  </si>
  <si>
    <t>꼬마웨하스바닐라맛</t>
  </si>
  <si>
    <t>라보에이치 탈모증상완화샴푸</t>
  </si>
  <si>
    <t>맛있는 엣날 감자떡만두</t>
  </si>
  <si>
    <t>미림</t>
  </si>
  <si>
    <t>백설 찍어먹는 트러플솔트</t>
  </si>
  <si>
    <t>뷰카 클래식 구취케어 치약 아쿠아</t>
  </si>
  <si>
    <t>블랙알리오 치킨</t>
  </si>
  <si>
    <t>생활도감 혀클리너(화이트)</t>
  </si>
  <si>
    <t>식용유</t>
  </si>
  <si>
    <t>오뗄 자메이카킹 치킨</t>
  </si>
  <si>
    <t>제주앤팜 레몬차</t>
  </si>
  <si>
    <t>졸음번쩍껌 울트라파워</t>
  </si>
  <si>
    <t>치킨마요</t>
  </si>
  <si>
    <t>칠성사이다제로(500ml)</t>
  </si>
  <si>
    <t>카레분말</t>
  </si>
  <si>
    <t>허니머스타드</t>
  </si>
  <si>
    <t>비원즈 피토 콜라겐 아이세럼스틱</t>
  </si>
  <si>
    <t>홍삼진고 데일리 스틱</t>
  </si>
  <si>
    <t>까먹는 과즙특젤리 망고젤리</t>
  </si>
  <si>
    <t>바싹한 미니버터 크룽지</t>
  </si>
  <si>
    <t>쎌퓨전씨 ad 클리어 썬스크린100</t>
  </si>
  <si>
    <t>아누아 어성초70 데일리 로션 200ml</t>
  </si>
  <si>
    <t>아몬드빼빼로</t>
  </si>
  <si>
    <t>이클립스 아무맛</t>
  </si>
  <si>
    <t>피시스낵 스파이스맛</t>
  </si>
  <si>
    <t>AIR MESH 로카티 GMR904</t>
  </si>
  <si>
    <t>짜먹는 홍삼</t>
  </si>
  <si>
    <t>활명수</t>
  </si>
  <si>
    <t>간편마늘보쌈</t>
  </si>
  <si>
    <t>누가크래커</t>
  </si>
  <si>
    <t>닥터지 더 모이스처 베리어 D 데일리로션</t>
  </si>
  <si>
    <t>엄마</t>
  </si>
  <si>
    <t>라이스크런치 치킨</t>
  </si>
  <si>
    <t>맛있는 엣날 떡갈비</t>
  </si>
  <si>
    <t>맛있는 옛날 감자떡만두</t>
  </si>
  <si>
    <t>맛있는 옛날 새우홍게살 교자 만두</t>
  </si>
  <si>
    <t>바삭한 미니버터크룽지</t>
  </si>
  <si>
    <t>백설 자일로스 설탈</t>
  </si>
  <si>
    <t>스팀베이스 데일리 아이마스크 라벤더</t>
  </si>
  <si>
    <t>아비브 아크네 폼 클렌저 어성초</t>
  </si>
  <si>
    <t>아비브 콜라겐 겔마스크 수분초 젤</t>
  </si>
  <si>
    <t>안성탕면</t>
  </si>
  <si>
    <t>올리브짜파게티</t>
  </si>
  <si>
    <t>왕고래밥볶음양념맛</t>
  </si>
  <si>
    <t>잇치치약</t>
  </si>
  <si>
    <t>치킨가라아게</t>
  </si>
  <si>
    <t>고우호</t>
  </si>
  <si>
    <t>크리스피 순살치킨</t>
  </si>
  <si>
    <t>티트리 퓨리파잉 헤어토닉</t>
  </si>
  <si>
    <t>황금버켓치킨</t>
  </si>
  <si>
    <t>간식</t>
  </si>
  <si>
    <t>냉동</t>
  </si>
  <si>
    <t>라면</t>
  </si>
  <si>
    <t>샴푸</t>
  </si>
  <si>
    <t>컵라면</t>
  </si>
  <si>
    <t>닥터지 그린마일드 업 선스틱</t>
  </si>
  <si>
    <t>닥터지 로얄 블랙 스네일 스페셜 기프트 세트</t>
  </si>
  <si>
    <t>듀이트리 울트라 바이탈라이징 스네일 달팽이 3종 세트</t>
  </si>
  <si>
    <t>알파비 레드 프로폴리스 앰플</t>
  </si>
  <si>
    <t>이클립스 복숭아(없으면 다른 맛)</t>
  </si>
  <si>
    <t>까르보 불닭라면</t>
  </si>
  <si>
    <t>맵탱라면</t>
  </si>
  <si>
    <t>바다품은 OSP 볶음장 참치캔 묶음</t>
  </si>
  <si>
    <t>오레오 화이트크림 과자</t>
  </si>
  <si>
    <t>이은욱쌤</t>
  </si>
  <si>
    <t>아비브 마스크팩</t>
  </si>
  <si>
    <t>아비브 아크네 폼 클렌징</t>
  </si>
  <si>
    <t>아비브 어성초패드</t>
  </si>
  <si>
    <t>초코틴틴</t>
  </si>
  <si>
    <t>듀이트리 울트라바이탈라이징 스네일 에멀전</t>
  </si>
  <si>
    <t>듀이트리 울트라바이탈라이징 스네일 워터</t>
  </si>
  <si>
    <t>AHC팩</t>
  </si>
  <si>
    <t>듀이트리 로션 스킨 세트</t>
  </si>
  <si>
    <t>듀이트리 울트라 바이탈라이징 스네일크림</t>
  </si>
  <si>
    <t>?</t>
  </si>
  <si>
    <t>김태연</t>
  </si>
  <si>
    <t>비욘드 바디 디펜스 샤워</t>
  </si>
  <si>
    <t>비욘드 바디 디펜스 에멀전</t>
  </si>
  <si>
    <t>센트룸 실버 우먼</t>
  </si>
  <si>
    <t>메밀국수</t>
  </si>
  <si>
    <t>서상렬</t>
  </si>
  <si>
    <t>핸드크림</t>
  </si>
  <si>
    <t>밀큼씨슬</t>
  </si>
  <si>
    <t>박진옥샘</t>
  </si>
  <si>
    <t>남자 면도크림</t>
  </si>
  <si>
    <t>김희영샘</t>
  </si>
  <si>
    <t>뉴사이닝화이트 치약</t>
  </si>
  <si>
    <t>박미정샘</t>
  </si>
  <si>
    <t>니베아 쉐이빙폼</t>
  </si>
  <si>
    <t>독도로션</t>
  </si>
  <si>
    <t>듀이트리 울트라 바이탈라이징 스네일 셰럼</t>
  </si>
  <si>
    <t>이은욱샘</t>
  </si>
  <si>
    <t>이정희샘</t>
  </si>
  <si>
    <t>라운드랩 1025독도 워터겔 마스크</t>
  </si>
  <si>
    <t>려샴푸(모근강화)</t>
  </si>
  <si>
    <t>롱스</t>
  </si>
  <si>
    <t>문미경샘</t>
  </si>
  <si>
    <t>면도크림</t>
  </si>
  <si>
    <t>몽쉘카카오케이크</t>
  </si>
  <si>
    <t>빈츠초콜릿</t>
  </si>
  <si>
    <t>이희영</t>
  </si>
  <si>
    <t>아몬드초코볼</t>
  </si>
  <si>
    <t>엄마손파이</t>
  </si>
  <si>
    <t>울트라 바이탈 라이징 스네일 크림</t>
  </si>
  <si>
    <t>초코파이</t>
  </si>
  <si>
    <t>크라운산도딸기</t>
  </si>
  <si>
    <t>후레쉬베리</t>
  </si>
  <si>
    <t>히말라야 핑크솔트 담은 칫솔</t>
  </si>
  <si>
    <t>김영희샘</t>
  </si>
  <si>
    <t>닥터지 레드 블레미쉬 클리어 크림 70ml</t>
  </si>
  <si>
    <t>데일리아이마스크눈찜질팩</t>
  </si>
  <si>
    <t>우루사알약개별포장</t>
  </si>
  <si>
    <t>이클립스캔디</t>
  </si>
  <si>
    <t>잇몸치약</t>
  </si>
  <si>
    <t>뉴트로지나 인텐스 리페어(2순위 비욘드 바디 디펜스 에멀전)</t>
  </si>
  <si>
    <t>메디힐 더블유에이치피 미백수분 블랙마스크</t>
  </si>
  <si>
    <t>복숭아(2순위 민트)</t>
  </si>
  <si>
    <t>셀퓨전씨 데일리 리페어 레이저크림</t>
  </si>
  <si>
    <t>셀퓨젼시 카밍다운크림</t>
  </si>
  <si>
    <t>아이소이 코어탄력 크림</t>
  </si>
  <si>
    <t>엘지생활건강 히말라야 핑크솔트 담은 펌핑 치약 아이스 카밍 민트 285g(2순위 아무치약 5개)</t>
  </si>
  <si>
    <t>이니스프리 시카밤</t>
  </si>
  <si>
    <t>니베아 맨 쉐이빙 폼(면도크림)</t>
  </si>
  <si>
    <t>닥터 G 레드 블레미쉬 클리어 크림(수분크림)</t>
  </si>
  <si>
    <t>닥터 G 블랙 스네일 크림</t>
  </si>
  <si>
    <t>진라면</t>
  </si>
  <si>
    <t>짜파게티</t>
  </si>
  <si>
    <t>Kid-O과자 노란색</t>
  </si>
  <si>
    <t>울트라 바이탈라이징 세럼</t>
  </si>
  <si>
    <t>홍현철</t>
  </si>
  <si>
    <t>김현국</t>
  </si>
  <si>
    <t>AHC 에이치 멜라 루트 크림(AHC 기미크림)</t>
  </si>
  <si>
    <t>바디로션
- 1순위: 뉴트로지나 인텐스 리페어
- 2순위: 비욘드 바디 디펜스 에멀전</t>
  </si>
  <si>
    <t>셀퓨전시 카밍다운 크림</t>
  </si>
  <si>
    <t>이클립스
1순위: 페퍼민트향
2순위: 피치향</t>
  </si>
  <si>
    <t>자민경크레마카발로 오일 투 폼(클렌징폼)</t>
  </si>
  <si>
    <t>마녀공장 퓨리파잉 클렌징 소다폼</t>
  </si>
  <si>
    <t>동원참치 라이트스탠다드 90g*4</t>
  </si>
  <si>
    <t>해피바스 오리지널컬렉션 체리블로썸</t>
  </si>
  <si>
    <t>바디워시(엘지생건 제품 아무거나)</t>
  </si>
  <si>
    <t>김승련</t>
  </si>
  <si>
    <t>옛날볶음참깨</t>
  </si>
  <si>
    <t>코주부 CLASSIC 육포 Mild 130g</t>
  </si>
  <si>
    <t>2080닥터크리닉잇몸치약(3개 묶음)</t>
  </si>
  <si>
    <t>박카스</t>
  </si>
  <si>
    <t>벡셀알카라인건전지 aa 2입</t>
  </si>
  <si>
    <t>벡셀 알카라인건전지 aaa 4입</t>
  </si>
  <si>
    <t>멸균우유</t>
  </si>
  <si>
    <t>사이다</t>
  </si>
  <si>
    <t>루테인</t>
  </si>
  <si>
    <t>섬유유연제</t>
  </si>
  <si>
    <t>전진미</t>
  </si>
  <si>
    <t>피넛버터</t>
  </si>
  <si>
    <t>O</t>
  </si>
  <si>
    <t>듀이트리 울트라 바이탈라이징 스네일 스킨</t>
  </si>
  <si>
    <t>미샤 비타씨플러스 잡티씨 앰플 마스크팩</t>
  </si>
  <si>
    <t>맛나요 오튀</t>
  </si>
  <si>
    <t>아빠</t>
  </si>
  <si>
    <t>이은욱</t>
  </si>
  <si>
    <t>박미정</t>
  </si>
  <si>
    <t>김미숙</t>
  </si>
  <si>
    <t>미백되는 마스크팩</t>
  </si>
  <si>
    <t>김상민</t>
  </si>
  <si>
    <t>2배사과식초</t>
  </si>
  <si>
    <t>셀시어스 스파클링 오렌지맛</t>
  </si>
  <si>
    <t>동원 고추참치 90*4</t>
  </si>
  <si>
    <t>키캣 4핑거</t>
  </si>
  <si>
    <t>울트라바이탈라이징스네일에센스워터</t>
  </si>
  <si>
    <t>카스맥주(캔)</t>
  </si>
  <si>
    <t>김희영</t>
  </si>
  <si>
    <t>루카 아메리카노 100개입</t>
  </si>
  <si>
    <t>칫솔 세트(칫솔모 작은거)</t>
  </si>
  <si>
    <t>미경쌤</t>
  </si>
  <si>
    <t>신규</t>
  </si>
  <si>
    <t>액티브 프로 바이오틱스(유산균- 없으면 아무거나)</t>
  </si>
  <si>
    <t>화이트쿠키 빼빼로</t>
  </si>
  <si>
    <t>너구리 순한맛</t>
  </si>
  <si>
    <t>해피바스오리지널컬렉션베이비파우더비누</t>
  </si>
  <si>
    <t>해피바스오리지널컬렉션올리브비누</t>
  </si>
  <si>
    <t>2080치약</t>
  </si>
  <si>
    <t>그린후레쉬 치약</t>
  </si>
  <si>
    <t>메디안 미백과학 치약 플럼민트향</t>
  </si>
  <si>
    <t>뉴샤이닝화이트 치약</t>
  </si>
  <si>
    <t>메디안덴탈IQ미백케어치약</t>
  </si>
  <si>
    <t>트러플오일</t>
  </si>
  <si>
    <t>닥터지 레드 블레미쉬 클리어크림</t>
  </si>
  <si>
    <t>닥터지 프레스티지 마유 앰플</t>
  </si>
  <si>
    <t>메디힐 WHP 미백수분 블랙마스크</t>
  </si>
  <si>
    <t>AHC  홈 에스테틱 아이크림</t>
  </si>
  <si>
    <t>코주부 CLASSIC 육포 HOT &amp; SPICY 130g</t>
  </si>
  <si>
    <t>닥터지 레드 블레미쉬 수딩크림</t>
  </si>
  <si>
    <t>닥터지 에센스</t>
  </si>
  <si>
    <t>듀이트리 스네일 스킨</t>
  </si>
  <si>
    <t>려샴푸(모근샴푸)</t>
  </si>
  <si>
    <t>맛다시 710</t>
  </si>
  <si>
    <t>육포</t>
  </si>
  <si>
    <t>참기름</t>
  </si>
  <si>
    <t>코주부 CLASSIC 육포 MILD</t>
  </si>
  <si>
    <t>닥터지 레드 블레미쉬 클리어 수딩 토너, 500ml</t>
  </si>
  <si>
    <t>키커</t>
  </si>
  <si>
    <t>화요41</t>
  </si>
  <si>
    <t>프링글스</t>
  </si>
  <si>
    <t>프링글스 양파맛</t>
  </si>
  <si>
    <t>질레트 면도날</t>
  </si>
  <si>
    <t>제로제로펩시</t>
  </si>
  <si>
    <t>다이제 동그란통</t>
  </si>
  <si>
    <t>쥐포</t>
  </si>
  <si>
    <t>초코바</t>
  </si>
  <si>
    <t>프로틴</t>
  </si>
  <si>
    <t>헤이즐넛 시럽</t>
  </si>
  <si>
    <t>이지원</t>
  </si>
  <si>
    <t>대파크림치즈팝콘(든킨), 빵부장초코</t>
  </si>
  <si>
    <t>포카칩 맥스 빨간거</t>
  </si>
  <si>
    <t>소세지(키스틱 같은 거)</t>
  </si>
  <si>
    <t>고추장</t>
  </si>
  <si>
    <t>펩시제로슈거라임(500ml)</t>
  </si>
  <si>
    <t>이클림스 페퍼민트향 34g</t>
  </si>
  <si>
    <t>이니스프리 꽃송이버섯 바이탈세럼</t>
  </si>
  <si>
    <t>제이엠솔수션 프라임 골드 듀얼 톤업크림</t>
  </si>
  <si>
    <t>안대원</t>
  </si>
  <si>
    <t>아몬드빼뺴로(2박스, 있는만큼)</t>
  </si>
  <si>
    <t>현승문</t>
  </si>
  <si>
    <t>탁상용 디퓨저</t>
  </si>
  <si>
    <t>페브리즈</t>
  </si>
  <si>
    <t>X</t>
  </si>
  <si>
    <t>뉴트로지나 폼크렌징</t>
  </si>
  <si>
    <t>완</t>
  </si>
  <si>
    <t>ahc아이크림</t>
  </si>
  <si>
    <t>하이문</t>
  </si>
  <si>
    <t>메디힐 디엔에이 마스크팩</t>
  </si>
  <si>
    <t>캔맥주 60개(6개들이 10개)</t>
  </si>
  <si>
    <t>펩시</t>
  </si>
  <si>
    <t>체리 디퓨저</t>
  </si>
  <si>
    <t>정미혜</t>
  </si>
  <si>
    <t>구매일</t>
  </si>
  <si>
    <t>2200</t>
  </si>
  <si>
    <t>0</t>
  </si>
  <si>
    <t>4780</t>
  </si>
  <si>
    <t>400</t>
  </si>
  <si>
    <t>6570</t>
  </si>
  <si>
    <t>2120</t>
  </si>
  <si>
    <t>4660</t>
  </si>
  <si>
    <t>4000</t>
  </si>
  <si>
    <t>2170</t>
  </si>
  <si>
    <t>2600</t>
  </si>
  <si>
    <t>2280</t>
  </si>
  <si>
    <t>12980</t>
  </si>
  <si>
    <t>10000</t>
  </si>
  <si>
    <t>7990</t>
  </si>
  <si>
    <t>4140</t>
  </si>
  <si>
    <t>4650</t>
  </si>
  <si>
    <t>2990</t>
  </si>
  <si>
    <t/>
  </si>
  <si>
    <t>40000</t>
  </si>
  <si>
    <t>4600</t>
  </si>
  <si>
    <t>560</t>
  </si>
  <si>
    <t>1210</t>
  </si>
  <si>
    <t>360</t>
  </si>
  <si>
    <t>300</t>
  </si>
  <si>
    <t>350</t>
  </si>
  <si>
    <t>1260</t>
  </si>
  <si>
    <t>1520</t>
  </si>
  <si>
    <t>7670</t>
  </si>
  <si>
    <t>2390</t>
  </si>
  <si>
    <t>1490</t>
  </si>
  <si>
    <t>370</t>
  </si>
  <si>
    <t>7100</t>
  </si>
  <si>
    <t>11690</t>
  </si>
  <si>
    <t>2300</t>
  </si>
  <si>
    <t>14500</t>
  </si>
  <si>
    <t>1000</t>
  </si>
  <si>
    <t>3450</t>
  </si>
  <si>
    <t>21840</t>
  </si>
  <si>
    <t>5700</t>
  </si>
  <si>
    <t>5000</t>
  </si>
  <si>
    <t>7150</t>
  </si>
  <si>
    <t>4900</t>
  </si>
  <si>
    <t>6900</t>
  </si>
  <si>
    <t>10900</t>
  </si>
  <si>
    <t>4080</t>
  </si>
  <si>
    <t>1100</t>
  </si>
  <si>
    <t>590</t>
  </si>
  <si>
    <t>430</t>
  </si>
  <si>
    <t>13070</t>
  </si>
  <si>
    <t>5190</t>
  </si>
  <si>
    <t>9900</t>
  </si>
  <si>
    <t>12560</t>
  </si>
  <si>
    <t>11450</t>
  </si>
  <si>
    <t>1800</t>
  </si>
  <si>
    <t>10800</t>
  </si>
  <si>
    <t>11390</t>
  </si>
  <si>
    <t>9800</t>
  </si>
  <si>
    <t>900</t>
  </si>
  <si>
    <t>1910</t>
  </si>
  <si>
    <t>710</t>
  </si>
  <si>
    <t>850</t>
  </si>
  <si>
    <t>780</t>
  </si>
  <si>
    <t>630</t>
  </si>
  <si>
    <t>680</t>
  </si>
  <si>
    <t>720</t>
  </si>
  <si>
    <t>10200</t>
  </si>
  <si>
    <t>4320</t>
  </si>
  <si>
    <t>500</t>
  </si>
  <si>
    <t>520</t>
  </si>
  <si>
    <t>6860</t>
  </si>
  <si>
    <t>4480</t>
  </si>
  <si>
    <t>4350</t>
  </si>
  <si>
    <t>1500</t>
  </si>
  <si>
    <t>7800</t>
  </si>
  <si>
    <t>4690</t>
  </si>
  <si>
    <t>640</t>
  </si>
  <si>
    <t>1900</t>
  </si>
  <si>
    <t>1350</t>
  </si>
  <si>
    <t>4400</t>
  </si>
  <si>
    <t>7900</t>
  </si>
  <si>
    <t>4020</t>
  </si>
  <si>
    <t>4490</t>
  </si>
  <si>
    <t>8900</t>
  </si>
  <si>
    <t>6910</t>
  </si>
  <si>
    <t>380</t>
  </si>
  <si>
    <t>770</t>
  </si>
  <si>
    <t>3140</t>
  </si>
  <si>
    <t>2690</t>
  </si>
  <si>
    <t>5070</t>
  </si>
  <si>
    <t>5130</t>
  </si>
  <si>
    <t>8990</t>
  </si>
  <si>
    <t>9000</t>
  </si>
  <si>
    <t>11830</t>
  </si>
  <si>
    <t>420</t>
  </si>
  <si>
    <t>38930</t>
  </si>
  <si>
    <t>530</t>
  </si>
  <si>
    <t>2700</t>
  </si>
  <si>
    <t>1830</t>
  </si>
  <si>
    <t>11900</t>
  </si>
  <si>
    <t>5580</t>
  </si>
  <si>
    <t>2250</t>
  </si>
  <si>
    <t>5500</t>
  </si>
  <si>
    <t>2220</t>
  </si>
  <si>
    <t>2340</t>
  </si>
  <si>
    <t>3260</t>
  </si>
  <si>
    <t>6460</t>
  </si>
  <si>
    <t>3950</t>
  </si>
  <si>
    <t>4640</t>
  </si>
  <si>
    <t>10360</t>
  </si>
  <si>
    <t>5430</t>
  </si>
  <si>
    <t>11100</t>
  </si>
  <si>
    <t>2740</t>
  </si>
  <si>
    <t>3110</t>
  </si>
  <si>
    <t>3350</t>
  </si>
  <si>
    <t>6210</t>
  </si>
  <si>
    <t>840</t>
  </si>
  <si>
    <t>510</t>
  </si>
  <si>
    <t>1970</t>
  </si>
  <si>
    <t>5290</t>
  </si>
  <si>
    <t>1390</t>
  </si>
  <si>
    <t>2070</t>
  </si>
  <si>
    <t>2890</t>
  </si>
  <si>
    <t>13030</t>
  </si>
  <si>
    <t>41860</t>
  </si>
  <si>
    <t>13250</t>
  </si>
  <si>
    <t>21400</t>
  </si>
  <si>
    <t>20810</t>
  </si>
  <si>
    <t>21010</t>
  </si>
  <si>
    <t>5560</t>
  </si>
  <si>
    <t>4750</t>
  </si>
  <si>
    <t>9880</t>
  </si>
  <si>
    <t>10890</t>
  </si>
  <si>
    <t>580</t>
  </si>
  <si>
    <t>3500</t>
  </si>
  <si>
    <t>1300</t>
  </si>
  <si>
    <t>13650</t>
  </si>
  <si>
    <t>11800</t>
  </si>
  <si>
    <t>1790</t>
  </si>
  <si>
    <t>700</t>
  </si>
  <si>
    <t>1810</t>
  </si>
  <si>
    <t>660</t>
  </si>
  <si>
    <t>2640</t>
  </si>
  <si>
    <t>2850</t>
  </si>
  <si>
    <t>4210</t>
  </si>
  <si>
    <t>5200</t>
  </si>
  <si>
    <t>6770</t>
  </si>
  <si>
    <t>2400</t>
  </si>
  <si>
    <t>8520</t>
  </si>
  <si>
    <t>800</t>
  </si>
  <si>
    <t>14090</t>
  </si>
  <si>
    <t>6170</t>
  </si>
  <si>
    <t>10080</t>
  </si>
  <si>
    <t>550</t>
  </si>
  <si>
    <t>9240</t>
  </si>
  <si>
    <t>1080</t>
  </si>
  <si>
    <t>14590</t>
  </si>
  <si>
    <t>5270</t>
  </si>
  <si>
    <t>3750</t>
  </si>
  <si>
    <t>4360</t>
  </si>
  <si>
    <t>620</t>
  </si>
  <si>
    <t>3890</t>
  </si>
  <si>
    <t>2970</t>
  </si>
  <si>
    <t>3180</t>
  </si>
  <si>
    <t>480</t>
  </si>
  <si>
    <t>7130</t>
  </si>
  <si>
    <t>8800</t>
  </si>
  <si>
    <t>940</t>
  </si>
  <si>
    <t>3590</t>
  </si>
  <si>
    <t>1250</t>
  </si>
  <si>
    <t>2550</t>
  </si>
  <si>
    <t>450</t>
  </si>
  <si>
    <t>4990</t>
  </si>
  <si>
    <t>4740</t>
  </si>
  <si>
    <t>2470</t>
  </si>
  <si>
    <t>730</t>
  </si>
  <si>
    <t>570</t>
  </si>
  <si>
    <t>410</t>
  </si>
  <si>
    <t>1130</t>
  </si>
  <si>
    <t>810</t>
  </si>
  <si>
    <t>14850</t>
  </si>
  <si>
    <t>670</t>
  </si>
  <si>
    <t>3580</t>
  </si>
  <si>
    <t>3560</t>
  </si>
  <si>
    <t>1960</t>
  </si>
  <si>
    <t>2370</t>
  </si>
  <si>
    <t>2230</t>
  </si>
  <si>
    <t>10420</t>
  </si>
  <si>
    <t>8000</t>
  </si>
  <si>
    <t>960</t>
  </si>
  <si>
    <t>6040</t>
  </si>
  <si>
    <t>1950</t>
  </si>
  <si>
    <t>36960</t>
  </si>
  <si>
    <t>10140</t>
  </si>
  <si>
    <t>13280</t>
  </si>
  <si>
    <t>2000</t>
  </si>
  <si>
    <t>1070</t>
  </si>
  <si>
    <t>1400</t>
  </si>
  <si>
    <t>4390.0</t>
  </si>
  <si>
    <t>5560.0</t>
  </si>
  <si>
    <t>38930.0</t>
  </si>
  <si>
    <t>9240.0</t>
  </si>
  <si>
    <t>700.0</t>
  </si>
  <si>
    <t>1000.0</t>
  </si>
  <si>
    <t>680.0</t>
  </si>
  <si>
    <t>1250.0</t>
  </si>
  <si>
    <t>2970.0</t>
  </si>
  <si>
    <t>나</t>
    <phoneticPr fontId="17" type="noConversion"/>
  </si>
  <si>
    <t>순번</t>
    <phoneticPr fontId="17" type="noConversion"/>
  </si>
  <si>
    <t>상품명</t>
    <phoneticPr fontId="17" type="noConversion"/>
  </si>
  <si>
    <r>
      <rPr>
        <sz val="10"/>
        <rFont val="맑은 고딕"/>
        <family val="3"/>
        <charset val="129"/>
      </rPr>
      <t>꽃샘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피어나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국화</t>
    </r>
    <r>
      <rPr>
        <sz val="10"/>
        <rFont val="Arial"/>
        <family val="2"/>
        <scheme val="minor"/>
      </rPr>
      <t>&amp;</t>
    </r>
    <r>
      <rPr>
        <sz val="10"/>
        <rFont val="맑은 고딕"/>
        <family val="3"/>
        <charset val="129"/>
      </rPr>
      <t>유자</t>
    </r>
    <phoneticPr fontId="17" type="noConversion"/>
  </si>
  <si>
    <r>
      <rPr>
        <sz val="10"/>
        <rFont val="맑은 고딕"/>
        <family val="3"/>
        <charset val="129"/>
      </rPr>
      <t>핫식스더킹러쉬</t>
    </r>
    <r>
      <rPr>
        <sz val="10"/>
        <rFont val="Arial"/>
        <family val="3"/>
      </rPr>
      <t xml:space="preserve"> 355ml</t>
    </r>
    <phoneticPr fontId="17" type="noConversion"/>
  </si>
  <si>
    <t>해피바스 오리지널컬렉션 베이비파우더비누</t>
    <phoneticPr fontId="17" type="noConversion"/>
  </si>
  <si>
    <t>해피바스 오리지널컬렉션 올리브비누</t>
    <phoneticPr fontId="17" type="noConversion"/>
  </si>
  <si>
    <r>
      <rPr>
        <sz val="10"/>
        <rFont val="맑은 고딕"/>
        <family val="3"/>
        <charset val="129"/>
      </rPr>
      <t>핫식스더킹크러쉬피치</t>
    </r>
    <r>
      <rPr>
        <sz val="10"/>
        <rFont val="Arial"/>
        <family val="2"/>
        <scheme val="minor"/>
      </rPr>
      <t xml:space="preserve"> 355ml</t>
    </r>
    <phoneticPr fontId="17" type="noConversion"/>
  </si>
  <si>
    <t>키커바</t>
    <phoneticPr fontId="17" type="noConversion"/>
  </si>
  <si>
    <r>
      <rPr>
        <sz val="10"/>
        <rFont val="맑은 고딕"/>
        <family val="3"/>
        <charset val="129"/>
      </rPr>
      <t>엘지생활건강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히말라야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핑크솔트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담은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펌핑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치약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아이스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카밍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민트</t>
    </r>
    <r>
      <rPr>
        <sz val="10"/>
        <rFont val="Arial"/>
        <family val="2"/>
        <scheme val="minor"/>
      </rPr>
      <t xml:space="preserve"> 285g</t>
    </r>
    <phoneticPr fontId="17" type="noConversion"/>
  </si>
  <si>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프로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바이오틱스</t>
    </r>
    <phoneticPr fontId="17" type="noConversion"/>
  </si>
  <si>
    <r>
      <rPr>
        <sz val="10"/>
        <rFont val="맑은 고딕"/>
        <family val="3"/>
        <charset val="129"/>
      </rPr>
      <t>아이브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부활초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뉴트리션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튜브</t>
    </r>
    <phoneticPr fontId="17" type="noConversion"/>
  </si>
  <si>
    <r>
      <rPr>
        <sz val="10"/>
        <rFont val="맑은 고딕"/>
        <family val="3"/>
        <charset val="129"/>
      </rPr>
      <t>아이소이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블레미쉬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케어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업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크림</t>
    </r>
    <phoneticPr fontId="17" type="noConversion"/>
  </si>
  <si>
    <r>
      <rPr>
        <sz val="10"/>
        <rFont val="맑은 고딕"/>
        <family val="3"/>
        <charset val="129"/>
      </rPr>
      <t>비욘드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바디 디펜스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샤워바스</t>
    </r>
    <phoneticPr fontId="17" type="noConversion"/>
  </si>
  <si>
    <t>맛다시</t>
    <phoneticPr fontId="17" type="noConversion"/>
  </si>
  <si>
    <r>
      <rPr>
        <sz val="10"/>
        <rFont val="맑은 고딕"/>
        <family val="3"/>
        <charset val="129"/>
      </rPr>
      <t>라운드랩</t>
    </r>
    <r>
      <rPr>
        <sz val="10"/>
        <rFont val="Arial"/>
        <family val="2"/>
        <scheme val="minor"/>
      </rPr>
      <t xml:space="preserve"> 1025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워터겔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마스크</t>
    </r>
    <phoneticPr fontId="17" type="noConversion"/>
  </si>
  <si>
    <r>
      <rPr>
        <sz val="10"/>
        <rFont val="맑은 고딕"/>
        <family val="3"/>
        <charset val="129"/>
      </rPr>
      <t>닥터자르트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바이탈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하이드라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솔루션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하이드로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플럼프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트리트먼트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에센스</t>
    </r>
    <phoneticPr fontId="17" type="noConversion"/>
  </si>
  <si>
    <r>
      <rPr>
        <sz val="10"/>
        <rFont val="맑은 고딕"/>
        <family val="3"/>
        <charset val="129"/>
      </rPr>
      <t>닥터</t>
    </r>
    <r>
      <rPr>
        <sz val="10"/>
        <rFont val="Arial"/>
        <family val="2"/>
        <scheme val="minor"/>
      </rPr>
      <t xml:space="preserve"> G </t>
    </r>
    <r>
      <rPr>
        <sz val="10"/>
        <rFont val="맑은 고딕"/>
        <family val="3"/>
        <charset val="129"/>
      </rPr>
      <t>레드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블레미쉬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클리어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  <scheme val="minor"/>
      </rPr>
      <t>(</t>
    </r>
    <r>
      <rPr>
        <sz val="10"/>
        <rFont val="맑은 고딕"/>
        <family val="3"/>
        <charset val="129"/>
      </rPr>
      <t>수분크림</t>
    </r>
    <r>
      <rPr>
        <sz val="10"/>
        <rFont val="Arial"/>
        <family val="2"/>
        <scheme val="minor"/>
      </rPr>
      <t>)</t>
    </r>
    <phoneticPr fontId="17" type="noConversion"/>
  </si>
  <si>
    <r>
      <rPr>
        <sz val="10"/>
        <rFont val="맑은 고딕"/>
        <family val="3"/>
        <charset val="129"/>
      </rPr>
      <t>나랑드사이다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파인애플</t>
    </r>
    <r>
      <rPr>
        <sz val="10"/>
        <rFont val="Arial"/>
        <family val="2"/>
        <scheme val="minor"/>
      </rPr>
      <t xml:space="preserve"> 245ml</t>
    </r>
    <phoneticPr fontId="17" type="noConversion"/>
  </si>
  <si>
    <r>
      <rPr>
        <sz val="10"/>
        <rFont val="맑은 고딕"/>
        <family val="3"/>
        <charset val="129"/>
      </rPr>
      <t>나랑드사이다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그린애플</t>
    </r>
    <r>
      <rPr>
        <sz val="10"/>
        <rFont val="Arial"/>
        <family val="2"/>
        <scheme val="minor"/>
      </rPr>
      <t xml:space="preserve"> 245ml</t>
    </r>
    <phoneticPr fontId="17" type="noConversion"/>
  </si>
  <si>
    <r>
      <rPr>
        <sz val="10"/>
        <rFont val="맑은 고딕"/>
        <family val="3"/>
        <charset val="129"/>
      </rPr>
      <t>나랑드사이다</t>
    </r>
    <r>
      <rPr>
        <sz val="10"/>
        <rFont val="Arial"/>
        <family val="2"/>
        <scheme val="minor"/>
      </rPr>
      <t xml:space="preserve"> 245ml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</si>
</sst>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[$₩-412]#,##0"/>
    <numFmt numFmtId="178" formatCode="[$₩-412]#,##0.00"/>
  </numFmts>
  <fonts count="28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\&quot;맑은 고딕\&quot;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\&quot;맑은 고딕\&quot;&quot;"/>
      <family val="3"/>
      <charset val="129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theme="0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3"/>
      <charset val="129"/>
      <scheme val="minor"/>
    </font>
    <font>
      <sz val="10"/>
      <name val="Arial"/>
      <family val="3"/>
    </font>
    <font>
      <sz val="10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76" fontId="1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/>
    <xf numFmtId="177" fontId="1" fillId="0" borderId="2" xfId="0" applyNumberFormat="1" applyFont="1" applyBorder="1"/>
    <xf numFmtId="177" fontId="1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/>
    <xf numFmtId="0" fontId="3" fillId="0" borderId="4" xfId="0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1" fillId="0" borderId="2" xfId="0" applyFont="1" applyBorder="1"/>
    <xf numFmtId="177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77" fontId="3" fillId="0" borderId="2" xfId="0" applyNumberFormat="1" applyFont="1" applyBorder="1" applyAlignment="1">
      <alignment horizontal="right" vertical="center"/>
    </xf>
    <xf numFmtId="0" fontId="6" fillId="0" borderId="1" xfId="0" applyFont="1" applyBorder="1"/>
    <xf numFmtId="176" fontId="3" fillId="0" borderId="2" xfId="0" applyNumberFormat="1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176" fontId="3" fillId="0" borderId="4" xfId="0" applyNumberFormat="1" applyFont="1" applyBorder="1" applyAlignment="1">
      <alignment horizontal="right" vertical="center"/>
    </xf>
    <xf numFmtId="0" fontId="6" fillId="0" borderId="2" xfId="0" applyFont="1" applyBorder="1"/>
    <xf numFmtId="0" fontId="5" fillId="0" borderId="1" xfId="0" applyFont="1" applyBorder="1" applyAlignment="1">
      <alignment vertical="center"/>
    </xf>
    <xf numFmtId="177" fontId="3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/>
    <xf numFmtId="176" fontId="3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6" fontId="4" fillId="0" borderId="2" xfId="0" applyNumberFormat="1" applyFont="1" applyBorder="1" applyAlignment="1">
      <alignment horizontal="right"/>
    </xf>
    <xf numFmtId="0" fontId="4" fillId="0" borderId="2" xfId="0" applyFont="1" applyBorder="1"/>
    <xf numFmtId="176" fontId="7" fillId="0" borderId="2" xfId="0" applyNumberFormat="1" applyFont="1" applyBorder="1" applyAlignment="1">
      <alignment horizontal="right"/>
    </xf>
    <xf numFmtId="176" fontId="8" fillId="0" borderId="2" xfId="0" applyNumberFormat="1" applyFont="1" applyBorder="1" applyAlignment="1">
      <alignment horizontal="right"/>
    </xf>
    <xf numFmtId="0" fontId="9" fillId="0" borderId="1" xfId="0" applyFont="1" applyBorder="1"/>
    <xf numFmtId="176" fontId="7" fillId="0" borderId="1" xfId="0" applyNumberFormat="1" applyFont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5" fillId="0" borderId="1" xfId="0" applyFont="1" applyBorder="1"/>
    <xf numFmtId="176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76" fontId="12" fillId="0" borderId="1" xfId="0" applyNumberFormat="1" applyFont="1" applyBorder="1"/>
    <xf numFmtId="177" fontId="12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77" fontId="10" fillId="0" borderId="0" xfId="0" applyNumberFormat="1" applyFont="1"/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9" fillId="0" borderId="2" xfId="0" applyFont="1" applyBorder="1"/>
    <xf numFmtId="0" fontId="8" fillId="0" borderId="2" xfId="0" applyFont="1" applyBorder="1" applyAlignment="1">
      <alignment horizontal="right"/>
    </xf>
    <xf numFmtId="0" fontId="5" fillId="0" borderId="2" xfId="0" applyFont="1" applyBorder="1"/>
    <xf numFmtId="0" fontId="10" fillId="0" borderId="1" xfId="0" applyFont="1" applyBorder="1"/>
    <xf numFmtId="0" fontId="7" fillId="0" borderId="2" xfId="0" applyFont="1" applyBorder="1" applyAlignment="1">
      <alignment horizontal="right"/>
    </xf>
    <xf numFmtId="0" fontId="13" fillId="0" borderId="3" xfId="0" applyFont="1" applyBorder="1"/>
    <xf numFmtId="0" fontId="13" fillId="0" borderId="0" xfId="0" applyFont="1"/>
    <xf numFmtId="177" fontId="12" fillId="0" borderId="2" xfId="0" applyNumberFormat="1" applyFont="1" applyBorder="1"/>
    <xf numFmtId="177" fontId="12" fillId="0" borderId="1" xfId="0" applyNumberFormat="1" applyFont="1" applyBorder="1"/>
    <xf numFmtId="0" fontId="12" fillId="0" borderId="1" xfId="0" applyFont="1" applyBorder="1"/>
    <xf numFmtId="0" fontId="4" fillId="0" borderId="1" xfId="0" applyFont="1" applyBorder="1"/>
    <xf numFmtId="177" fontId="8" fillId="0" borderId="2" xfId="0" applyNumberFormat="1" applyFont="1" applyBorder="1" applyAlignment="1">
      <alignment horizontal="right"/>
    </xf>
    <xf numFmtId="177" fontId="10" fillId="0" borderId="1" xfId="0" applyNumberFormat="1" applyFont="1" applyBorder="1"/>
    <xf numFmtId="177" fontId="10" fillId="0" borderId="1" xfId="0" applyNumberFormat="1" applyFont="1" applyBorder="1" applyAlignment="1">
      <alignment horizontal="center"/>
    </xf>
    <xf numFmtId="177" fontId="10" fillId="0" borderId="2" xfId="0" applyNumberFormat="1" applyFont="1" applyBorder="1"/>
    <xf numFmtId="176" fontId="10" fillId="0" borderId="1" xfId="0" applyNumberFormat="1" applyFont="1" applyBorder="1"/>
    <xf numFmtId="177" fontId="8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178" fontId="4" fillId="0" borderId="1" xfId="0" applyNumberFormat="1" applyFont="1" applyBorder="1"/>
    <xf numFmtId="0" fontId="10" fillId="0" borderId="1" xfId="0" applyFont="1" applyBorder="1" applyAlignment="1">
      <alignment horizontal="left"/>
    </xf>
    <xf numFmtId="0" fontId="7" fillId="0" borderId="2" xfId="0" applyFont="1" applyBorder="1"/>
    <xf numFmtId="0" fontId="14" fillId="0" borderId="2" xfId="0" applyFont="1" applyBorder="1"/>
    <xf numFmtId="177" fontId="14" fillId="0" borderId="2" xfId="0" applyNumberFormat="1" applyFont="1" applyBorder="1" applyAlignment="1">
      <alignment horizontal="right"/>
    </xf>
    <xf numFmtId="0" fontId="15" fillId="0" borderId="1" xfId="0" applyFont="1" applyBorder="1"/>
    <xf numFmtId="0" fontId="14" fillId="0" borderId="2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16" fillId="0" borderId="2" xfId="0" applyFont="1" applyBorder="1"/>
    <xf numFmtId="177" fontId="13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0" fillId="0" borderId="2" xfId="0" applyFont="1" applyBorder="1"/>
    <xf numFmtId="0" fontId="16" fillId="0" borderId="1" xfId="0" applyFont="1" applyBorder="1"/>
    <xf numFmtId="177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5" fillId="0" borderId="4" xfId="0" applyFont="1" applyBorder="1"/>
    <xf numFmtId="177" fontId="10" fillId="0" borderId="4" xfId="0" applyNumberFormat="1" applyFont="1" applyBorder="1"/>
    <xf numFmtId="177" fontId="13" fillId="0" borderId="1" xfId="0" applyNumberFormat="1" applyFont="1" applyBorder="1" applyAlignment="1">
      <alignment horizontal="center"/>
    </xf>
    <xf numFmtId="177" fontId="10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right"/>
    </xf>
    <xf numFmtId="0" fontId="13" fillId="0" borderId="4" xfId="0" applyFont="1" applyBorder="1" applyAlignment="1">
      <alignment horizontal="center"/>
    </xf>
    <xf numFmtId="0" fontId="16" fillId="0" borderId="4" xfId="0" applyFont="1" applyBorder="1"/>
    <xf numFmtId="177" fontId="13" fillId="0" borderId="4" xfId="0" applyNumberFormat="1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177" fontId="13" fillId="0" borderId="4" xfId="0" applyNumberFormat="1" applyFont="1" applyBorder="1" applyAlignment="1">
      <alignment horizontal="center"/>
    </xf>
    <xf numFmtId="0" fontId="13" fillId="3" borderId="4" xfId="0" applyFont="1" applyFill="1" applyBorder="1"/>
    <xf numFmtId="0" fontId="13" fillId="0" borderId="1" xfId="0" applyFont="1" applyBorder="1" applyAlignment="1">
      <alignment horizontal="center"/>
    </xf>
    <xf numFmtId="176" fontId="13" fillId="0" borderId="1" xfId="0" applyNumberFormat="1" applyFont="1" applyBorder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18" fillId="5" borderId="6" xfId="0" applyFont="1" applyFill="1" applyBorder="1"/>
    <xf numFmtId="0" fontId="18" fillId="5" borderId="7" xfId="0" applyFont="1" applyFill="1" applyBorder="1"/>
    <xf numFmtId="0" fontId="10" fillId="6" borderId="6" xfId="0" applyFont="1" applyFill="1" applyBorder="1"/>
    <xf numFmtId="0" fontId="10" fillId="6" borderId="7" xfId="0" applyFont="1" applyFill="1" applyBorder="1"/>
    <xf numFmtId="0" fontId="10" fillId="0" borderId="6" xfId="0" applyFont="1" applyBorder="1"/>
    <xf numFmtId="0" fontId="10" fillId="0" borderId="7" xfId="0" applyFont="1" applyBorder="1"/>
    <xf numFmtId="0" fontId="20" fillId="0" borderId="0" xfId="0" applyNumberFormat="1" applyFont="1"/>
    <xf numFmtId="0" fontId="10" fillId="6" borderId="6" xfId="0" applyNumberFormat="1" applyFont="1" applyFill="1" applyBorder="1"/>
    <xf numFmtId="0" fontId="10" fillId="0" borderId="6" xfId="0" applyNumberFormat="1" applyFont="1" applyBorder="1"/>
    <xf numFmtId="0" fontId="19" fillId="6" borderId="6" xfId="0" applyNumberFormat="1" applyFont="1" applyFill="1" applyBorder="1"/>
    <xf numFmtId="0" fontId="18" fillId="5" borderId="5" xfId="0" applyFont="1" applyFill="1" applyBorder="1" applyAlignment="1">
      <alignment horizontal="center"/>
    </xf>
    <xf numFmtId="14" fontId="10" fillId="6" borderId="5" xfId="0" applyNumberFormat="1" applyFont="1" applyFill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4" fillId="0" borderId="8" xfId="0" applyFont="1" applyFill="1" applyBorder="1"/>
    <xf numFmtId="0" fontId="24" fillId="0" borderId="8" xfId="0" applyNumberFormat="1" applyFont="1" applyFill="1" applyBorder="1"/>
    <xf numFmtId="0" fontId="24" fillId="0" borderId="0" xfId="0" applyFont="1"/>
    <xf numFmtId="0" fontId="22" fillId="0" borderId="8" xfId="0" applyFont="1" applyFill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24" fillId="0" borderId="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8" xfId="0" applyNumberFormat="1" applyFont="1" applyFill="1" applyBorder="1"/>
    <xf numFmtId="0" fontId="27" fillId="0" borderId="8" xfId="0" applyNumberFormat="1" applyFont="1" applyFill="1" applyBorder="1"/>
    <xf numFmtId="0" fontId="21" fillId="0" borderId="8" xfId="0" applyNumberFormat="1" applyFont="1" applyFill="1" applyBorder="1"/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4039B0-E6D3-4012-88B4-96CCDE93EF85}" autoFormatId="16" applyNumberFormats="0" applyBorderFormats="0" applyFontFormats="0" applyPatternFormats="0" applyAlignmentFormats="0" applyWidthHeightFormats="0">
  <queryTableRefresh nextId="7">
    <queryTableFields count="6">
      <queryTableField id="1" name="구매일" tableColumnId="1"/>
      <queryTableField id="2" name="구매자" tableColumnId="2"/>
      <queryTableField id="3" name="상품명" tableColumnId="3"/>
      <queryTableField id="4" name="단가" tableColumnId="4"/>
      <queryTableField id="5" name="개수" tableColumnId="5"/>
      <queryTableField id="6" name="합계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6C5A3-ADED-4C35-B066-9A92CB50F868}" name="_____" displayName="_____" ref="A1:F1203" tableType="queryTable" totalsRowShown="0">
  <autoFilter ref="A1:F1203" xr:uid="{8FE6C5A3-ADED-4C35-B066-9A92CB50F868}">
    <filterColumn colId="1">
      <customFilters>
        <customFilter operator="notEqual" val=" "/>
      </customFilters>
    </filterColumn>
  </autoFilter>
  <tableColumns count="6">
    <tableColumn id="1" xr3:uid="{D370FDEE-76E1-4FEE-8EF5-CC6443974EEA}" uniqueName="1" name="구매일" queryTableFieldId="1" dataDxfId="3"/>
    <tableColumn id="2" xr3:uid="{A55174CA-7A12-436E-82D8-BF87AA8D6C34}" uniqueName="2" name="구매자" queryTableFieldId="2" dataDxfId="2"/>
    <tableColumn id="3" xr3:uid="{29DFD1AB-DA8D-41BB-AB51-C7CD3CE47202}" uniqueName="3" name="상품명" queryTableFieldId="3" dataDxfId="1"/>
    <tableColumn id="4" xr3:uid="{B1270EF2-58EA-4EF3-9CA8-903A36D9DE6E}" uniqueName="4" name="단가" queryTableFieldId="4" dataDxfId="0"/>
    <tableColumn id="5" xr3:uid="{A923A101-88B3-4713-A012-F75617186C28}" uniqueName="5" name="개수" queryTableFieldId="5"/>
    <tableColumn id="6" xr3:uid="{BE063199-4246-4400-B987-5B98BDF8EE17}" uniqueName="6" name="합계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6980-8F0C-4652-BA5B-25A98EC98032}">
  <dimension ref="B1:E216"/>
  <sheetViews>
    <sheetView tabSelected="1" topLeftCell="A7" workbookViewId="0">
      <selection activeCell="C20" sqref="C20"/>
    </sheetView>
  </sheetViews>
  <sheetFormatPr defaultRowHeight="13.2"/>
  <cols>
    <col min="2" max="2" width="8.88671875" style="143"/>
    <col min="3" max="3" width="96.109375" style="139" bestFit="1" customWidth="1"/>
    <col min="4" max="4" width="10.21875" style="139" customWidth="1"/>
    <col min="5" max="5" width="8.88671875" style="139" customWidth="1"/>
  </cols>
  <sheetData>
    <row r="1" spans="2:5">
      <c r="B1" s="136"/>
      <c r="C1"/>
      <c r="D1"/>
      <c r="E1"/>
    </row>
    <row r="2" spans="2:5" ht="15.6">
      <c r="B2" s="140" t="s">
        <v>633</v>
      </c>
      <c r="C2" s="140" t="s">
        <v>634</v>
      </c>
      <c r="D2" s="141" t="s">
        <v>2</v>
      </c>
      <c r="E2" s="141" t="s">
        <v>3</v>
      </c>
    </row>
    <row r="3" spans="2:5">
      <c r="B3" s="142">
        <f t="shared" ref="B3:B46" si="0">ROW() - 2</f>
        <v>1</v>
      </c>
      <c r="C3" s="138" t="s">
        <v>179</v>
      </c>
      <c r="D3" s="138">
        <v>3140</v>
      </c>
      <c r="E3" s="137">
        <v>1</v>
      </c>
    </row>
    <row r="4" spans="2:5">
      <c r="B4" s="142">
        <f t="shared" si="0"/>
        <v>2</v>
      </c>
      <c r="C4" s="138" t="s">
        <v>184</v>
      </c>
      <c r="D4" s="138">
        <v>11830</v>
      </c>
      <c r="E4" s="137">
        <v>1</v>
      </c>
    </row>
    <row r="5" spans="2:5">
      <c r="B5" s="142">
        <f t="shared" si="0"/>
        <v>3</v>
      </c>
      <c r="C5" s="138" t="s">
        <v>334</v>
      </c>
      <c r="D5" s="138">
        <v>3590</v>
      </c>
      <c r="E5" s="137">
        <v>1</v>
      </c>
    </row>
    <row r="6" spans="2:5">
      <c r="B6" s="142">
        <f t="shared" si="0"/>
        <v>4</v>
      </c>
      <c r="C6" s="138" t="s">
        <v>370</v>
      </c>
      <c r="D6" s="138">
        <v>1960</v>
      </c>
      <c r="E6" s="137">
        <v>1</v>
      </c>
    </row>
    <row r="7" spans="2:5">
      <c r="B7" s="142">
        <f t="shared" si="0"/>
        <v>5</v>
      </c>
      <c r="C7" s="138" t="s">
        <v>354</v>
      </c>
      <c r="D7" s="138">
        <v>2470</v>
      </c>
      <c r="E7" s="137">
        <v>1</v>
      </c>
    </row>
    <row r="8" spans="2:5">
      <c r="B8" s="142">
        <f t="shared" si="0"/>
        <v>6</v>
      </c>
      <c r="C8" s="138" t="s">
        <v>60</v>
      </c>
      <c r="D8" s="138">
        <v>8800</v>
      </c>
      <c r="E8" s="137">
        <v>1</v>
      </c>
    </row>
    <row r="9" spans="2:5">
      <c r="B9" s="142">
        <f t="shared" si="0"/>
        <v>7</v>
      </c>
      <c r="C9" s="138" t="s">
        <v>322</v>
      </c>
      <c r="D9" s="138">
        <v>14590</v>
      </c>
      <c r="E9" s="137">
        <v>1</v>
      </c>
    </row>
    <row r="10" spans="2:5">
      <c r="B10" s="142">
        <f t="shared" si="0"/>
        <v>8</v>
      </c>
      <c r="C10" s="138" t="s">
        <v>61</v>
      </c>
      <c r="D10" s="138">
        <v>5560</v>
      </c>
      <c r="E10" s="137">
        <v>1</v>
      </c>
    </row>
    <row r="11" spans="2:5">
      <c r="B11" s="142">
        <f t="shared" si="0"/>
        <v>9</v>
      </c>
      <c r="C11" s="138" t="s">
        <v>216</v>
      </c>
      <c r="D11" s="138">
        <v>9900</v>
      </c>
      <c r="E11" s="137">
        <v>1</v>
      </c>
    </row>
    <row r="12" spans="2:5">
      <c r="B12" s="142">
        <f t="shared" si="0"/>
        <v>10</v>
      </c>
      <c r="C12" s="138" t="s">
        <v>113</v>
      </c>
      <c r="D12" s="138">
        <v>9900</v>
      </c>
      <c r="E12" s="137">
        <v>1</v>
      </c>
    </row>
    <row r="13" spans="2:5">
      <c r="B13" s="142">
        <f t="shared" si="0"/>
        <v>11</v>
      </c>
      <c r="C13" s="138" t="s">
        <v>57</v>
      </c>
      <c r="D13" s="138">
        <v>520</v>
      </c>
      <c r="E13" s="137">
        <v>10</v>
      </c>
    </row>
    <row r="14" spans="2:5">
      <c r="B14" s="142">
        <f t="shared" si="0"/>
        <v>12</v>
      </c>
      <c r="C14" s="138" t="s">
        <v>189</v>
      </c>
      <c r="D14" s="138">
        <v>1500</v>
      </c>
      <c r="E14" s="137">
        <v>1</v>
      </c>
    </row>
    <row r="15" spans="2:5">
      <c r="B15" s="142">
        <f t="shared" si="0"/>
        <v>13</v>
      </c>
      <c r="C15" s="138" t="s">
        <v>190</v>
      </c>
      <c r="D15" s="138">
        <v>2700</v>
      </c>
      <c r="E15" s="137">
        <v>1</v>
      </c>
    </row>
    <row r="16" spans="2:5">
      <c r="B16" s="142">
        <f t="shared" si="0"/>
        <v>14</v>
      </c>
      <c r="C16" s="138" t="s">
        <v>174</v>
      </c>
      <c r="D16" s="138">
        <v>4490</v>
      </c>
      <c r="E16" s="137">
        <v>1</v>
      </c>
    </row>
    <row r="17" spans="2:5">
      <c r="B17" s="142">
        <f t="shared" si="0"/>
        <v>15</v>
      </c>
      <c r="C17" s="138" t="s">
        <v>81</v>
      </c>
      <c r="D17" s="138">
        <v>2990</v>
      </c>
      <c r="E17" s="137">
        <v>1</v>
      </c>
    </row>
    <row r="18" spans="2:5">
      <c r="B18" s="142">
        <f t="shared" si="0"/>
        <v>16</v>
      </c>
      <c r="C18" s="138" t="s">
        <v>36</v>
      </c>
      <c r="D18" s="138">
        <v>8990</v>
      </c>
      <c r="E18" s="137">
        <v>1</v>
      </c>
    </row>
    <row r="19" spans="2:5">
      <c r="B19" s="142">
        <f t="shared" si="0"/>
        <v>17</v>
      </c>
      <c r="C19" s="138" t="s">
        <v>371</v>
      </c>
      <c r="D19" s="138">
        <v>1800</v>
      </c>
      <c r="E19" s="137">
        <v>1</v>
      </c>
    </row>
    <row r="20" spans="2:5">
      <c r="B20" s="142">
        <f t="shared" si="0"/>
        <v>18</v>
      </c>
      <c r="C20" s="138" t="s">
        <v>209</v>
      </c>
      <c r="D20" s="138">
        <v>3950</v>
      </c>
      <c r="E20" s="137">
        <v>1</v>
      </c>
    </row>
    <row r="21" spans="2:5">
      <c r="B21" s="142">
        <f t="shared" si="0"/>
        <v>19</v>
      </c>
      <c r="C21" s="138" t="s">
        <v>187</v>
      </c>
      <c r="D21" s="138">
        <v>530</v>
      </c>
      <c r="E21" s="137">
        <v>10</v>
      </c>
    </row>
    <row r="22" spans="2:5">
      <c r="B22" s="142">
        <f t="shared" si="0"/>
        <v>20</v>
      </c>
      <c r="C22" s="138" t="s">
        <v>191</v>
      </c>
      <c r="D22" s="138">
        <v>520</v>
      </c>
      <c r="E22" s="137">
        <v>20</v>
      </c>
    </row>
    <row r="23" spans="2:5" ht="15.6">
      <c r="B23" s="142">
        <f t="shared" si="0"/>
        <v>21</v>
      </c>
      <c r="C23" s="144" t="s">
        <v>635</v>
      </c>
      <c r="D23" s="138">
        <v>2600</v>
      </c>
      <c r="E23" s="137">
        <v>1</v>
      </c>
    </row>
    <row r="24" spans="2:5">
      <c r="B24" s="142">
        <f t="shared" si="0"/>
        <v>22</v>
      </c>
      <c r="C24" s="138" t="s">
        <v>21</v>
      </c>
      <c r="D24" s="138">
        <v>2280</v>
      </c>
      <c r="E24" s="137">
        <v>1</v>
      </c>
    </row>
    <row r="25" spans="2:5">
      <c r="B25" s="142">
        <f t="shared" si="0"/>
        <v>23</v>
      </c>
      <c r="C25" s="138" t="s">
        <v>80</v>
      </c>
      <c r="D25" s="138">
        <v>7670</v>
      </c>
      <c r="E25" s="137">
        <v>1</v>
      </c>
    </row>
    <row r="26" spans="2:5" ht="15.6">
      <c r="B26" s="142">
        <f t="shared" si="0"/>
        <v>24</v>
      </c>
      <c r="C26" s="144" t="s">
        <v>652</v>
      </c>
      <c r="D26" s="138">
        <v>350</v>
      </c>
      <c r="E26" s="137">
        <v>60</v>
      </c>
    </row>
    <row r="27" spans="2:5" ht="15.6">
      <c r="B27" s="142">
        <f t="shared" si="0"/>
        <v>25</v>
      </c>
      <c r="C27" s="144" t="s">
        <v>651</v>
      </c>
      <c r="D27" s="138">
        <v>370</v>
      </c>
      <c r="E27" s="137">
        <v>30</v>
      </c>
    </row>
    <row r="28" spans="2:5" ht="15.6">
      <c r="B28" s="142">
        <f t="shared" si="0"/>
        <v>26</v>
      </c>
      <c r="C28" s="144" t="s">
        <v>650</v>
      </c>
      <c r="D28" s="138">
        <v>360</v>
      </c>
      <c r="E28" s="137">
        <v>30</v>
      </c>
    </row>
    <row r="29" spans="2:5">
      <c r="B29" s="142">
        <f t="shared" si="0"/>
        <v>27</v>
      </c>
      <c r="C29" s="138" t="s">
        <v>277</v>
      </c>
      <c r="D29" s="138">
        <v>1300</v>
      </c>
      <c r="E29" s="137">
        <v>5</v>
      </c>
    </row>
    <row r="30" spans="2:5">
      <c r="B30" s="142">
        <f t="shared" si="0"/>
        <v>28</v>
      </c>
      <c r="C30" s="138" t="s">
        <v>416</v>
      </c>
      <c r="D30" s="138">
        <v>4390</v>
      </c>
      <c r="E30" s="137">
        <v>1</v>
      </c>
    </row>
    <row r="31" spans="2:5">
      <c r="B31" s="142">
        <f t="shared" si="0"/>
        <v>29</v>
      </c>
      <c r="C31" s="138" t="s">
        <v>279</v>
      </c>
      <c r="D31" s="138">
        <v>3500</v>
      </c>
      <c r="E31" s="137">
        <v>1</v>
      </c>
    </row>
    <row r="32" spans="2:5" ht="15.6">
      <c r="B32" s="142">
        <f t="shared" si="0"/>
        <v>30</v>
      </c>
      <c r="C32" s="144" t="s">
        <v>649</v>
      </c>
      <c r="D32" s="138">
        <v>6770</v>
      </c>
      <c r="E32" s="137">
        <v>1</v>
      </c>
    </row>
    <row r="33" spans="2:5">
      <c r="B33" s="142">
        <f t="shared" si="0"/>
        <v>31</v>
      </c>
      <c r="C33" s="138" t="s">
        <v>315</v>
      </c>
      <c r="D33" s="138">
        <v>10080</v>
      </c>
      <c r="E33" s="137">
        <v>1</v>
      </c>
    </row>
    <row r="34" spans="2:5" ht="15.6">
      <c r="B34" s="142">
        <f t="shared" si="0"/>
        <v>32</v>
      </c>
      <c r="C34" s="144" t="s">
        <v>648</v>
      </c>
      <c r="D34" s="138">
        <v>10800</v>
      </c>
      <c r="E34" s="137">
        <v>1</v>
      </c>
    </row>
    <row r="35" spans="2:5">
      <c r="B35" s="142">
        <f t="shared" si="0"/>
        <v>33</v>
      </c>
      <c r="C35" s="138" t="s">
        <v>246</v>
      </c>
      <c r="D35" s="138">
        <v>7900</v>
      </c>
      <c r="E35" s="137">
        <v>1</v>
      </c>
    </row>
    <row r="36" spans="2:5">
      <c r="B36" s="142">
        <f t="shared" si="0"/>
        <v>34</v>
      </c>
      <c r="C36" s="138" t="s">
        <v>221</v>
      </c>
      <c r="D36" s="138">
        <v>11100</v>
      </c>
      <c r="E36" s="137">
        <v>1</v>
      </c>
    </row>
    <row r="37" spans="2:5">
      <c r="B37" s="142">
        <f t="shared" si="0"/>
        <v>35</v>
      </c>
      <c r="C37" s="138" t="s">
        <v>67</v>
      </c>
      <c r="D37" s="138">
        <v>4320</v>
      </c>
      <c r="E37" s="137">
        <v>1</v>
      </c>
    </row>
    <row r="38" spans="2:5">
      <c r="B38" s="142">
        <f t="shared" si="0"/>
        <v>36</v>
      </c>
      <c r="C38" s="138" t="s">
        <v>389</v>
      </c>
      <c r="D38" s="138">
        <v>10140</v>
      </c>
      <c r="E38" s="137">
        <v>1</v>
      </c>
    </row>
    <row r="39" spans="2:5">
      <c r="B39" s="142">
        <f t="shared" si="0"/>
        <v>37</v>
      </c>
      <c r="C39" s="138" t="s">
        <v>300</v>
      </c>
      <c r="D39" s="138">
        <v>6770</v>
      </c>
      <c r="E39" s="137">
        <v>1</v>
      </c>
    </row>
    <row r="40" spans="2:5">
      <c r="B40" s="142">
        <f t="shared" si="0"/>
        <v>38</v>
      </c>
      <c r="C40" s="138" t="s">
        <v>247</v>
      </c>
      <c r="D40" s="138">
        <v>21400</v>
      </c>
      <c r="E40" s="137">
        <v>1</v>
      </c>
    </row>
    <row r="41" spans="2:5">
      <c r="B41" s="142">
        <f t="shared" si="0"/>
        <v>39</v>
      </c>
      <c r="C41" s="138" t="s">
        <v>63</v>
      </c>
      <c r="D41" s="138">
        <v>10080</v>
      </c>
      <c r="E41" s="137">
        <v>1</v>
      </c>
    </row>
    <row r="42" spans="2:5">
      <c r="B42" s="142">
        <f t="shared" si="0"/>
        <v>40</v>
      </c>
      <c r="C42" s="138" t="s">
        <v>59</v>
      </c>
      <c r="D42" s="138">
        <v>4750</v>
      </c>
      <c r="E42" s="137">
        <v>1</v>
      </c>
    </row>
    <row r="43" spans="2:5">
      <c r="B43" s="142">
        <f t="shared" si="0"/>
        <v>41</v>
      </c>
      <c r="C43" s="138" t="s">
        <v>382</v>
      </c>
      <c r="D43" s="138">
        <v>10800</v>
      </c>
      <c r="E43" s="137">
        <v>1</v>
      </c>
    </row>
    <row r="44" spans="2:5">
      <c r="B44" s="142">
        <f t="shared" si="0"/>
        <v>42</v>
      </c>
      <c r="C44" s="138" t="s">
        <v>167</v>
      </c>
      <c r="D44" s="138">
        <v>7900</v>
      </c>
      <c r="E44" s="137">
        <v>1</v>
      </c>
    </row>
    <row r="45" spans="2:5">
      <c r="B45" s="142">
        <f t="shared" si="0"/>
        <v>43</v>
      </c>
      <c r="C45" s="138" t="s">
        <v>148</v>
      </c>
      <c r="D45" s="138">
        <v>6900</v>
      </c>
      <c r="E45" s="137">
        <v>1</v>
      </c>
    </row>
    <row r="46" spans="2:5">
      <c r="B46" s="142">
        <f t="shared" si="0"/>
        <v>44</v>
      </c>
      <c r="C46" s="138" t="s">
        <v>109</v>
      </c>
      <c r="D46" s="138">
        <v>430</v>
      </c>
      <c r="E46" s="137">
        <v>30</v>
      </c>
    </row>
    <row r="47" spans="2:5">
      <c r="B47" s="142">
        <f t="shared" ref="B47:B91" si="1">ROW() - 2</f>
        <v>45</v>
      </c>
      <c r="C47" s="138" t="s">
        <v>301</v>
      </c>
      <c r="D47" s="138">
        <v>2400</v>
      </c>
      <c r="E47" s="137">
        <v>1</v>
      </c>
    </row>
    <row r="48" spans="2:5">
      <c r="B48" s="142">
        <f t="shared" si="1"/>
        <v>46</v>
      </c>
      <c r="C48" s="138" t="s">
        <v>94</v>
      </c>
      <c r="D48" s="138">
        <v>20810</v>
      </c>
      <c r="E48" s="137">
        <v>1</v>
      </c>
    </row>
    <row r="49" spans="2:5">
      <c r="B49" s="142">
        <f t="shared" si="1"/>
        <v>47</v>
      </c>
      <c r="C49" s="138" t="s">
        <v>280</v>
      </c>
      <c r="D49" s="138">
        <v>13650</v>
      </c>
      <c r="E49" s="137">
        <v>1</v>
      </c>
    </row>
    <row r="50" spans="2:5">
      <c r="B50" s="142">
        <f t="shared" si="1"/>
        <v>48</v>
      </c>
      <c r="C50" s="138" t="s">
        <v>156</v>
      </c>
      <c r="D50" s="138">
        <v>11800</v>
      </c>
      <c r="E50" s="137">
        <v>1</v>
      </c>
    </row>
    <row r="51" spans="2:5">
      <c r="B51" s="142">
        <f t="shared" si="1"/>
        <v>49</v>
      </c>
      <c r="C51" s="138" t="s">
        <v>356</v>
      </c>
      <c r="D51" s="138">
        <v>4360</v>
      </c>
      <c r="E51" s="137">
        <v>1</v>
      </c>
    </row>
    <row r="52" spans="2:5">
      <c r="B52" s="142">
        <f t="shared" si="1"/>
        <v>50</v>
      </c>
      <c r="C52" s="138" t="s">
        <v>328</v>
      </c>
      <c r="D52" s="138">
        <v>4740</v>
      </c>
      <c r="E52" s="137">
        <v>1</v>
      </c>
    </row>
    <row r="53" spans="2:5">
      <c r="B53" s="142">
        <f t="shared" si="1"/>
        <v>51</v>
      </c>
      <c r="C53" s="138" t="s">
        <v>248</v>
      </c>
      <c r="D53" s="138">
        <v>21010</v>
      </c>
      <c r="E53" s="137">
        <v>1</v>
      </c>
    </row>
    <row r="54" spans="2:5">
      <c r="B54" s="142">
        <f t="shared" si="1"/>
        <v>52</v>
      </c>
      <c r="C54" s="138" t="s">
        <v>95</v>
      </c>
      <c r="D54" s="138">
        <v>5700</v>
      </c>
      <c r="E54" s="137">
        <v>1</v>
      </c>
    </row>
    <row r="55" spans="2:5">
      <c r="B55" s="142">
        <f t="shared" si="1"/>
        <v>53</v>
      </c>
      <c r="C55" s="138" t="s">
        <v>264</v>
      </c>
      <c r="D55" s="138">
        <v>9880</v>
      </c>
      <c r="E55" s="137">
        <v>1</v>
      </c>
    </row>
    <row r="56" spans="2:5">
      <c r="B56" s="142">
        <f t="shared" si="1"/>
        <v>54</v>
      </c>
      <c r="C56" s="138" t="s">
        <v>260</v>
      </c>
      <c r="D56" s="138">
        <v>5700</v>
      </c>
      <c r="E56" s="137">
        <v>1</v>
      </c>
    </row>
    <row r="57" spans="2:5">
      <c r="B57" s="142">
        <f t="shared" si="1"/>
        <v>55</v>
      </c>
      <c r="C57" s="138" t="s">
        <v>74</v>
      </c>
      <c r="D57" s="138">
        <v>1210</v>
      </c>
      <c r="E57" s="137">
        <v>1</v>
      </c>
    </row>
    <row r="58" spans="2:5">
      <c r="B58" s="142">
        <f t="shared" si="1"/>
        <v>56</v>
      </c>
      <c r="C58" s="138" t="s">
        <v>192</v>
      </c>
      <c r="D58" s="138">
        <v>6860</v>
      </c>
      <c r="E58" s="137">
        <v>1</v>
      </c>
    </row>
    <row r="59" spans="2:5">
      <c r="B59" s="142">
        <f t="shared" si="1"/>
        <v>57</v>
      </c>
      <c r="C59" s="138" t="s">
        <v>183</v>
      </c>
      <c r="D59" s="138">
        <v>9000</v>
      </c>
      <c r="E59" s="137">
        <v>1</v>
      </c>
    </row>
    <row r="60" spans="2:5" ht="15.6">
      <c r="B60" s="142">
        <f t="shared" si="1"/>
        <v>58</v>
      </c>
      <c r="C60" s="144" t="s">
        <v>647</v>
      </c>
      <c r="D60" s="138">
        <v>11800</v>
      </c>
      <c r="E60" s="137">
        <v>1</v>
      </c>
    </row>
    <row r="61" spans="2:5">
      <c r="B61" s="142">
        <f t="shared" si="1"/>
        <v>59</v>
      </c>
      <c r="C61" s="138" t="s">
        <v>136</v>
      </c>
      <c r="D61" s="138">
        <v>10200</v>
      </c>
      <c r="E61" s="137">
        <v>1</v>
      </c>
    </row>
    <row r="62" spans="2:5">
      <c r="B62" s="142">
        <f t="shared" si="1"/>
        <v>60</v>
      </c>
      <c r="C62" s="138" t="s">
        <v>223</v>
      </c>
      <c r="D62" s="138">
        <v>2740</v>
      </c>
      <c r="E62" s="137">
        <v>1</v>
      </c>
    </row>
    <row r="63" spans="2:5">
      <c r="B63" s="142">
        <f t="shared" si="1"/>
        <v>61</v>
      </c>
      <c r="C63" s="138" t="s">
        <v>168</v>
      </c>
      <c r="D63" s="138">
        <v>4020</v>
      </c>
      <c r="E63" s="137">
        <v>1</v>
      </c>
    </row>
    <row r="64" spans="2:5">
      <c r="B64" s="142">
        <f t="shared" si="1"/>
        <v>62</v>
      </c>
      <c r="C64" s="138" t="s">
        <v>286</v>
      </c>
      <c r="D64" s="138">
        <v>1790</v>
      </c>
      <c r="E64" s="137">
        <v>1</v>
      </c>
    </row>
    <row r="65" spans="2:5">
      <c r="B65" s="142">
        <f t="shared" si="1"/>
        <v>63</v>
      </c>
      <c r="C65" s="138" t="s">
        <v>327</v>
      </c>
      <c r="D65" s="138">
        <v>3750</v>
      </c>
      <c r="E65" s="137">
        <v>1</v>
      </c>
    </row>
    <row r="66" spans="2:5">
      <c r="B66" s="142">
        <f t="shared" si="1"/>
        <v>64</v>
      </c>
      <c r="C66" s="138" t="s">
        <v>89</v>
      </c>
      <c r="D66" s="138">
        <v>2300</v>
      </c>
      <c r="E66" s="137">
        <v>1</v>
      </c>
    </row>
    <row r="67" spans="2:5">
      <c r="B67" s="142">
        <f t="shared" si="1"/>
        <v>65</v>
      </c>
      <c r="C67" s="138" t="s">
        <v>347</v>
      </c>
      <c r="D67" s="138">
        <v>4990</v>
      </c>
      <c r="E67" s="137">
        <v>1</v>
      </c>
    </row>
    <row r="68" spans="2:5" ht="15.6">
      <c r="B68" s="142">
        <f t="shared" si="1"/>
        <v>66</v>
      </c>
      <c r="C68" s="146" t="s">
        <v>646</v>
      </c>
      <c r="D68" s="138">
        <v>710</v>
      </c>
      <c r="E68" s="137">
        <v>1</v>
      </c>
    </row>
    <row r="69" spans="2:5">
      <c r="B69" s="142">
        <f t="shared" si="1"/>
        <v>67</v>
      </c>
      <c r="C69" s="138" t="s">
        <v>9</v>
      </c>
      <c r="D69" s="138">
        <v>2200</v>
      </c>
      <c r="E69" s="137">
        <v>1</v>
      </c>
    </row>
    <row r="70" spans="2:5">
      <c r="B70" s="142">
        <f t="shared" si="1"/>
        <v>68</v>
      </c>
      <c r="C70" s="138" t="s">
        <v>224</v>
      </c>
      <c r="D70" s="138">
        <v>3110</v>
      </c>
      <c r="E70" s="137">
        <v>1</v>
      </c>
    </row>
    <row r="71" spans="2:5">
      <c r="B71" s="142">
        <f t="shared" si="1"/>
        <v>69</v>
      </c>
      <c r="C71" s="138" t="s">
        <v>225</v>
      </c>
      <c r="D71" s="138">
        <v>2280</v>
      </c>
      <c r="E71" s="137">
        <v>1</v>
      </c>
    </row>
    <row r="72" spans="2:5">
      <c r="B72" s="142">
        <f t="shared" si="1"/>
        <v>70</v>
      </c>
      <c r="C72" s="138" t="s">
        <v>226</v>
      </c>
      <c r="D72" s="138">
        <v>3350</v>
      </c>
      <c r="E72" s="137">
        <v>1</v>
      </c>
    </row>
    <row r="73" spans="2:5">
      <c r="B73" s="142">
        <f t="shared" si="1"/>
        <v>71</v>
      </c>
      <c r="C73" s="138" t="s">
        <v>372</v>
      </c>
      <c r="D73" s="138">
        <v>2370</v>
      </c>
      <c r="E73" s="137">
        <v>1</v>
      </c>
    </row>
    <row r="74" spans="2:5">
      <c r="B74" s="142">
        <f t="shared" si="1"/>
        <v>72</v>
      </c>
      <c r="C74" s="138" t="s">
        <v>374</v>
      </c>
      <c r="D74" s="138">
        <v>2230</v>
      </c>
      <c r="E74" s="137">
        <v>1</v>
      </c>
    </row>
    <row r="75" spans="2:5">
      <c r="B75" s="142">
        <f t="shared" si="1"/>
        <v>73</v>
      </c>
      <c r="C75" s="138" t="s">
        <v>378</v>
      </c>
      <c r="D75" s="138">
        <v>8000</v>
      </c>
      <c r="E75" s="137">
        <v>1</v>
      </c>
    </row>
    <row r="76" spans="2:5">
      <c r="B76" s="142">
        <f t="shared" si="1"/>
        <v>74</v>
      </c>
      <c r="C76" s="138" t="s">
        <v>306</v>
      </c>
      <c r="D76" s="138">
        <v>800</v>
      </c>
      <c r="E76" s="137">
        <v>10</v>
      </c>
    </row>
    <row r="77" spans="2:5">
      <c r="B77" s="142">
        <f t="shared" si="1"/>
        <v>75</v>
      </c>
      <c r="C77" s="138" t="s">
        <v>420</v>
      </c>
      <c r="D77" s="138">
        <v>700</v>
      </c>
      <c r="E77" s="137">
        <v>100</v>
      </c>
    </row>
    <row r="78" spans="2:5">
      <c r="B78" s="142">
        <f t="shared" si="1"/>
        <v>76</v>
      </c>
      <c r="C78" s="138" t="s">
        <v>58</v>
      </c>
      <c r="D78" s="138">
        <v>700</v>
      </c>
      <c r="E78" s="137">
        <v>10</v>
      </c>
    </row>
    <row r="79" spans="2:5">
      <c r="B79" s="142">
        <f t="shared" si="1"/>
        <v>77</v>
      </c>
      <c r="C79" s="138" t="s">
        <v>270</v>
      </c>
      <c r="D79" s="138">
        <v>4350</v>
      </c>
      <c r="E79" s="137">
        <v>1</v>
      </c>
    </row>
    <row r="80" spans="2:5">
      <c r="B80" s="142">
        <f t="shared" si="1"/>
        <v>78</v>
      </c>
      <c r="C80" s="138" t="s">
        <v>288</v>
      </c>
      <c r="D80" s="138">
        <v>3500</v>
      </c>
      <c r="E80" s="137">
        <v>1</v>
      </c>
    </row>
    <row r="81" spans="2:5">
      <c r="B81" s="142">
        <f t="shared" si="1"/>
        <v>79</v>
      </c>
      <c r="C81" s="138" t="s">
        <v>289</v>
      </c>
      <c r="D81" s="138">
        <v>1100</v>
      </c>
      <c r="E81" s="137">
        <v>1</v>
      </c>
    </row>
    <row r="82" spans="2:5">
      <c r="B82" s="142">
        <f t="shared" si="1"/>
        <v>80</v>
      </c>
      <c r="C82" s="138" t="s">
        <v>194</v>
      </c>
      <c r="D82" s="138">
        <v>1830</v>
      </c>
      <c r="E82" s="137">
        <v>1</v>
      </c>
    </row>
    <row r="83" spans="2:5">
      <c r="B83" s="142">
        <f t="shared" si="1"/>
        <v>81</v>
      </c>
      <c r="C83" s="138" t="s">
        <v>97</v>
      </c>
      <c r="D83" s="138">
        <v>1520</v>
      </c>
      <c r="E83" s="137">
        <v>1</v>
      </c>
    </row>
    <row r="84" spans="2:5">
      <c r="B84" s="142">
        <f t="shared" si="1"/>
        <v>82</v>
      </c>
      <c r="C84" s="138" t="s">
        <v>106</v>
      </c>
      <c r="D84" s="138">
        <v>400</v>
      </c>
      <c r="E84" s="137">
        <v>30</v>
      </c>
    </row>
    <row r="85" spans="2:5">
      <c r="B85" s="142">
        <f t="shared" si="1"/>
        <v>83</v>
      </c>
      <c r="C85" s="138" t="s">
        <v>98</v>
      </c>
      <c r="D85" s="138">
        <v>5000</v>
      </c>
      <c r="E85" s="137">
        <v>1</v>
      </c>
    </row>
    <row r="86" spans="2:5">
      <c r="B86" s="142">
        <f t="shared" si="1"/>
        <v>84</v>
      </c>
      <c r="C86" s="138" t="s">
        <v>210</v>
      </c>
      <c r="D86" s="138">
        <v>4640</v>
      </c>
      <c r="E86" s="137">
        <v>1</v>
      </c>
    </row>
    <row r="87" spans="2:5">
      <c r="B87" s="142">
        <f t="shared" si="1"/>
        <v>85</v>
      </c>
      <c r="C87" s="138" t="s">
        <v>335</v>
      </c>
      <c r="D87" s="138">
        <v>500</v>
      </c>
      <c r="E87" s="137">
        <v>10</v>
      </c>
    </row>
    <row r="88" spans="2:5">
      <c r="B88" s="142">
        <f t="shared" si="1"/>
        <v>86</v>
      </c>
      <c r="C88" s="138" t="s">
        <v>50</v>
      </c>
      <c r="D88" s="138">
        <v>570</v>
      </c>
      <c r="E88" s="137">
        <v>8</v>
      </c>
    </row>
    <row r="89" spans="2:5">
      <c r="B89" s="142">
        <f t="shared" si="1"/>
        <v>87</v>
      </c>
      <c r="C89" s="138" t="s">
        <v>228</v>
      </c>
      <c r="D89" s="138">
        <v>3950</v>
      </c>
      <c r="E89" s="137">
        <v>1</v>
      </c>
    </row>
    <row r="90" spans="2:5">
      <c r="B90" s="142">
        <f t="shared" si="1"/>
        <v>88</v>
      </c>
      <c r="C90" s="138" t="s">
        <v>117</v>
      </c>
      <c r="D90" s="138">
        <v>1800</v>
      </c>
      <c r="E90" s="137">
        <v>1</v>
      </c>
    </row>
    <row r="91" spans="2:5">
      <c r="B91" s="142">
        <f t="shared" si="1"/>
        <v>89</v>
      </c>
      <c r="C91" s="138" t="s">
        <v>24</v>
      </c>
      <c r="D91" s="138">
        <v>12980</v>
      </c>
      <c r="E91" s="137">
        <v>1</v>
      </c>
    </row>
    <row r="92" spans="2:5">
      <c r="B92" s="142">
        <f t="shared" ref="B92:B137" si="2">ROW() - 2</f>
        <v>90</v>
      </c>
      <c r="C92" s="138" t="s">
        <v>337</v>
      </c>
      <c r="D92" s="138">
        <v>1350</v>
      </c>
      <c r="E92" s="137">
        <v>1</v>
      </c>
    </row>
    <row r="93" spans="2:5">
      <c r="B93" s="142">
        <f t="shared" si="2"/>
        <v>91</v>
      </c>
      <c r="C93" s="138" t="s">
        <v>336</v>
      </c>
      <c r="D93" s="138">
        <v>770</v>
      </c>
      <c r="E93" s="137">
        <v>1</v>
      </c>
    </row>
    <row r="94" spans="2:5">
      <c r="B94" s="142">
        <f t="shared" si="2"/>
        <v>92</v>
      </c>
      <c r="C94" s="138" t="s">
        <v>146</v>
      </c>
      <c r="D94" s="138">
        <v>4350</v>
      </c>
      <c r="E94" s="137">
        <v>1</v>
      </c>
    </row>
    <row r="95" spans="2:5">
      <c r="B95" s="142">
        <f t="shared" si="2"/>
        <v>93</v>
      </c>
      <c r="C95" s="138" t="s">
        <v>11</v>
      </c>
      <c r="D95" s="138">
        <v>4780</v>
      </c>
      <c r="E95" s="137">
        <v>1</v>
      </c>
    </row>
    <row r="96" spans="2:5">
      <c r="B96" s="142">
        <f t="shared" si="2"/>
        <v>94</v>
      </c>
      <c r="C96" s="138" t="s">
        <v>115</v>
      </c>
      <c r="D96" s="138">
        <v>11450</v>
      </c>
      <c r="E96" s="137">
        <v>1</v>
      </c>
    </row>
    <row r="97" spans="2:5">
      <c r="B97" s="142">
        <f t="shared" si="2"/>
        <v>95</v>
      </c>
      <c r="C97" s="138" t="s">
        <v>196</v>
      </c>
      <c r="D97" s="138">
        <v>11900</v>
      </c>
      <c r="E97" s="137">
        <v>1</v>
      </c>
    </row>
    <row r="98" spans="2:5">
      <c r="B98" s="142">
        <f t="shared" si="2"/>
        <v>96</v>
      </c>
      <c r="C98" s="138" t="s">
        <v>107</v>
      </c>
      <c r="D98" s="138">
        <v>1100</v>
      </c>
      <c r="E98" s="137">
        <v>1</v>
      </c>
    </row>
    <row r="99" spans="2:5">
      <c r="B99" s="142">
        <f t="shared" si="2"/>
        <v>97</v>
      </c>
      <c r="C99" s="138" t="s">
        <v>176</v>
      </c>
      <c r="D99" s="138">
        <v>6910</v>
      </c>
      <c r="E99" s="137">
        <v>1</v>
      </c>
    </row>
    <row r="100" spans="2:5">
      <c r="B100" s="142">
        <f t="shared" si="2"/>
        <v>98</v>
      </c>
      <c r="C100" s="138" t="s">
        <v>268</v>
      </c>
      <c r="D100" s="138">
        <v>10890</v>
      </c>
      <c r="E100" s="137">
        <v>1</v>
      </c>
    </row>
    <row r="101" spans="2:5" ht="15.6">
      <c r="B101" s="142">
        <f t="shared" si="2"/>
        <v>99</v>
      </c>
      <c r="C101" s="144" t="s">
        <v>645</v>
      </c>
      <c r="D101" s="138">
        <v>7150</v>
      </c>
      <c r="E101" s="137">
        <v>1</v>
      </c>
    </row>
    <row r="102" spans="2:5">
      <c r="B102" s="142">
        <f t="shared" si="2"/>
        <v>100</v>
      </c>
      <c r="C102" s="138" t="s">
        <v>207</v>
      </c>
      <c r="D102" s="138">
        <v>6460</v>
      </c>
      <c r="E102" s="137">
        <v>1</v>
      </c>
    </row>
    <row r="103" spans="2:5">
      <c r="B103" s="142">
        <f t="shared" si="2"/>
        <v>101</v>
      </c>
      <c r="C103" s="138" t="s">
        <v>181</v>
      </c>
      <c r="D103" s="138">
        <v>5070</v>
      </c>
      <c r="E103" s="137">
        <v>1</v>
      </c>
    </row>
    <row r="104" spans="2:5">
      <c r="B104" s="142">
        <f t="shared" si="2"/>
        <v>102</v>
      </c>
      <c r="C104" s="138" t="s">
        <v>165</v>
      </c>
      <c r="D104" s="138">
        <v>1350</v>
      </c>
      <c r="E104" s="137">
        <v>1</v>
      </c>
    </row>
    <row r="105" spans="2:5">
      <c r="B105" s="142">
        <f t="shared" si="2"/>
        <v>103</v>
      </c>
      <c r="C105" s="138" t="s">
        <v>290</v>
      </c>
      <c r="D105" s="138">
        <v>1810</v>
      </c>
      <c r="E105" s="137">
        <v>1</v>
      </c>
    </row>
    <row r="106" spans="2:5">
      <c r="B106" s="142">
        <f t="shared" si="2"/>
        <v>104</v>
      </c>
      <c r="C106" s="138" t="s">
        <v>132</v>
      </c>
      <c r="D106" s="138">
        <v>780</v>
      </c>
      <c r="E106" s="137">
        <v>10</v>
      </c>
    </row>
    <row r="107" spans="2:5">
      <c r="B107" s="142">
        <f t="shared" si="2"/>
        <v>105</v>
      </c>
      <c r="C107" s="138" t="s">
        <v>166</v>
      </c>
      <c r="D107" s="138">
        <v>4400</v>
      </c>
      <c r="E107" s="137">
        <v>1</v>
      </c>
    </row>
    <row r="108" spans="2:5">
      <c r="B108" s="142">
        <f t="shared" si="2"/>
        <v>106</v>
      </c>
      <c r="C108" s="138" t="s">
        <v>198</v>
      </c>
      <c r="D108" s="138">
        <v>2250</v>
      </c>
      <c r="E108" s="137">
        <v>1</v>
      </c>
    </row>
    <row r="109" spans="2:5">
      <c r="B109" s="142">
        <f t="shared" si="2"/>
        <v>107</v>
      </c>
      <c r="C109" s="138" t="s">
        <v>100</v>
      </c>
      <c r="D109" s="138">
        <v>4900</v>
      </c>
      <c r="E109" s="137">
        <v>1</v>
      </c>
    </row>
    <row r="110" spans="2:5">
      <c r="B110" s="142">
        <f t="shared" si="2"/>
        <v>108</v>
      </c>
      <c r="C110" s="138" t="s">
        <v>25</v>
      </c>
      <c r="D110" s="138">
        <v>10000</v>
      </c>
      <c r="E110" s="137">
        <v>1</v>
      </c>
    </row>
    <row r="111" spans="2:5">
      <c r="B111" s="142">
        <f t="shared" si="2"/>
        <v>109</v>
      </c>
      <c r="C111" s="138" t="s">
        <v>101</v>
      </c>
      <c r="D111" s="138">
        <v>6900</v>
      </c>
      <c r="E111" s="137">
        <v>1</v>
      </c>
    </row>
    <row r="112" spans="2:5">
      <c r="B112" s="142">
        <f t="shared" si="2"/>
        <v>110</v>
      </c>
      <c r="C112" s="138" t="s">
        <v>102</v>
      </c>
      <c r="D112" s="138">
        <v>10900</v>
      </c>
      <c r="E112" s="137">
        <v>1</v>
      </c>
    </row>
    <row r="113" spans="2:5">
      <c r="B113" s="142">
        <f t="shared" si="2"/>
        <v>111</v>
      </c>
      <c r="C113" s="138" t="s">
        <v>355</v>
      </c>
      <c r="D113" s="138">
        <v>1300</v>
      </c>
      <c r="E113" s="137">
        <v>1</v>
      </c>
    </row>
    <row r="114" spans="2:5">
      <c r="B114" s="142">
        <f t="shared" si="2"/>
        <v>112</v>
      </c>
      <c r="C114" s="138" t="s">
        <v>308</v>
      </c>
      <c r="D114" s="138">
        <v>8990</v>
      </c>
      <c r="E114" s="137">
        <v>1</v>
      </c>
    </row>
    <row r="115" spans="2:5">
      <c r="B115" s="142">
        <f t="shared" si="2"/>
        <v>113</v>
      </c>
      <c r="C115" s="138" t="s">
        <v>309</v>
      </c>
      <c r="D115" s="138">
        <v>4480</v>
      </c>
      <c r="E115" s="137">
        <v>1</v>
      </c>
    </row>
    <row r="116" spans="2:5">
      <c r="B116" s="142">
        <f t="shared" si="2"/>
        <v>114</v>
      </c>
      <c r="C116" s="138" t="s">
        <v>12</v>
      </c>
      <c r="D116" s="138">
        <v>400</v>
      </c>
      <c r="E116" s="137">
        <v>10</v>
      </c>
    </row>
    <row r="117" spans="2:5">
      <c r="B117" s="142">
        <f t="shared" si="2"/>
        <v>115</v>
      </c>
      <c r="C117" s="138" t="s">
        <v>13</v>
      </c>
      <c r="D117" s="138">
        <v>6570</v>
      </c>
      <c r="E117" s="137">
        <v>1</v>
      </c>
    </row>
    <row r="118" spans="2:5">
      <c r="B118" s="142">
        <f t="shared" si="2"/>
        <v>116</v>
      </c>
      <c r="C118" s="138" t="s">
        <v>229</v>
      </c>
      <c r="D118" s="138">
        <v>2400</v>
      </c>
      <c r="E118" s="137">
        <v>1</v>
      </c>
    </row>
    <row r="119" spans="2:5">
      <c r="B119" s="142">
        <f t="shared" si="2"/>
        <v>117</v>
      </c>
      <c r="C119" s="138" t="s">
        <v>73</v>
      </c>
      <c r="D119" s="138">
        <v>4600</v>
      </c>
      <c r="E119" s="137">
        <v>1</v>
      </c>
    </row>
    <row r="120" spans="2:5">
      <c r="B120" s="142">
        <f t="shared" si="2"/>
        <v>118</v>
      </c>
      <c r="C120" s="138" t="s">
        <v>87</v>
      </c>
      <c r="D120" s="138">
        <v>7100</v>
      </c>
      <c r="E120" s="137">
        <v>1</v>
      </c>
    </row>
    <row r="121" spans="2:5">
      <c r="B121" s="142">
        <f t="shared" si="2"/>
        <v>119</v>
      </c>
      <c r="C121" s="138" t="s">
        <v>212</v>
      </c>
      <c r="D121" s="138">
        <v>10360</v>
      </c>
      <c r="E121" s="137">
        <v>1</v>
      </c>
    </row>
    <row r="122" spans="2:5">
      <c r="B122" s="142">
        <f t="shared" si="2"/>
        <v>120</v>
      </c>
      <c r="C122" s="138" t="s">
        <v>133</v>
      </c>
      <c r="D122" s="138">
        <v>630</v>
      </c>
      <c r="E122" s="137">
        <v>10</v>
      </c>
    </row>
    <row r="123" spans="2:5">
      <c r="B123" s="142">
        <f t="shared" si="2"/>
        <v>121</v>
      </c>
      <c r="C123" s="138" t="s">
        <v>292</v>
      </c>
      <c r="D123" s="138">
        <v>660</v>
      </c>
      <c r="E123" s="137">
        <v>10</v>
      </c>
    </row>
    <row r="124" spans="2:5">
      <c r="B124" s="142">
        <f t="shared" si="2"/>
        <v>122</v>
      </c>
      <c r="C124" s="138" t="s">
        <v>169</v>
      </c>
      <c r="D124" s="138">
        <v>4690</v>
      </c>
      <c r="E124" s="137">
        <v>1</v>
      </c>
    </row>
    <row r="125" spans="2:5">
      <c r="B125" s="142">
        <f t="shared" si="2"/>
        <v>123</v>
      </c>
      <c r="C125" s="138" t="s">
        <v>170</v>
      </c>
      <c r="D125" s="138">
        <v>9800</v>
      </c>
      <c r="E125" s="137">
        <v>1</v>
      </c>
    </row>
    <row r="126" spans="2:5">
      <c r="B126" s="142">
        <f t="shared" si="2"/>
        <v>124</v>
      </c>
      <c r="C126" s="138" t="s">
        <v>149</v>
      </c>
      <c r="D126" s="138">
        <v>1500</v>
      </c>
      <c r="E126" s="137">
        <v>10</v>
      </c>
    </row>
    <row r="127" spans="2:5">
      <c r="B127" s="142">
        <f t="shared" si="2"/>
        <v>125</v>
      </c>
      <c r="C127" s="138" t="s">
        <v>230</v>
      </c>
      <c r="D127" s="138">
        <v>6210</v>
      </c>
      <c r="E127" s="137">
        <v>1</v>
      </c>
    </row>
    <row r="128" spans="2:5">
      <c r="B128" s="142">
        <f t="shared" si="2"/>
        <v>126</v>
      </c>
      <c r="C128" s="138" t="s">
        <v>171</v>
      </c>
      <c r="D128" s="138">
        <v>1000</v>
      </c>
      <c r="E128" s="137">
        <v>20</v>
      </c>
    </row>
    <row r="129" spans="2:5">
      <c r="B129" s="142">
        <f t="shared" si="2"/>
        <v>127</v>
      </c>
      <c r="C129" s="138" t="s">
        <v>138</v>
      </c>
      <c r="D129" s="138">
        <v>7990</v>
      </c>
      <c r="E129" s="137">
        <v>1</v>
      </c>
    </row>
    <row r="130" spans="2:5">
      <c r="B130" s="142">
        <f t="shared" si="2"/>
        <v>128</v>
      </c>
      <c r="C130" s="138" t="s">
        <v>231</v>
      </c>
      <c r="D130" s="138">
        <v>1500</v>
      </c>
      <c r="E130" s="137">
        <v>30</v>
      </c>
    </row>
    <row r="131" spans="2:5">
      <c r="B131" s="142">
        <f t="shared" si="2"/>
        <v>129</v>
      </c>
      <c r="C131" s="138" t="s">
        <v>27</v>
      </c>
      <c r="D131" s="138">
        <v>4140</v>
      </c>
      <c r="E131" s="137">
        <v>1</v>
      </c>
    </row>
    <row r="132" spans="2:5" ht="15.6">
      <c r="B132" s="142">
        <f t="shared" si="2"/>
        <v>130</v>
      </c>
      <c r="C132" s="144" t="s">
        <v>643</v>
      </c>
      <c r="D132" s="138">
        <v>9800</v>
      </c>
      <c r="E132" s="137">
        <v>1</v>
      </c>
    </row>
    <row r="133" spans="2:5" ht="15.6">
      <c r="B133" s="142">
        <f t="shared" si="2"/>
        <v>131</v>
      </c>
      <c r="C133" s="144" t="s">
        <v>644</v>
      </c>
      <c r="D133" s="138">
        <v>11390</v>
      </c>
      <c r="E133" s="137">
        <v>1</v>
      </c>
    </row>
    <row r="134" spans="2:5">
      <c r="B134" s="142">
        <f t="shared" si="2"/>
        <v>132</v>
      </c>
      <c r="C134" s="138" t="s">
        <v>88</v>
      </c>
      <c r="D134" s="138">
        <v>11690</v>
      </c>
      <c r="E134" s="137">
        <v>1</v>
      </c>
    </row>
    <row r="135" spans="2:5">
      <c r="B135" s="142">
        <f t="shared" si="2"/>
        <v>133</v>
      </c>
      <c r="C135" s="138" t="s">
        <v>310</v>
      </c>
      <c r="D135" s="138">
        <v>14090</v>
      </c>
      <c r="E135" s="137">
        <v>1</v>
      </c>
    </row>
    <row r="136" spans="2:5">
      <c r="B136" s="142">
        <f t="shared" si="2"/>
        <v>134</v>
      </c>
      <c r="C136" s="138" t="s">
        <v>64</v>
      </c>
      <c r="D136" s="138">
        <v>14090</v>
      </c>
      <c r="E136" s="137">
        <v>1</v>
      </c>
    </row>
    <row r="137" spans="2:5">
      <c r="B137" s="142">
        <f t="shared" si="2"/>
        <v>135</v>
      </c>
      <c r="C137" s="138" t="s">
        <v>232</v>
      </c>
      <c r="D137" s="138">
        <v>630</v>
      </c>
      <c r="E137" s="137">
        <v>10</v>
      </c>
    </row>
    <row r="138" spans="2:5">
      <c r="B138" s="142">
        <f t="shared" ref="B138:B180" si="3">ROW() - 2</f>
        <v>136</v>
      </c>
      <c r="C138" s="138" t="s">
        <v>180</v>
      </c>
      <c r="D138" s="138">
        <v>2690</v>
      </c>
      <c r="E138" s="137">
        <v>1</v>
      </c>
    </row>
    <row r="139" spans="2:5" ht="15.6">
      <c r="B139" s="142">
        <f t="shared" si="3"/>
        <v>137</v>
      </c>
      <c r="C139" s="144" t="s">
        <v>642</v>
      </c>
      <c r="D139" s="138">
        <v>14850</v>
      </c>
      <c r="E139" s="137">
        <v>1</v>
      </c>
    </row>
    <row r="140" spans="2:5">
      <c r="B140" s="142">
        <f t="shared" si="3"/>
        <v>138</v>
      </c>
      <c r="C140" s="138" t="s">
        <v>293</v>
      </c>
      <c r="D140" s="138">
        <v>2640</v>
      </c>
      <c r="E140" s="137">
        <v>1</v>
      </c>
    </row>
    <row r="141" spans="2:5">
      <c r="B141" s="142">
        <f t="shared" si="3"/>
        <v>139</v>
      </c>
      <c r="C141" s="138" t="s">
        <v>28</v>
      </c>
      <c r="D141" s="138">
        <v>4650</v>
      </c>
      <c r="E141" s="137">
        <v>1</v>
      </c>
    </row>
    <row r="142" spans="2:5" ht="15.6">
      <c r="B142" s="142">
        <f t="shared" si="3"/>
        <v>140</v>
      </c>
      <c r="C142" s="144" t="s">
        <v>641</v>
      </c>
      <c r="D142" s="138">
        <v>1300</v>
      </c>
      <c r="E142" s="137">
        <v>1</v>
      </c>
    </row>
    <row r="143" spans="2:5">
      <c r="B143" s="142">
        <f t="shared" si="3"/>
        <v>141</v>
      </c>
      <c r="C143" s="138" t="s">
        <v>332</v>
      </c>
      <c r="D143" s="138">
        <v>3180</v>
      </c>
      <c r="E143" s="137">
        <v>1</v>
      </c>
    </row>
    <row r="144" spans="2:5">
      <c r="B144" s="142">
        <f t="shared" si="3"/>
        <v>142</v>
      </c>
      <c r="C144" s="138" t="s">
        <v>112</v>
      </c>
      <c r="D144" s="138">
        <v>4660</v>
      </c>
      <c r="E144" s="137">
        <v>1</v>
      </c>
    </row>
    <row r="145" spans="2:5">
      <c r="B145" s="142">
        <f t="shared" si="3"/>
        <v>143</v>
      </c>
      <c r="C145" s="138" t="s">
        <v>17</v>
      </c>
      <c r="D145" s="138">
        <v>4660</v>
      </c>
      <c r="E145" s="137">
        <v>1</v>
      </c>
    </row>
    <row r="146" spans="2:5">
      <c r="B146" s="142">
        <f t="shared" si="3"/>
        <v>144</v>
      </c>
      <c r="C146" s="138" t="s">
        <v>234</v>
      </c>
      <c r="D146" s="138">
        <v>510</v>
      </c>
      <c r="E146" s="137">
        <v>10</v>
      </c>
    </row>
    <row r="147" spans="2:5">
      <c r="B147" s="142">
        <f t="shared" si="3"/>
        <v>145</v>
      </c>
      <c r="C147" s="138" t="s">
        <v>294</v>
      </c>
      <c r="D147" s="138">
        <v>9880</v>
      </c>
      <c r="E147" s="137">
        <v>1</v>
      </c>
    </row>
    <row r="148" spans="2:5">
      <c r="B148" s="142">
        <f t="shared" si="3"/>
        <v>146</v>
      </c>
      <c r="C148" s="138" t="s">
        <v>69</v>
      </c>
      <c r="D148" s="138">
        <v>21010</v>
      </c>
      <c r="E148" s="137">
        <v>1</v>
      </c>
    </row>
    <row r="149" spans="2:5">
      <c r="B149" s="142">
        <f t="shared" si="3"/>
        <v>147</v>
      </c>
      <c r="C149" s="138" t="s">
        <v>358</v>
      </c>
      <c r="D149" s="138">
        <v>5700</v>
      </c>
      <c r="E149" s="137">
        <v>1</v>
      </c>
    </row>
    <row r="150" spans="2:5">
      <c r="B150" s="142">
        <f t="shared" si="3"/>
        <v>148</v>
      </c>
      <c r="C150" s="138" t="s">
        <v>312</v>
      </c>
      <c r="D150" s="138">
        <v>6170</v>
      </c>
      <c r="E150" s="137">
        <v>1</v>
      </c>
    </row>
    <row r="151" spans="2:5">
      <c r="B151" s="142">
        <f t="shared" si="3"/>
        <v>149</v>
      </c>
      <c r="C151" s="138" t="s">
        <v>62</v>
      </c>
      <c r="D151" s="138">
        <v>7900</v>
      </c>
      <c r="E151" s="137">
        <v>1</v>
      </c>
    </row>
    <row r="152" spans="2:5">
      <c r="B152" s="142">
        <f t="shared" si="3"/>
        <v>150</v>
      </c>
      <c r="C152" s="138" t="s">
        <v>14</v>
      </c>
      <c r="D152" s="138">
        <v>560</v>
      </c>
      <c r="E152" s="137">
        <v>20</v>
      </c>
    </row>
    <row r="153" spans="2:5">
      <c r="B153" s="142">
        <f t="shared" si="3"/>
        <v>151</v>
      </c>
      <c r="C153" s="138" t="s">
        <v>326</v>
      </c>
      <c r="D153" s="138">
        <v>5270</v>
      </c>
      <c r="E153" s="137">
        <v>1</v>
      </c>
    </row>
    <row r="154" spans="2:5">
      <c r="B154" s="142">
        <f t="shared" si="3"/>
        <v>152</v>
      </c>
      <c r="C154" s="138" t="s">
        <v>47</v>
      </c>
      <c r="D154" s="138">
        <v>2550</v>
      </c>
      <c r="E154" s="137">
        <v>1</v>
      </c>
    </row>
    <row r="155" spans="2:5">
      <c r="B155" s="142">
        <f t="shared" si="3"/>
        <v>153</v>
      </c>
      <c r="C155" s="138" t="s">
        <v>48</v>
      </c>
      <c r="D155" s="138">
        <v>2550</v>
      </c>
      <c r="E155" s="137">
        <v>1</v>
      </c>
    </row>
    <row r="156" spans="2:5">
      <c r="B156" s="142">
        <f t="shared" si="3"/>
        <v>154</v>
      </c>
      <c r="C156" s="138" t="s">
        <v>49</v>
      </c>
      <c r="D156" s="138">
        <v>2550</v>
      </c>
      <c r="E156" s="137">
        <v>1</v>
      </c>
    </row>
    <row r="157" spans="2:5">
      <c r="B157" s="142">
        <f t="shared" si="3"/>
        <v>155</v>
      </c>
      <c r="C157" s="138" t="s">
        <v>201</v>
      </c>
      <c r="D157" s="138">
        <v>2220</v>
      </c>
      <c r="E157" s="137">
        <v>1</v>
      </c>
    </row>
    <row r="158" spans="2:5">
      <c r="B158" s="142">
        <f t="shared" si="3"/>
        <v>156</v>
      </c>
      <c r="C158" s="138" t="s">
        <v>30</v>
      </c>
      <c r="D158" s="138">
        <v>2990</v>
      </c>
      <c r="E158" s="137">
        <v>1</v>
      </c>
    </row>
    <row r="159" spans="2:5">
      <c r="B159" s="142">
        <f t="shared" si="3"/>
        <v>157</v>
      </c>
      <c r="C159" s="138" t="s">
        <v>202</v>
      </c>
      <c r="D159" s="138">
        <v>2340</v>
      </c>
      <c r="E159" s="137">
        <v>1</v>
      </c>
    </row>
    <row r="160" spans="2:5">
      <c r="B160" s="142">
        <f t="shared" si="3"/>
        <v>158</v>
      </c>
      <c r="C160" s="138" t="s">
        <v>316</v>
      </c>
      <c r="D160" s="138">
        <v>550</v>
      </c>
      <c r="E160" s="137">
        <v>10</v>
      </c>
    </row>
    <row r="161" spans="2:5">
      <c r="B161" s="142">
        <f t="shared" si="3"/>
        <v>159</v>
      </c>
      <c r="C161" s="138" t="s">
        <v>38</v>
      </c>
      <c r="D161" s="138">
        <v>13280</v>
      </c>
      <c r="E161" s="137">
        <v>1</v>
      </c>
    </row>
    <row r="162" spans="2:5">
      <c r="B162" s="142">
        <f t="shared" si="3"/>
        <v>160</v>
      </c>
      <c r="C162" s="138" t="s">
        <v>317</v>
      </c>
      <c r="D162" s="138">
        <v>840</v>
      </c>
      <c r="E162" s="137">
        <v>10</v>
      </c>
    </row>
    <row r="163" spans="2:5">
      <c r="B163" s="142">
        <f t="shared" si="3"/>
        <v>161</v>
      </c>
      <c r="C163" s="138" t="s">
        <v>82</v>
      </c>
      <c r="D163" s="138">
        <v>2390</v>
      </c>
      <c r="E163" s="137">
        <v>1</v>
      </c>
    </row>
    <row r="164" spans="2:5">
      <c r="B164" s="142">
        <f t="shared" si="3"/>
        <v>162</v>
      </c>
      <c r="C164" s="138" t="s">
        <v>387</v>
      </c>
      <c r="D164" s="138">
        <v>2990</v>
      </c>
      <c r="E164" s="137">
        <v>1</v>
      </c>
    </row>
    <row r="165" spans="2:5">
      <c r="B165" s="142">
        <f t="shared" si="3"/>
        <v>163</v>
      </c>
      <c r="C165" s="138" t="s">
        <v>104</v>
      </c>
      <c r="D165" s="138">
        <v>4080</v>
      </c>
      <c r="E165" s="137">
        <v>1</v>
      </c>
    </row>
    <row r="166" spans="2:5">
      <c r="B166" s="142">
        <f t="shared" si="3"/>
        <v>164</v>
      </c>
      <c r="C166" s="138" t="s">
        <v>15</v>
      </c>
      <c r="D166" s="138">
        <v>2120</v>
      </c>
      <c r="E166" s="137">
        <v>1</v>
      </c>
    </row>
    <row r="167" spans="2:5">
      <c r="B167" s="142">
        <f t="shared" si="3"/>
        <v>165</v>
      </c>
      <c r="C167" s="138" t="s">
        <v>295</v>
      </c>
      <c r="D167" s="138">
        <v>2850</v>
      </c>
      <c r="E167" s="137">
        <v>1</v>
      </c>
    </row>
    <row r="168" spans="2:5">
      <c r="B168" s="142">
        <f t="shared" si="3"/>
        <v>166</v>
      </c>
      <c r="C168" s="138" t="s">
        <v>185</v>
      </c>
      <c r="D168" s="138">
        <v>420</v>
      </c>
      <c r="E168" s="137">
        <v>30</v>
      </c>
    </row>
    <row r="169" spans="2:5">
      <c r="B169" s="142">
        <f t="shared" si="3"/>
        <v>167</v>
      </c>
      <c r="C169" s="138" t="s">
        <v>204</v>
      </c>
      <c r="D169" s="138">
        <v>770</v>
      </c>
      <c r="E169" s="137">
        <v>20</v>
      </c>
    </row>
    <row r="170" spans="2:5">
      <c r="B170" s="142">
        <f t="shared" si="3"/>
        <v>168</v>
      </c>
      <c r="C170" s="138" t="s">
        <v>163</v>
      </c>
      <c r="D170" s="138">
        <v>640</v>
      </c>
      <c r="E170" s="137">
        <v>10</v>
      </c>
    </row>
    <row r="171" spans="2:5">
      <c r="B171" s="142">
        <f t="shared" si="3"/>
        <v>169</v>
      </c>
      <c r="C171" s="138" t="s">
        <v>35</v>
      </c>
      <c r="D171" s="138">
        <v>2970</v>
      </c>
      <c r="E171" s="137">
        <v>1</v>
      </c>
    </row>
    <row r="172" spans="2:5">
      <c r="B172" s="142">
        <f t="shared" si="3"/>
        <v>170</v>
      </c>
      <c r="C172" s="138" t="s">
        <v>92</v>
      </c>
      <c r="D172" s="138">
        <v>3450</v>
      </c>
      <c r="E172" s="137">
        <v>1</v>
      </c>
    </row>
    <row r="173" spans="2:5">
      <c r="B173" s="142">
        <f t="shared" si="3"/>
        <v>171</v>
      </c>
      <c r="C173" s="138" t="s">
        <v>123</v>
      </c>
      <c r="D173" s="138">
        <v>14500</v>
      </c>
      <c r="E173" s="137">
        <v>1</v>
      </c>
    </row>
    <row r="174" spans="2:5">
      <c r="B174" s="142">
        <f t="shared" si="3"/>
        <v>172</v>
      </c>
      <c r="C174" s="138" t="s">
        <v>91</v>
      </c>
      <c r="D174" s="138">
        <v>14500</v>
      </c>
      <c r="E174" s="137">
        <v>1</v>
      </c>
    </row>
    <row r="175" spans="2:5">
      <c r="B175" s="142">
        <f t="shared" si="3"/>
        <v>173</v>
      </c>
      <c r="C175" s="138" t="s">
        <v>114</v>
      </c>
      <c r="D175" s="138">
        <v>12560</v>
      </c>
      <c r="E175" s="137">
        <v>1</v>
      </c>
    </row>
    <row r="176" spans="2:5">
      <c r="B176" s="142">
        <f t="shared" si="3"/>
        <v>174</v>
      </c>
      <c r="C176" s="138" t="s">
        <v>380</v>
      </c>
      <c r="D176" s="138">
        <v>6040</v>
      </c>
      <c r="E176" s="137">
        <v>1</v>
      </c>
    </row>
    <row r="177" spans="2:5">
      <c r="B177" s="142">
        <f t="shared" si="3"/>
        <v>175</v>
      </c>
      <c r="C177" s="138" t="s">
        <v>388</v>
      </c>
      <c r="D177" s="138">
        <v>7130</v>
      </c>
      <c r="E177" s="137">
        <v>1</v>
      </c>
    </row>
    <row r="178" spans="2:5">
      <c r="B178" s="142">
        <f t="shared" si="3"/>
        <v>176</v>
      </c>
      <c r="C178" s="138" t="s">
        <v>333</v>
      </c>
      <c r="D178" s="138">
        <v>7130</v>
      </c>
      <c r="E178" s="137">
        <v>1</v>
      </c>
    </row>
    <row r="179" spans="2:5">
      <c r="B179" s="142">
        <f t="shared" si="3"/>
        <v>177</v>
      </c>
      <c r="C179" s="138" t="s">
        <v>124</v>
      </c>
      <c r="D179" s="138">
        <v>900</v>
      </c>
      <c r="E179" s="137">
        <v>24</v>
      </c>
    </row>
    <row r="180" spans="2:5">
      <c r="B180" s="142">
        <f t="shared" si="3"/>
        <v>178</v>
      </c>
      <c r="C180" s="138" t="s">
        <v>84</v>
      </c>
      <c r="D180" s="138">
        <v>1490</v>
      </c>
      <c r="E180" s="137">
        <v>5</v>
      </c>
    </row>
    <row r="181" spans="2:5">
      <c r="B181" s="142">
        <f t="shared" ref="B181:B216" si="4">ROW() - 2</f>
        <v>179</v>
      </c>
      <c r="C181" s="138" t="s">
        <v>153</v>
      </c>
      <c r="D181" s="138">
        <v>4480</v>
      </c>
      <c r="E181" s="137">
        <v>1</v>
      </c>
    </row>
    <row r="182" spans="2:5">
      <c r="B182" s="142">
        <f t="shared" si="4"/>
        <v>180</v>
      </c>
      <c r="C182" s="138" t="s">
        <v>55</v>
      </c>
      <c r="D182" s="138">
        <v>1390</v>
      </c>
      <c r="E182" s="137">
        <v>10</v>
      </c>
    </row>
    <row r="183" spans="2:5">
      <c r="B183" s="142">
        <f t="shared" si="4"/>
        <v>181</v>
      </c>
      <c r="C183" s="138" t="s">
        <v>54</v>
      </c>
      <c r="D183" s="138">
        <v>940</v>
      </c>
      <c r="E183" s="137">
        <v>10</v>
      </c>
    </row>
    <row r="184" spans="2:5">
      <c r="B184" s="142">
        <f t="shared" si="4"/>
        <v>182</v>
      </c>
      <c r="C184" s="138" t="s">
        <v>56</v>
      </c>
      <c r="D184" s="138">
        <v>1080</v>
      </c>
      <c r="E184" s="137">
        <v>10</v>
      </c>
    </row>
    <row r="185" spans="2:5">
      <c r="B185" s="142">
        <f t="shared" si="4"/>
        <v>183</v>
      </c>
      <c r="C185" s="138" t="s">
        <v>296</v>
      </c>
      <c r="D185" s="138">
        <v>1830</v>
      </c>
      <c r="E185" s="137">
        <v>5</v>
      </c>
    </row>
    <row r="186" spans="2:5">
      <c r="B186" s="142">
        <f t="shared" si="4"/>
        <v>184</v>
      </c>
      <c r="C186" s="138" t="s">
        <v>134</v>
      </c>
      <c r="D186" s="138">
        <v>680</v>
      </c>
      <c r="E186" s="137">
        <v>10</v>
      </c>
    </row>
    <row r="187" spans="2:5">
      <c r="B187" s="142">
        <f t="shared" si="4"/>
        <v>185</v>
      </c>
      <c r="C187" s="138" t="s">
        <v>357</v>
      </c>
      <c r="D187" s="138">
        <v>410</v>
      </c>
      <c r="E187" s="137">
        <v>15</v>
      </c>
    </row>
    <row r="188" spans="2:5" ht="15.6">
      <c r="B188" s="142">
        <f t="shared" si="4"/>
        <v>186</v>
      </c>
      <c r="C188" s="146" t="s">
        <v>640</v>
      </c>
      <c r="D188" s="138">
        <v>450</v>
      </c>
      <c r="E188" s="137">
        <v>15</v>
      </c>
    </row>
    <row r="189" spans="2:5">
      <c r="B189" s="142">
        <f t="shared" si="4"/>
        <v>187</v>
      </c>
      <c r="C189" s="138" t="s">
        <v>140</v>
      </c>
      <c r="D189" s="138">
        <v>4320</v>
      </c>
      <c r="E189" s="137">
        <v>1</v>
      </c>
    </row>
    <row r="190" spans="2:5">
      <c r="B190" s="142">
        <f t="shared" si="4"/>
        <v>188</v>
      </c>
      <c r="C190" s="138" t="s">
        <v>172</v>
      </c>
      <c r="D190" s="138">
        <v>4000</v>
      </c>
      <c r="E190" s="137">
        <v>1</v>
      </c>
    </row>
    <row r="191" spans="2:5">
      <c r="B191" s="142">
        <f t="shared" si="4"/>
        <v>189</v>
      </c>
      <c r="C191" s="138" t="s">
        <v>175</v>
      </c>
      <c r="D191" s="138">
        <v>8900</v>
      </c>
      <c r="E191" s="137">
        <v>1</v>
      </c>
    </row>
    <row r="192" spans="2:5">
      <c r="B192" s="142">
        <f t="shared" si="4"/>
        <v>190</v>
      </c>
      <c r="C192" s="138" t="s">
        <v>375</v>
      </c>
      <c r="D192" s="138">
        <v>10420</v>
      </c>
      <c r="E192" s="137">
        <v>1</v>
      </c>
    </row>
    <row r="193" spans="2:5">
      <c r="B193" s="142">
        <f t="shared" si="4"/>
        <v>191</v>
      </c>
      <c r="C193" s="138" t="s">
        <v>186</v>
      </c>
      <c r="D193" s="138">
        <v>4480</v>
      </c>
      <c r="E193" s="137">
        <v>1</v>
      </c>
    </row>
    <row r="194" spans="2:5">
      <c r="B194" s="142">
        <f t="shared" si="4"/>
        <v>192</v>
      </c>
      <c r="C194" s="138" t="s">
        <v>16</v>
      </c>
      <c r="D194" s="138">
        <v>2120</v>
      </c>
      <c r="E194" s="137">
        <v>1</v>
      </c>
    </row>
    <row r="195" spans="2:5">
      <c r="B195" s="142">
        <f t="shared" si="4"/>
        <v>193</v>
      </c>
      <c r="C195" s="138" t="s">
        <v>173</v>
      </c>
      <c r="D195" s="138">
        <v>4900</v>
      </c>
      <c r="E195" s="137">
        <v>1</v>
      </c>
    </row>
    <row r="196" spans="2:5">
      <c r="B196" s="142">
        <f t="shared" si="4"/>
        <v>194</v>
      </c>
      <c r="C196" s="138" t="s">
        <v>44</v>
      </c>
      <c r="D196" s="138">
        <v>720</v>
      </c>
      <c r="E196" s="137">
        <v>20</v>
      </c>
    </row>
    <row r="197" spans="2:5">
      <c r="B197" s="142">
        <f t="shared" si="4"/>
        <v>195</v>
      </c>
      <c r="C197" s="138" t="s">
        <v>392</v>
      </c>
      <c r="D197" s="138">
        <v>1250</v>
      </c>
      <c r="E197" s="137">
        <v>12</v>
      </c>
    </row>
    <row r="198" spans="2:5">
      <c r="B198" s="142">
        <f t="shared" si="4"/>
        <v>196</v>
      </c>
      <c r="C198" s="138" t="s">
        <v>39</v>
      </c>
      <c r="D198" s="138">
        <v>1400</v>
      </c>
      <c r="E198" s="137">
        <v>12</v>
      </c>
    </row>
    <row r="199" spans="2:5">
      <c r="B199" s="142">
        <f t="shared" si="4"/>
        <v>197</v>
      </c>
      <c r="C199" s="138" t="s">
        <v>40</v>
      </c>
      <c r="D199" s="138">
        <v>1250</v>
      </c>
      <c r="E199" s="137">
        <v>12</v>
      </c>
    </row>
    <row r="200" spans="2:5">
      <c r="B200" s="142">
        <f t="shared" si="4"/>
        <v>198</v>
      </c>
      <c r="C200" s="138" t="s">
        <v>393</v>
      </c>
      <c r="D200" s="138">
        <v>1250</v>
      </c>
      <c r="E200" s="137">
        <v>12</v>
      </c>
    </row>
    <row r="201" spans="2:5">
      <c r="B201" s="142">
        <f t="shared" si="4"/>
        <v>199</v>
      </c>
      <c r="C201" s="138" t="s">
        <v>41</v>
      </c>
      <c r="D201" s="138">
        <v>1250</v>
      </c>
      <c r="E201" s="137">
        <v>12</v>
      </c>
    </row>
    <row r="202" spans="2:5">
      <c r="B202" s="142">
        <f t="shared" si="4"/>
        <v>200</v>
      </c>
      <c r="C202" s="138" t="s">
        <v>215</v>
      </c>
      <c r="D202" s="138">
        <v>500</v>
      </c>
      <c r="E202" s="137">
        <v>10</v>
      </c>
    </row>
    <row r="203" spans="2:5">
      <c r="B203" s="142">
        <f t="shared" si="4"/>
        <v>201</v>
      </c>
      <c r="C203" s="138" t="s">
        <v>71</v>
      </c>
      <c r="D203" s="138">
        <v>9240</v>
      </c>
      <c r="E203" s="137">
        <v>1</v>
      </c>
    </row>
    <row r="204" spans="2:5">
      <c r="B204" s="142">
        <f t="shared" si="4"/>
        <v>202</v>
      </c>
      <c r="C204" s="138" t="s">
        <v>188</v>
      </c>
      <c r="D204" s="138">
        <v>1910</v>
      </c>
      <c r="E204" s="137">
        <v>1</v>
      </c>
    </row>
    <row r="205" spans="2:5" ht="15.6">
      <c r="B205" s="142">
        <f t="shared" si="4"/>
        <v>203</v>
      </c>
      <c r="C205" s="145" t="s">
        <v>636</v>
      </c>
      <c r="D205" s="138">
        <v>710</v>
      </c>
      <c r="E205" s="137">
        <v>24</v>
      </c>
    </row>
    <row r="206" spans="2:5" ht="15.6">
      <c r="B206" s="142">
        <f t="shared" si="4"/>
        <v>204</v>
      </c>
      <c r="C206" s="144" t="s">
        <v>639</v>
      </c>
      <c r="D206" s="138">
        <v>850</v>
      </c>
      <c r="E206" s="137">
        <v>24</v>
      </c>
    </row>
    <row r="207" spans="2:5">
      <c r="B207" s="142">
        <f t="shared" si="4"/>
        <v>205</v>
      </c>
      <c r="C207" s="138" t="s">
        <v>329</v>
      </c>
      <c r="D207" s="138">
        <v>3890</v>
      </c>
      <c r="E207" s="137">
        <v>1</v>
      </c>
    </row>
    <row r="208" spans="2:5" ht="15.6">
      <c r="B208" s="142">
        <f t="shared" si="4"/>
        <v>206</v>
      </c>
      <c r="C208" s="146" t="s">
        <v>637</v>
      </c>
      <c r="D208" s="138">
        <v>3580</v>
      </c>
      <c r="E208" s="137">
        <v>1</v>
      </c>
    </row>
    <row r="209" spans="2:5" ht="15.6">
      <c r="B209" s="142">
        <f t="shared" si="4"/>
        <v>207</v>
      </c>
      <c r="C209" s="146" t="s">
        <v>638</v>
      </c>
      <c r="D209" s="138">
        <v>3560</v>
      </c>
      <c r="E209" s="137">
        <v>1</v>
      </c>
    </row>
    <row r="210" spans="2:5">
      <c r="B210" s="142">
        <f t="shared" si="4"/>
        <v>208</v>
      </c>
      <c r="C210" s="138" t="s">
        <v>46</v>
      </c>
      <c r="D210" s="138">
        <v>620</v>
      </c>
      <c r="E210" s="137">
        <v>36</v>
      </c>
    </row>
    <row r="211" spans="2:5">
      <c r="B211" s="142">
        <f t="shared" si="4"/>
        <v>209</v>
      </c>
      <c r="C211" s="138" t="s">
        <v>206</v>
      </c>
      <c r="D211" s="138">
        <v>3260</v>
      </c>
      <c r="E211" s="137">
        <v>1</v>
      </c>
    </row>
    <row r="212" spans="2:5">
      <c r="B212" s="142">
        <f t="shared" si="4"/>
        <v>210</v>
      </c>
      <c r="C212" s="138" t="s">
        <v>150</v>
      </c>
      <c r="D212" s="138">
        <v>7800</v>
      </c>
      <c r="E212" s="137">
        <v>1</v>
      </c>
    </row>
    <row r="213" spans="2:5">
      <c r="B213" s="142">
        <f t="shared" si="4"/>
        <v>211</v>
      </c>
      <c r="C213" s="138" t="s">
        <v>135</v>
      </c>
      <c r="D213" s="138">
        <v>720</v>
      </c>
      <c r="E213" s="137">
        <v>1</v>
      </c>
    </row>
    <row r="214" spans="2:5">
      <c r="B214" s="142">
        <f t="shared" si="4"/>
        <v>212</v>
      </c>
      <c r="C214" s="138" t="s">
        <v>240</v>
      </c>
      <c r="D214" s="138">
        <v>2890</v>
      </c>
      <c r="E214" s="137">
        <v>1</v>
      </c>
    </row>
    <row r="215" spans="2:5">
      <c r="B215" s="142">
        <f t="shared" si="4"/>
        <v>213</v>
      </c>
      <c r="C215" s="138" t="s">
        <v>297</v>
      </c>
      <c r="D215" s="138">
        <v>1900</v>
      </c>
      <c r="E215" s="137">
        <v>1</v>
      </c>
    </row>
    <row r="216" spans="2:5">
      <c r="B216" s="142">
        <f t="shared" si="4"/>
        <v>214</v>
      </c>
      <c r="C216" s="138" t="s">
        <v>298</v>
      </c>
      <c r="D216" s="138">
        <v>4210</v>
      </c>
      <c r="E216" s="137">
        <v>1</v>
      </c>
    </row>
  </sheetData>
  <autoFilter ref="C2:E216" xr:uid="{BB53D366-E516-4B6D-98AD-E4FF0AFB520A}">
    <sortState xmlns:xlrd2="http://schemas.microsoft.com/office/spreadsheetml/2017/richdata2" ref="C3:E216">
      <sortCondition ref="C2:C216"/>
    </sortState>
  </autoFilter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F0E8-5821-4C90-A90C-CDA78CEE3C17}">
  <dimension ref="B1:F324"/>
  <sheetViews>
    <sheetView workbookViewId="0">
      <selection activeCell="C9" sqref="C9"/>
    </sheetView>
  </sheetViews>
  <sheetFormatPr defaultRowHeight="13.2"/>
  <cols>
    <col min="2" max="2" width="8.88671875" style="143"/>
    <col min="3" max="3" width="96.109375" style="139" bestFit="1" customWidth="1"/>
    <col min="4" max="5" width="10.21875" style="139" customWidth="1"/>
    <col min="6" max="6" width="8.88671875" style="139" customWidth="1"/>
  </cols>
  <sheetData>
    <row r="1" spans="2:6">
      <c r="B1" s="136"/>
      <c r="C1"/>
      <c r="D1"/>
      <c r="E1"/>
      <c r="F1"/>
    </row>
    <row r="2" spans="2:6" ht="15.6">
      <c r="B2" s="140" t="s">
        <v>633</v>
      </c>
      <c r="C2" s="140" t="s">
        <v>634</v>
      </c>
      <c r="D2" s="141" t="s">
        <v>2</v>
      </c>
      <c r="E2" s="141" t="s">
        <v>2</v>
      </c>
      <c r="F2" s="141" t="s">
        <v>3</v>
      </c>
    </row>
    <row r="3" spans="2:6">
      <c r="B3" s="142">
        <f>ROW() - 2</f>
        <v>1</v>
      </c>
      <c r="C3" s="138" t="s">
        <v>72</v>
      </c>
      <c r="D3" s="138">
        <v>40000</v>
      </c>
      <c r="E3" s="138" t="s">
        <v>444</v>
      </c>
      <c r="F3" s="137">
        <v>1</v>
      </c>
    </row>
    <row r="4" spans="2:6">
      <c r="B4" s="142">
        <f t="shared" ref="B4:B67" si="0">ROW() - 2</f>
        <v>2</v>
      </c>
      <c r="C4" s="138" t="s">
        <v>66</v>
      </c>
      <c r="D4" s="138">
        <v>38930</v>
      </c>
      <c r="E4" s="138" t="s">
        <v>625</v>
      </c>
      <c r="F4" s="137">
        <v>1</v>
      </c>
    </row>
    <row r="5" spans="2:6">
      <c r="B5" s="142">
        <f t="shared" si="0"/>
        <v>3</v>
      </c>
      <c r="C5" s="138" t="s">
        <v>65</v>
      </c>
      <c r="D5" s="138">
        <v>38930</v>
      </c>
      <c r="E5" s="138" t="s">
        <v>520</v>
      </c>
      <c r="F5" s="137">
        <v>1</v>
      </c>
    </row>
    <row r="6" spans="2:6">
      <c r="B6" s="142">
        <f t="shared" si="0"/>
        <v>4</v>
      </c>
      <c r="C6" s="138" t="s">
        <v>52</v>
      </c>
      <c r="D6" s="138">
        <v>36960</v>
      </c>
      <c r="E6" s="138" t="s">
        <v>617</v>
      </c>
      <c r="F6" s="137">
        <v>1</v>
      </c>
    </row>
    <row r="7" spans="2:6">
      <c r="B7" s="142">
        <f t="shared" si="0"/>
        <v>5</v>
      </c>
      <c r="C7" s="138" t="s">
        <v>94</v>
      </c>
      <c r="D7" s="138">
        <v>21840</v>
      </c>
      <c r="E7" s="138" t="s">
        <v>463</v>
      </c>
      <c r="F7" s="137">
        <v>1</v>
      </c>
    </row>
    <row r="8" spans="2:6">
      <c r="B8" s="142">
        <f t="shared" si="0"/>
        <v>6</v>
      </c>
      <c r="C8" s="138" t="s">
        <v>247</v>
      </c>
      <c r="D8" s="138">
        <v>21400</v>
      </c>
      <c r="E8" s="138" t="s">
        <v>551</v>
      </c>
      <c r="F8" s="137">
        <v>1</v>
      </c>
    </row>
    <row r="9" spans="2:6">
      <c r="B9" s="142">
        <f t="shared" si="0"/>
        <v>7</v>
      </c>
      <c r="C9" s="138" t="s">
        <v>248</v>
      </c>
      <c r="D9" s="138">
        <v>21010</v>
      </c>
      <c r="E9" s="138" t="s">
        <v>553</v>
      </c>
      <c r="F9" s="137">
        <v>1</v>
      </c>
    </row>
    <row r="10" spans="2:6">
      <c r="B10" s="142">
        <f t="shared" si="0"/>
        <v>8</v>
      </c>
      <c r="C10" s="138" t="s">
        <v>69</v>
      </c>
      <c r="D10" s="138">
        <v>21010</v>
      </c>
      <c r="E10" s="138" t="s">
        <v>553</v>
      </c>
      <c r="F10" s="137">
        <v>1</v>
      </c>
    </row>
    <row r="11" spans="2:6">
      <c r="B11" s="142">
        <f t="shared" si="0"/>
        <v>9</v>
      </c>
      <c r="C11" s="138" t="s">
        <v>94</v>
      </c>
      <c r="D11" s="138">
        <v>20810</v>
      </c>
      <c r="E11" s="138" t="s">
        <v>552</v>
      </c>
      <c r="F11" s="137">
        <v>1</v>
      </c>
    </row>
    <row r="12" spans="2:6">
      <c r="B12" s="142">
        <f t="shared" si="0"/>
        <v>10</v>
      </c>
      <c r="C12" s="138" t="s">
        <v>365</v>
      </c>
      <c r="D12" s="138">
        <v>14850</v>
      </c>
      <c r="E12" s="138" t="s">
        <v>605</v>
      </c>
      <c r="F12" s="137">
        <v>1</v>
      </c>
    </row>
    <row r="13" spans="2:6">
      <c r="B13" s="142">
        <f t="shared" si="0"/>
        <v>11</v>
      </c>
      <c r="C13" s="138" t="s">
        <v>322</v>
      </c>
      <c r="D13" s="138">
        <v>14590</v>
      </c>
      <c r="E13" s="138" t="s">
        <v>581</v>
      </c>
      <c r="F13" s="137">
        <v>1</v>
      </c>
    </row>
    <row r="14" spans="2:6">
      <c r="B14" s="142">
        <f t="shared" si="0"/>
        <v>12</v>
      </c>
      <c r="C14" s="138" t="s">
        <v>123</v>
      </c>
      <c r="D14" s="138">
        <v>14500</v>
      </c>
      <c r="E14" s="138" t="s">
        <v>460</v>
      </c>
      <c r="F14" s="137">
        <v>1</v>
      </c>
    </row>
    <row r="15" spans="2:6">
      <c r="B15" s="142">
        <f t="shared" si="0"/>
        <v>13</v>
      </c>
      <c r="C15" s="138" t="s">
        <v>91</v>
      </c>
      <c r="D15" s="138">
        <v>14500</v>
      </c>
      <c r="E15" s="138" t="s">
        <v>460</v>
      </c>
      <c r="F15" s="137">
        <v>1</v>
      </c>
    </row>
    <row r="16" spans="2:6">
      <c r="B16" s="142">
        <f t="shared" si="0"/>
        <v>14</v>
      </c>
      <c r="C16" s="138" t="s">
        <v>310</v>
      </c>
      <c r="D16" s="138">
        <v>14090</v>
      </c>
      <c r="E16" s="138" t="s">
        <v>575</v>
      </c>
      <c r="F16" s="137">
        <v>1</v>
      </c>
    </row>
    <row r="17" spans="2:6">
      <c r="B17" s="142">
        <f t="shared" si="0"/>
        <v>15</v>
      </c>
      <c r="C17" s="138" t="s">
        <v>64</v>
      </c>
      <c r="D17" s="138">
        <v>14090</v>
      </c>
      <c r="E17" s="138" t="s">
        <v>575</v>
      </c>
      <c r="F17" s="137">
        <v>1</v>
      </c>
    </row>
    <row r="18" spans="2:6">
      <c r="B18" s="142">
        <f t="shared" si="0"/>
        <v>16</v>
      </c>
      <c r="C18" s="138" t="s">
        <v>280</v>
      </c>
      <c r="D18" s="138">
        <v>13650</v>
      </c>
      <c r="E18" s="138" t="s">
        <v>561</v>
      </c>
      <c r="F18" s="137">
        <v>1</v>
      </c>
    </row>
    <row r="19" spans="2:6">
      <c r="B19" s="142">
        <f t="shared" si="0"/>
        <v>17</v>
      </c>
      <c r="C19" s="138" t="s">
        <v>394</v>
      </c>
      <c r="D19" s="138">
        <v>13280</v>
      </c>
      <c r="E19" s="138" t="s">
        <v>619</v>
      </c>
      <c r="F19" s="137">
        <v>1</v>
      </c>
    </row>
    <row r="20" spans="2:6">
      <c r="B20" s="142">
        <f t="shared" si="0"/>
        <v>18</v>
      </c>
      <c r="C20" s="138" t="s">
        <v>38</v>
      </c>
      <c r="D20" s="138">
        <v>13280</v>
      </c>
      <c r="E20" s="138" t="s">
        <v>619</v>
      </c>
      <c r="F20" s="137">
        <v>1</v>
      </c>
    </row>
    <row r="21" spans="2:6">
      <c r="B21" s="142">
        <f t="shared" si="0"/>
        <v>19</v>
      </c>
      <c r="C21" s="138" t="s">
        <v>243</v>
      </c>
      <c r="D21" s="138">
        <v>13250</v>
      </c>
      <c r="E21" s="138" t="s">
        <v>550</v>
      </c>
      <c r="F21" s="137">
        <v>1</v>
      </c>
    </row>
    <row r="22" spans="2:6">
      <c r="B22" s="142">
        <f t="shared" si="0"/>
        <v>20</v>
      </c>
      <c r="C22" s="138" t="s">
        <v>110</v>
      </c>
      <c r="D22" s="138">
        <v>13070</v>
      </c>
      <c r="E22" s="138" t="s">
        <v>474</v>
      </c>
      <c r="F22" s="137">
        <v>1</v>
      </c>
    </row>
    <row r="23" spans="2:6">
      <c r="B23" s="142">
        <f t="shared" si="0"/>
        <v>21</v>
      </c>
      <c r="C23" s="138" t="s">
        <v>241</v>
      </c>
      <c r="D23" s="138">
        <v>13030</v>
      </c>
      <c r="E23" s="138" t="s">
        <v>548</v>
      </c>
      <c r="F23" s="137">
        <v>1</v>
      </c>
    </row>
    <row r="24" spans="2:6">
      <c r="B24" s="142">
        <f t="shared" si="0"/>
        <v>22</v>
      </c>
      <c r="C24" s="138" t="s">
        <v>24</v>
      </c>
      <c r="D24" s="138">
        <v>12980</v>
      </c>
      <c r="E24" s="138" t="s">
        <v>437</v>
      </c>
      <c r="F24" s="137">
        <v>1</v>
      </c>
    </row>
    <row r="25" spans="2:6">
      <c r="B25" s="142">
        <f t="shared" si="0"/>
        <v>23</v>
      </c>
      <c r="C25" s="138" t="s">
        <v>114</v>
      </c>
      <c r="D25" s="138">
        <v>12560</v>
      </c>
      <c r="E25" s="138" t="s">
        <v>477</v>
      </c>
      <c r="F25" s="137">
        <v>1</v>
      </c>
    </row>
    <row r="26" spans="2:6">
      <c r="B26" s="142">
        <f t="shared" si="0"/>
        <v>24</v>
      </c>
      <c r="C26" s="138" t="s">
        <v>196</v>
      </c>
      <c r="D26" s="138">
        <v>11900</v>
      </c>
      <c r="E26" s="138" t="s">
        <v>524</v>
      </c>
      <c r="F26" s="137">
        <v>1</v>
      </c>
    </row>
    <row r="27" spans="2:6">
      <c r="B27" s="142">
        <f t="shared" si="0"/>
        <v>25</v>
      </c>
      <c r="C27" s="138" t="s">
        <v>184</v>
      </c>
      <c r="D27" s="138">
        <v>11830</v>
      </c>
      <c r="E27" s="138" t="s">
        <v>518</v>
      </c>
      <c r="F27" s="137">
        <v>1</v>
      </c>
    </row>
    <row r="28" spans="2:6">
      <c r="B28" s="142">
        <f t="shared" si="0"/>
        <v>26</v>
      </c>
      <c r="C28" s="138" t="s">
        <v>156</v>
      </c>
      <c r="D28" s="138">
        <v>11800</v>
      </c>
      <c r="E28" s="138" t="s">
        <v>562</v>
      </c>
      <c r="F28" s="137">
        <v>1</v>
      </c>
    </row>
    <row r="29" spans="2:6">
      <c r="B29" s="142">
        <f t="shared" si="0"/>
        <v>27</v>
      </c>
      <c r="C29" s="138" t="s">
        <v>284</v>
      </c>
      <c r="D29" s="138">
        <v>11800</v>
      </c>
      <c r="E29" s="138" t="s">
        <v>562</v>
      </c>
      <c r="F29" s="137">
        <v>1</v>
      </c>
    </row>
    <row r="30" spans="2:6">
      <c r="B30" s="142">
        <f t="shared" si="0"/>
        <v>28</v>
      </c>
      <c r="C30" s="138" t="s">
        <v>88</v>
      </c>
      <c r="D30" s="138">
        <v>11690</v>
      </c>
      <c r="E30" s="138" t="s">
        <v>458</v>
      </c>
      <c r="F30" s="137">
        <v>1</v>
      </c>
    </row>
    <row r="31" spans="2:6">
      <c r="B31" s="142">
        <f t="shared" si="0"/>
        <v>29</v>
      </c>
      <c r="C31" s="138" t="s">
        <v>115</v>
      </c>
      <c r="D31" s="138">
        <v>11450</v>
      </c>
      <c r="E31" s="138" t="s">
        <v>478</v>
      </c>
      <c r="F31" s="137">
        <v>1</v>
      </c>
    </row>
    <row r="32" spans="2:6">
      <c r="B32" s="142">
        <f t="shared" si="0"/>
        <v>30</v>
      </c>
      <c r="C32" s="138" t="s">
        <v>120</v>
      </c>
      <c r="D32" s="138">
        <v>11390</v>
      </c>
      <c r="E32" s="138" t="s">
        <v>481</v>
      </c>
      <c r="F32" s="137">
        <v>1</v>
      </c>
    </row>
    <row r="33" spans="2:6">
      <c r="B33" s="142">
        <f t="shared" si="0"/>
        <v>31</v>
      </c>
      <c r="C33" s="138" t="s">
        <v>221</v>
      </c>
      <c r="D33" s="138">
        <v>11100</v>
      </c>
      <c r="E33" s="138" t="s">
        <v>536</v>
      </c>
      <c r="F33" s="137">
        <v>1</v>
      </c>
    </row>
    <row r="34" spans="2:6">
      <c r="B34" s="142">
        <f t="shared" si="0"/>
        <v>32</v>
      </c>
      <c r="C34" s="138" t="s">
        <v>102</v>
      </c>
      <c r="D34" s="138">
        <v>10900</v>
      </c>
      <c r="E34" s="138" t="s">
        <v>469</v>
      </c>
      <c r="F34" s="137">
        <v>1</v>
      </c>
    </row>
    <row r="35" spans="2:6">
      <c r="B35" s="142">
        <f t="shared" si="0"/>
        <v>33</v>
      </c>
      <c r="C35" s="138" t="s">
        <v>268</v>
      </c>
      <c r="D35" s="138">
        <v>10890</v>
      </c>
      <c r="E35" s="138" t="s">
        <v>557</v>
      </c>
      <c r="F35" s="137">
        <v>1</v>
      </c>
    </row>
    <row r="36" spans="2:6">
      <c r="B36" s="142">
        <f t="shared" si="0"/>
        <v>34</v>
      </c>
      <c r="C36" s="138" t="s">
        <v>118</v>
      </c>
      <c r="D36" s="138">
        <v>10800</v>
      </c>
      <c r="E36" s="138" t="s">
        <v>480</v>
      </c>
      <c r="F36" s="137">
        <v>1</v>
      </c>
    </row>
    <row r="37" spans="2:6">
      <c r="B37" s="142">
        <f t="shared" si="0"/>
        <v>35</v>
      </c>
      <c r="C37" s="138" t="s">
        <v>382</v>
      </c>
      <c r="D37" s="138">
        <v>10800</v>
      </c>
      <c r="E37" s="138" t="s">
        <v>480</v>
      </c>
      <c r="F37" s="137">
        <v>1</v>
      </c>
    </row>
    <row r="38" spans="2:6">
      <c r="B38" s="142">
        <f t="shared" si="0"/>
        <v>36</v>
      </c>
      <c r="C38" s="138" t="s">
        <v>375</v>
      </c>
      <c r="D38" s="138">
        <v>10420</v>
      </c>
      <c r="E38" s="138" t="s">
        <v>612</v>
      </c>
      <c r="F38" s="137">
        <v>1</v>
      </c>
    </row>
    <row r="39" spans="2:6">
      <c r="B39" s="142">
        <f t="shared" si="0"/>
        <v>37</v>
      </c>
      <c r="C39" s="138" t="s">
        <v>212</v>
      </c>
      <c r="D39" s="138">
        <v>10360</v>
      </c>
      <c r="E39" s="138" t="s">
        <v>534</v>
      </c>
      <c r="F39" s="137">
        <v>1</v>
      </c>
    </row>
    <row r="40" spans="2:6">
      <c r="B40" s="142">
        <f t="shared" si="0"/>
        <v>38</v>
      </c>
      <c r="C40" s="138" t="s">
        <v>136</v>
      </c>
      <c r="D40" s="138">
        <v>10200</v>
      </c>
      <c r="E40" s="138" t="s">
        <v>491</v>
      </c>
      <c r="F40" s="137">
        <v>1</v>
      </c>
    </row>
    <row r="41" spans="2:6">
      <c r="B41" s="142">
        <f t="shared" si="0"/>
        <v>39</v>
      </c>
      <c r="C41" s="138" t="s">
        <v>389</v>
      </c>
      <c r="D41" s="138">
        <v>10140</v>
      </c>
      <c r="E41" s="138" t="s">
        <v>618</v>
      </c>
      <c r="F41" s="137">
        <v>1</v>
      </c>
    </row>
    <row r="42" spans="2:6">
      <c r="B42" s="142">
        <f t="shared" si="0"/>
        <v>40</v>
      </c>
      <c r="C42" s="138" t="s">
        <v>315</v>
      </c>
      <c r="D42" s="138">
        <v>10080</v>
      </c>
      <c r="E42" s="138" t="s">
        <v>577</v>
      </c>
      <c r="F42" s="137">
        <v>1</v>
      </c>
    </row>
    <row r="43" spans="2:6">
      <c r="B43" s="142">
        <f t="shared" si="0"/>
        <v>41</v>
      </c>
      <c r="C43" s="138" t="s">
        <v>63</v>
      </c>
      <c r="D43" s="138">
        <v>10080</v>
      </c>
      <c r="E43" s="138" t="s">
        <v>577</v>
      </c>
      <c r="F43" s="137">
        <v>1</v>
      </c>
    </row>
    <row r="44" spans="2:6">
      <c r="B44" s="142">
        <f t="shared" si="0"/>
        <v>42</v>
      </c>
      <c r="C44" s="138" t="s">
        <v>25</v>
      </c>
      <c r="D44" s="138">
        <v>10000</v>
      </c>
      <c r="E44" s="138" t="s">
        <v>438</v>
      </c>
      <c r="F44" s="137">
        <v>1</v>
      </c>
    </row>
    <row r="45" spans="2:6">
      <c r="B45" s="142">
        <f t="shared" si="0"/>
        <v>43</v>
      </c>
      <c r="C45" s="138" t="s">
        <v>216</v>
      </c>
      <c r="D45" s="138">
        <v>9900</v>
      </c>
      <c r="E45" s="138" t="s">
        <v>476</v>
      </c>
      <c r="F45" s="137">
        <v>1</v>
      </c>
    </row>
    <row r="46" spans="2:6">
      <c r="B46" s="142">
        <f t="shared" si="0"/>
        <v>44</v>
      </c>
      <c r="C46" s="138" t="s">
        <v>113</v>
      </c>
      <c r="D46" s="138">
        <v>9900</v>
      </c>
      <c r="E46" s="138" t="s">
        <v>476</v>
      </c>
      <c r="F46" s="137">
        <v>1</v>
      </c>
    </row>
    <row r="47" spans="2:6">
      <c r="B47" s="142">
        <f t="shared" si="0"/>
        <v>45</v>
      </c>
      <c r="C47" s="138" t="s">
        <v>264</v>
      </c>
      <c r="D47" s="138">
        <v>9880</v>
      </c>
      <c r="E47" s="138" t="s">
        <v>556</v>
      </c>
      <c r="F47" s="137">
        <v>1</v>
      </c>
    </row>
    <row r="48" spans="2:6">
      <c r="B48" s="142">
        <f t="shared" si="0"/>
        <v>46</v>
      </c>
      <c r="C48" s="138" t="s">
        <v>294</v>
      </c>
      <c r="D48" s="138">
        <v>9880</v>
      </c>
      <c r="E48" s="138" t="s">
        <v>556</v>
      </c>
      <c r="F48" s="137">
        <v>1</v>
      </c>
    </row>
    <row r="49" spans="2:6">
      <c r="B49" s="142">
        <f t="shared" si="0"/>
        <v>47</v>
      </c>
      <c r="C49" s="138" t="s">
        <v>159</v>
      </c>
      <c r="D49" s="138">
        <v>9800</v>
      </c>
      <c r="E49" s="138" t="s">
        <v>482</v>
      </c>
      <c r="F49" s="137">
        <v>1</v>
      </c>
    </row>
    <row r="50" spans="2:6">
      <c r="B50" s="142">
        <f t="shared" si="0"/>
        <v>48</v>
      </c>
      <c r="C50" s="138" t="s">
        <v>170</v>
      </c>
      <c r="D50" s="138">
        <v>9800</v>
      </c>
      <c r="E50" s="138" t="s">
        <v>482</v>
      </c>
      <c r="F50" s="137">
        <v>1</v>
      </c>
    </row>
    <row r="51" spans="2:6">
      <c r="B51" s="142">
        <f t="shared" si="0"/>
        <v>49</v>
      </c>
      <c r="C51" s="138" t="s">
        <v>121</v>
      </c>
      <c r="D51" s="138">
        <v>9800</v>
      </c>
      <c r="E51" s="138" t="s">
        <v>482</v>
      </c>
      <c r="F51" s="137">
        <v>1</v>
      </c>
    </row>
    <row r="52" spans="2:6">
      <c r="B52" s="142">
        <f t="shared" si="0"/>
        <v>50</v>
      </c>
      <c r="C52" s="138" t="s">
        <v>419</v>
      </c>
      <c r="D52" s="138">
        <v>9240</v>
      </c>
      <c r="E52" s="138" t="s">
        <v>626</v>
      </c>
      <c r="F52" s="137">
        <v>1</v>
      </c>
    </row>
    <row r="53" spans="2:6">
      <c r="B53" s="142">
        <f t="shared" si="0"/>
        <v>51</v>
      </c>
      <c r="C53" s="138" t="s">
        <v>71</v>
      </c>
      <c r="D53" s="138">
        <v>9240</v>
      </c>
      <c r="E53" s="138" t="s">
        <v>579</v>
      </c>
      <c r="F53" s="137">
        <v>1</v>
      </c>
    </row>
    <row r="54" spans="2:6">
      <c r="B54" s="142">
        <f t="shared" si="0"/>
        <v>52</v>
      </c>
      <c r="C54" s="138" t="s">
        <v>183</v>
      </c>
      <c r="D54" s="138">
        <v>9000</v>
      </c>
      <c r="E54" s="138" t="s">
        <v>517</v>
      </c>
      <c r="F54" s="137">
        <v>1</v>
      </c>
    </row>
    <row r="55" spans="2:6">
      <c r="B55" s="142">
        <f t="shared" si="0"/>
        <v>53</v>
      </c>
      <c r="C55" s="138" t="s">
        <v>36</v>
      </c>
      <c r="D55" s="138">
        <v>8990</v>
      </c>
      <c r="E55" s="138" t="s">
        <v>516</v>
      </c>
      <c r="F55" s="137">
        <v>1</v>
      </c>
    </row>
    <row r="56" spans="2:6">
      <c r="B56" s="142">
        <f t="shared" si="0"/>
        <v>54</v>
      </c>
      <c r="C56" s="138" t="s">
        <v>308</v>
      </c>
      <c r="D56" s="138">
        <v>8990</v>
      </c>
      <c r="E56" s="138" t="s">
        <v>516</v>
      </c>
      <c r="F56" s="137">
        <v>1</v>
      </c>
    </row>
    <row r="57" spans="2:6">
      <c r="B57" s="142">
        <f t="shared" si="0"/>
        <v>55</v>
      </c>
      <c r="C57" s="138" t="s">
        <v>175</v>
      </c>
      <c r="D57" s="138">
        <v>8900</v>
      </c>
      <c r="E57" s="138" t="s">
        <v>508</v>
      </c>
      <c r="F57" s="137">
        <v>1</v>
      </c>
    </row>
    <row r="58" spans="2:6">
      <c r="B58" s="142">
        <f t="shared" si="0"/>
        <v>56</v>
      </c>
      <c r="C58" s="138" t="s">
        <v>60</v>
      </c>
      <c r="D58" s="138">
        <v>8800</v>
      </c>
      <c r="E58" s="138" t="s">
        <v>591</v>
      </c>
      <c r="F58" s="137">
        <v>1</v>
      </c>
    </row>
    <row r="59" spans="2:6">
      <c r="B59" s="142">
        <f t="shared" si="0"/>
        <v>57</v>
      </c>
      <c r="C59" s="138" t="s">
        <v>302</v>
      </c>
      <c r="D59" s="138">
        <v>8520</v>
      </c>
      <c r="E59" s="138" t="s">
        <v>573</v>
      </c>
      <c r="F59" s="137">
        <v>1</v>
      </c>
    </row>
    <row r="60" spans="2:6">
      <c r="B60" s="142">
        <f t="shared" si="0"/>
        <v>58</v>
      </c>
      <c r="C60" s="138" t="s">
        <v>378</v>
      </c>
      <c r="D60" s="138">
        <v>8000</v>
      </c>
      <c r="E60" s="138" t="s">
        <v>613</v>
      </c>
      <c r="F60" s="137">
        <v>1</v>
      </c>
    </row>
    <row r="61" spans="2:6">
      <c r="B61" s="142">
        <f t="shared" si="0"/>
        <v>59</v>
      </c>
      <c r="C61" s="138" t="s">
        <v>26</v>
      </c>
      <c r="D61" s="138">
        <v>7990</v>
      </c>
      <c r="E61" s="138" t="s">
        <v>439</v>
      </c>
      <c r="F61" s="137">
        <v>1</v>
      </c>
    </row>
    <row r="62" spans="2:6">
      <c r="B62" s="142">
        <f t="shared" si="0"/>
        <v>60</v>
      </c>
      <c r="C62" s="138" t="s">
        <v>138</v>
      </c>
      <c r="D62" s="138">
        <v>7990</v>
      </c>
      <c r="E62" s="138" t="s">
        <v>439</v>
      </c>
      <c r="F62" s="137">
        <v>1</v>
      </c>
    </row>
    <row r="63" spans="2:6">
      <c r="B63" s="142">
        <f t="shared" si="0"/>
        <v>61</v>
      </c>
      <c r="C63" s="138" t="s">
        <v>246</v>
      </c>
      <c r="D63" s="138">
        <v>7900</v>
      </c>
      <c r="E63" s="138" t="s">
        <v>505</v>
      </c>
      <c r="F63" s="137">
        <v>1</v>
      </c>
    </row>
    <row r="64" spans="2:6">
      <c r="B64" s="142">
        <f t="shared" si="0"/>
        <v>62</v>
      </c>
      <c r="C64" s="138" t="s">
        <v>167</v>
      </c>
      <c r="D64" s="138">
        <v>7900</v>
      </c>
      <c r="E64" s="138" t="s">
        <v>505</v>
      </c>
      <c r="F64" s="137">
        <v>1</v>
      </c>
    </row>
    <row r="65" spans="2:6">
      <c r="B65" s="142">
        <f t="shared" si="0"/>
        <v>63</v>
      </c>
      <c r="C65" s="138" t="s">
        <v>62</v>
      </c>
      <c r="D65" s="138">
        <v>7900</v>
      </c>
      <c r="E65" s="138" t="s">
        <v>505</v>
      </c>
      <c r="F65" s="137">
        <v>1</v>
      </c>
    </row>
    <row r="66" spans="2:6">
      <c r="B66" s="142">
        <f t="shared" si="0"/>
        <v>64</v>
      </c>
      <c r="C66" s="138" t="s">
        <v>244</v>
      </c>
      <c r="D66" s="138">
        <v>7800</v>
      </c>
      <c r="E66" s="138" t="s">
        <v>499</v>
      </c>
      <c r="F66" s="137">
        <v>1</v>
      </c>
    </row>
    <row r="67" spans="2:6">
      <c r="B67" s="142">
        <f t="shared" si="0"/>
        <v>65</v>
      </c>
      <c r="C67" s="138" t="s">
        <v>150</v>
      </c>
      <c r="D67" s="138">
        <v>7800</v>
      </c>
      <c r="E67" s="138" t="s">
        <v>499</v>
      </c>
      <c r="F67" s="137">
        <v>1</v>
      </c>
    </row>
    <row r="68" spans="2:6">
      <c r="B68" s="142">
        <f t="shared" ref="B68:B131" si="1">ROW() - 2</f>
        <v>66</v>
      </c>
      <c r="C68" s="138" t="s">
        <v>80</v>
      </c>
      <c r="D68" s="138">
        <v>7670</v>
      </c>
      <c r="E68" s="138" t="s">
        <v>453</v>
      </c>
      <c r="F68" s="137">
        <v>1</v>
      </c>
    </row>
    <row r="69" spans="2:6">
      <c r="B69" s="142">
        <f t="shared" si="1"/>
        <v>67</v>
      </c>
      <c r="C69" s="138" t="s">
        <v>267</v>
      </c>
      <c r="D69" s="138">
        <v>7150</v>
      </c>
      <c r="E69" s="138" t="s">
        <v>466</v>
      </c>
      <c r="F69" s="137">
        <v>1</v>
      </c>
    </row>
    <row r="70" spans="2:6">
      <c r="B70" s="142">
        <f t="shared" si="1"/>
        <v>68</v>
      </c>
      <c r="C70" s="138" t="s">
        <v>99</v>
      </c>
      <c r="D70" s="138">
        <v>7150</v>
      </c>
      <c r="E70" s="138" t="s">
        <v>466</v>
      </c>
      <c r="F70" s="137">
        <v>1</v>
      </c>
    </row>
    <row r="71" spans="2:6">
      <c r="B71" s="142">
        <f t="shared" si="1"/>
        <v>69</v>
      </c>
      <c r="C71" s="138" t="s">
        <v>116</v>
      </c>
      <c r="D71" s="138">
        <v>7150</v>
      </c>
      <c r="E71" s="138" t="s">
        <v>466</v>
      </c>
      <c r="F71" s="137">
        <v>1</v>
      </c>
    </row>
    <row r="72" spans="2:6">
      <c r="B72" s="142">
        <f t="shared" si="1"/>
        <v>70</v>
      </c>
      <c r="C72" s="138" t="s">
        <v>388</v>
      </c>
      <c r="D72" s="138">
        <v>7130</v>
      </c>
      <c r="E72" s="138" t="s">
        <v>590</v>
      </c>
      <c r="F72" s="137">
        <v>1</v>
      </c>
    </row>
    <row r="73" spans="2:6">
      <c r="B73" s="142">
        <f t="shared" si="1"/>
        <v>71</v>
      </c>
      <c r="C73" s="138" t="s">
        <v>333</v>
      </c>
      <c r="D73" s="138">
        <v>7130</v>
      </c>
      <c r="E73" s="138" t="s">
        <v>590</v>
      </c>
      <c r="F73" s="137">
        <v>1</v>
      </c>
    </row>
    <row r="74" spans="2:6">
      <c r="B74" s="142">
        <f t="shared" si="1"/>
        <v>72</v>
      </c>
      <c r="C74" s="138" t="s">
        <v>87</v>
      </c>
      <c r="D74" s="138">
        <v>7100</v>
      </c>
      <c r="E74" s="138" t="s">
        <v>457</v>
      </c>
      <c r="F74" s="137">
        <v>1</v>
      </c>
    </row>
    <row r="75" spans="2:6">
      <c r="B75" s="142">
        <f t="shared" si="1"/>
        <v>73</v>
      </c>
      <c r="C75" s="138" t="s">
        <v>119</v>
      </c>
      <c r="D75" s="138">
        <v>7100</v>
      </c>
      <c r="E75" s="138" t="s">
        <v>457</v>
      </c>
      <c r="F75" s="137">
        <v>1</v>
      </c>
    </row>
    <row r="76" spans="2:6">
      <c r="B76" s="142">
        <f t="shared" si="1"/>
        <v>74</v>
      </c>
      <c r="C76" s="138" t="s">
        <v>176</v>
      </c>
      <c r="D76" s="138">
        <v>6910</v>
      </c>
      <c r="E76" s="138" t="s">
        <v>509</v>
      </c>
      <c r="F76" s="137">
        <v>1</v>
      </c>
    </row>
    <row r="77" spans="2:6">
      <c r="B77" s="142">
        <f t="shared" si="1"/>
        <v>75</v>
      </c>
      <c r="C77" s="138" t="s">
        <v>148</v>
      </c>
      <c r="D77" s="138">
        <v>6900</v>
      </c>
      <c r="E77" s="138" t="s">
        <v>468</v>
      </c>
      <c r="F77" s="137">
        <v>1</v>
      </c>
    </row>
    <row r="78" spans="2:6">
      <c r="B78" s="142">
        <f t="shared" si="1"/>
        <v>76</v>
      </c>
      <c r="C78" s="138" t="s">
        <v>101</v>
      </c>
      <c r="D78" s="138">
        <v>6900</v>
      </c>
      <c r="E78" s="138" t="s">
        <v>468</v>
      </c>
      <c r="F78" s="137">
        <v>1</v>
      </c>
    </row>
    <row r="79" spans="2:6">
      <c r="B79" s="142">
        <f t="shared" si="1"/>
        <v>77</v>
      </c>
      <c r="C79" s="138" t="s">
        <v>126</v>
      </c>
      <c r="D79" s="138">
        <v>6860</v>
      </c>
      <c r="E79" s="138" t="s">
        <v>495</v>
      </c>
      <c r="F79" s="137">
        <v>1</v>
      </c>
    </row>
    <row r="80" spans="2:6">
      <c r="B80" s="142">
        <f t="shared" si="1"/>
        <v>78</v>
      </c>
      <c r="C80" s="138" t="s">
        <v>192</v>
      </c>
      <c r="D80" s="138">
        <v>6860</v>
      </c>
      <c r="E80" s="138" t="s">
        <v>495</v>
      </c>
      <c r="F80" s="137">
        <v>1</v>
      </c>
    </row>
    <row r="81" spans="2:6">
      <c r="B81" s="142">
        <f t="shared" si="1"/>
        <v>79</v>
      </c>
      <c r="C81" s="138" t="s">
        <v>314</v>
      </c>
      <c r="D81" s="138">
        <v>6770</v>
      </c>
      <c r="E81" s="138" t="s">
        <v>571</v>
      </c>
      <c r="F81" s="137">
        <v>1</v>
      </c>
    </row>
    <row r="82" spans="2:6">
      <c r="B82" s="142">
        <f t="shared" si="1"/>
        <v>80</v>
      </c>
      <c r="C82" s="138" t="s">
        <v>300</v>
      </c>
      <c r="D82" s="138">
        <v>6770</v>
      </c>
      <c r="E82" s="138" t="s">
        <v>571</v>
      </c>
      <c r="F82" s="137">
        <v>1</v>
      </c>
    </row>
    <row r="83" spans="2:6">
      <c r="B83" s="142">
        <f t="shared" si="1"/>
        <v>81</v>
      </c>
      <c r="C83" s="138" t="s">
        <v>376</v>
      </c>
      <c r="D83" s="138">
        <v>6770</v>
      </c>
      <c r="E83" s="138" t="s">
        <v>571</v>
      </c>
      <c r="F83" s="137">
        <v>1</v>
      </c>
    </row>
    <row r="84" spans="2:6">
      <c r="B84" s="142">
        <f t="shared" si="1"/>
        <v>82</v>
      </c>
      <c r="C84" s="138" t="s">
        <v>13</v>
      </c>
      <c r="D84" s="138">
        <v>6570</v>
      </c>
      <c r="E84" s="138" t="s">
        <v>430</v>
      </c>
      <c r="F84" s="137">
        <v>1</v>
      </c>
    </row>
    <row r="85" spans="2:6">
      <c r="B85" s="142">
        <f t="shared" si="1"/>
        <v>83</v>
      </c>
      <c r="C85" s="138" t="s">
        <v>207</v>
      </c>
      <c r="D85" s="138">
        <v>6460</v>
      </c>
      <c r="E85" s="138" t="s">
        <v>531</v>
      </c>
      <c r="F85" s="137">
        <v>1</v>
      </c>
    </row>
    <row r="86" spans="2:6">
      <c r="B86" s="142">
        <f t="shared" si="1"/>
        <v>84</v>
      </c>
      <c r="C86" s="138" t="s">
        <v>230</v>
      </c>
      <c r="D86" s="138">
        <v>6210</v>
      </c>
      <c r="E86" s="138" t="s">
        <v>540</v>
      </c>
      <c r="F86" s="137">
        <v>1</v>
      </c>
    </row>
    <row r="87" spans="2:6">
      <c r="B87" s="142">
        <f t="shared" si="1"/>
        <v>85</v>
      </c>
      <c r="C87" s="138" t="s">
        <v>312</v>
      </c>
      <c r="D87" s="138">
        <v>6170</v>
      </c>
      <c r="E87" s="138" t="s">
        <v>576</v>
      </c>
      <c r="F87" s="137">
        <v>1</v>
      </c>
    </row>
    <row r="88" spans="2:6">
      <c r="B88" s="142">
        <f t="shared" si="1"/>
        <v>86</v>
      </c>
      <c r="C88" s="138" t="s">
        <v>380</v>
      </c>
      <c r="D88" s="138">
        <v>6040</v>
      </c>
      <c r="E88" s="138" t="s">
        <v>615</v>
      </c>
      <c r="F88" s="137">
        <v>1</v>
      </c>
    </row>
    <row r="89" spans="2:6">
      <c r="B89" s="142">
        <f t="shared" si="1"/>
        <v>87</v>
      </c>
      <c r="C89" s="138" t="s">
        <v>95</v>
      </c>
      <c r="D89" s="138">
        <v>5700</v>
      </c>
      <c r="E89" s="138" t="s">
        <v>464</v>
      </c>
      <c r="F89" s="137">
        <v>1</v>
      </c>
    </row>
    <row r="90" spans="2:6">
      <c r="B90" s="142">
        <f t="shared" si="1"/>
        <v>88</v>
      </c>
      <c r="C90" s="138" t="s">
        <v>260</v>
      </c>
      <c r="D90" s="138">
        <v>5700</v>
      </c>
      <c r="E90" s="138" t="s">
        <v>464</v>
      </c>
      <c r="F90" s="137">
        <v>1</v>
      </c>
    </row>
    <row r="91" spans="2:6">
      <c r="B91" s="142">
        <f t="shared" si="1"/>
        <v>89</v>
      </c>
      <c r="C91" s="138" t="s">
        <v>261</v>
      </c>
      <c r="D91" s="138">
        <v>5700</v>
      </c>
      <c r="E91" s="138" t="s">
        <v>464</v>
      </c>
      <c r="F91" s="137">
        <v>1</v>
      </c>
    </row>
    <row r="92" spans="2:6">
      <c r="B92" s="142">
        <f t="shared" si="1"/>
        <v>90</v>
      </c>
      <c r="C92" s="138" t="s">
        <v>358</v>
      </c>
      <c r="D92" s="138">
        <v>5700</v>
      </c>
      <c r="E92" s="138" t="s">
        <v>464</v>
      </c>
      <c r="F92" s="137">
        <v>1</v>
      </c>
    </row>
    <row r="93" spans="2:6">
      <c r="B93" s="142">
        <f t="shared" si="1"/>
        <v>91</v>
      </c>
      <c r="C93" s="138" t="s">
        <v>197</v>
      </c>
      <c r="D93" s="138">
        <v>5580</v>
      </c>
      <c r="E93" s="138" t="s">
        <v>525</v>
      </c>
      <c r="F93" s="137">
        <v>1</v>
      </c>
    </row>
    <row r="94" spans="2:6">
      <c r="B94" s="142">
        <f t="shared" si="1"/>
        <v>92</v>
      </c>
      <c r="C94" s="138" t="s">
        <v>203</v>
      </c>
      <c r="D94" s="138">
        <v>5580</v>
      </c>
      <c r="E94" s="138" t="s">
        <v>525</v>
      </c>
      <c r="F94" s="137">
        <v>1</v>
      </c>
    </row>
    <row r="95" spans="2:6">
      <c r="B95" s="142">
        <f t="shared" si="1"/>
        <v>93</v>
      </c>
      <c r="C95" s="138" t="s">
        <v>418</v>
      </c>
      <c r="D95" s="138">
        <v>5560</v>
      </c>
      <c r="E95" s="138" t="s">
        <v>624</v>
      </c>
      <c r="F95" s="137">
        <v>1</v>
      </c>
    </row>
    <row r="96" spans="2:6">
      <c r="B96" s="142">
        <f t="shared" si="1"/>
        <v>94</v>
      </c>
      <c r="C96" s="138" t="s">
        <v>61</v>
      </c>
      <c r="D96" s="138">
        <v>5560</v>
      </c>
      <c r="E96" s="138" t="s">
        <v>554</v>
      </c>
      <c r="F96" s="137">
        <v>1</v>
      </c>
    </row>
    <row r="97" spans="2:6">
      <c r="B97" s="142">
        <f t="shared" si="1"/>
        <v>95</v>
      </c>
      <c r="C97" s="138" t="s">
        <v>200</v>
      </c>
      <c r="D97" s="138">
        <v>5500</v>
      </c>
      <c r="E97" s="138" t="s">
        <v>527</v>
      </c>
      <c r="F97" s="137">
        <v>1</v>
      </c>
    </row>
    <row r="98" spans="2:6">
      <c r="B98" s="142">
        <f t="shared" si="1"/>
        <v>96</v>
      </c>
      <c r="C98" s="138" t="s">
        <v>219</v>
      </c>
      <c r="D98" s="138">
        <v>5430</v>
      </c>
      <c r="E98" s="138" t="s">
        <v>535</v>
      </c>
      <c r="F98" s="137">
        <v>1</v>
      </c>
    </row>
    <row r="99" spans="2:6">
      <c r="B99" s="142">
        <f t="shared" si="1"/>
        <v>97</v>
      </c>
      <c r="C99" s="138" t="s">
        <v>236</v>
      </c>
      <c r="D99" s="138">
        <v>5290</v>
      </c>
      <c r="E99" s="138" t="s">
        <v>544</v>
      </c>
      <c r="F99" s="137">
        <v>1</v>
      </c>
    </row>
    <row r="100" spans="2:6">
      <c r="B100" s="142">
        <f t="shared" si="1"/>
        <v>98</v>
      </c>
      <c r="C100" s="138" t="s">
        <v>326</v>
      </c>
      <c r="D100" s="138">
        <v>5270</v>
      </c>
      <c r="E100" s="138" t="s">
        <v>582</v>
      </c>
      <c r="F100" s="137">
        <v>1</v>
      </c>
    </row>
    <row r="101" spans="2:6">
      <c r="B101" s="142">
        <f t="shared" si="1"/>
        <v>99</v>
      </c>
      <c r="C101" s="138" t="s">
        <v>57</v>
      </c>
      <c r="D101" s="138">
        <v>5200</v>
      </c>
      <c r="E101" s="138" t="s">
        <v>570</v>
      </c>
      <c r="F101" s="137">
        <v>1</v>
      </c>
    </row>
    <row r="102" spans="2:6">
      <c r="B102" s="142">
        <f t="shared" si="1"/>
        <v>100</v>
      </c>
      <c r="C102" s="138" t="s">
        <v>111</v>
      </c>
      <c r="D102" s="138">
        <v>5190</v>
      </c>
      <c r="E102" s="138" t="s">
        <v>475</v>
      </c>
      <c r="F102" s="137">
        <v>1</v>
      </c>
    </row>
    <row r="103" spans="2:6">
      <c r="B103" s="142">
        <f t="shared" si="1"/>
        <v>101</v>
      </c>
      <c r="C103" s="138" t="s">
        <v>95</v>
      </c>
      <c r="D103" s="138">
        <v>5130</v>
      </c>
      <c r="E103" s="138" t="s">
        <v>515</v>
      </c>
      <c r="F103" s="137">
        <v>1</v>
      </c>
    </row>
    <row r="104" spans="2:6">
      <c r="B104" s="142">
        <f t="shared" si="1"/>
        <v>102</v>
      </c>
      <c r="C104" s="138" t="s">
        <v>181</v>
      </c>
      <c r="D104" s="138">
        <v>5070</v>
      </c>
      <c r="E104" s="138" t="s">
        <v>514</v>
      </c>
      <c r="F104" s="137">
        <v>1</v>
      </c>
    </row>
    <row r="105" spans="2:6">
      <c r="B105" s="142">
        <f t="shared" si="1"/>
        <v>103</v>
      </c>
      <c r="C105" s="138" t="s">
        <v>98</v>
      </c>
      <c r="D105" s="138">
        <v>5000</v>
      </c>
      <c r="E105" s="138" t="s">
        <v>465</v>
      </c>
      <c r="F105" s="137">
        <v>1</v>
      </c>
    </row>
    <row r="106" spans="2:6">
      <c r="B106" s="142">
        <f t="shared" si="1"/>
        <v>104</v>
      </c>
      <c r="C106" s="138" t="s">
        <v>347</v>
      </c>
      <c r="D106" s="138">
        <v>4990</v>
      </c>
      <c r="E106" s="138" t="s">
        <v>597</v>
      </c>
      <c r="F106" s="137">
        <v>1</v>
      </c>
    </row>
    <row r="107" spans="2:6">
      <c r="B107" s="142">
        <f t="shared" si="1"/>
        <v>105</v>
      </c>
      <c r="C107" s="138" t="s">
        <v>100</v>
      </c>
      <c r="D107" s="138">
        <v>4900</v>
      </c>
      <c r="E107" s="138" t="s">
        <v>467</v>
      </c>
      <c r="F107" s="137">
        <v>1</v>
      </c>
    </row>
    <row r="108" spans="2:6">
      <c r="B108" s="142">
        <f t="shared" si="1"/>
        <v>106</v>
      </c>
      <c r="C108" s="138" t="s">
        <v>173</v>
      </c>
      <c r="D108" s="138">
        <v>4900</v>
      </c>
      <c r="E108" s="138" t="s">
        <v>467</v>
      </c>
      <c r="F108" s="137">
        <v>1</v>
      </c>
    </row>
    <row r="109" spans="2:6">
      <c r="B109" s="142">
        <f t="shared" si="1"/>
        <v>107</v>
      </c>
      <c r="C109" s="138" t="s">
        <v>11</v>
      </c>
      <c r="D109" s="138">
        <v>4780</v>
      </c>
      <c r="E109" s="138" t="s">
        <v>428</v>
      </c>
      <c r="F109" s="137">
        <v>1</v>
      </c>
    </row>
    <row r="110" spans="2:6">
      <c r="B110" s="142">
        <f t="shared" si="1"/>
        <v>108</v>
      </c>
      <c r="C110" s="138" t="s">
        <v>59</v>
      </c>
      <c r="D110" s="138">
        <v>4750</v>
      </c>
      <c r="E110" s="138" t="s">
        <v>555</v>
      </c>
      <c r="F110" s="137">
        <v>1</v>
      </c>
    </row>
    <row r="111" spans="2:6">
      <c r="B111" s="142">
        <f t="shared" si="1"/>
        <v>109</v>
      </c>
      <c r="C111" s="138" t="s">
        <v>328</v>
      </c>
      <c r="D111" s="138">
        <v>4740</v>
      </c>
      <c r="E111" s="138" t="s">
        <v>598</v>
      </c>
      <c r="F111" s="137">
        <v>1</v>
      </c>
    </row>
    <row r="112" spans="2:6">
      <c r="B112" s="142">
        <f t="shared" si="1"/>
        <v>110</v>
      </c>
      <c r="C112" s="138" t="s">
        <v>161</v>
      </c>
      <c r="D112" s="138">
        <v>4690</v>
      </c>
      <c r="E112" s="138" t="s">
        <v>500</v>
      </c>
      <c r="F112" s="137">
        <v>1</v>
      </c>
    </row>
    <row r="113" spans="2:6">
      <c r="B113" s="142">
        <f t="shared" si="1"/>
        <v>111</v>
      </c>
      <c r="C113" s="138" t="s">
        <v>169</v>
      </c>
      <c r="D113" s="138">
        <v>4690</v>
      </c>
      <c r="E113" s="138" t="s">
        <v>500</v>
      </c>
      <c r="F113" s="137">
        <v>1</v>
      </c>
    </row>
    <row r="114" spans="2:6">
      <c r="B114" s="142">
        <f t="shared" si="1"/>
        <v>112</v>
      </c>
      <c r="C114" s="138" t="s">
        <v>112</v>
      </c>
      <c r="D114" s="138">
        <v>4660</v>
      </c>
      <c r="E114" s="138" t="s">
        <v>432</v>
      </c>
      <c r="F114" s="137">
        <v>1</v>
      </c>
    </row>
    <row r="115" spans="2:6">
      <c r="B115" s="142">
        <f t="shared" si="1"/>
        <v>113</v>
      </c>
      <c r="C115" s="138" t="s">
        <v>17</v>
      </c>
      <c r="D115" s="138">
        <v>4660</v>
      </c>
      <c r="E115" s="138" t="s">
        <v>432</v>
      </c>
      <c r="F115" s="137">
        <v>1</v>
      </c>
    </row>
    <row r="116" spans="2:6">
      <c r="B116" s="142">
        <f t="shared" si="1"/>
        <v>114</v>
      </c>
      <c r="C116" s="138" t="s">
        <v>28</v>
      </c>
      <c r="D116" s="138">
        <v>4650</v>
      </c>
      <c r="E116" s="138" t="s">
        <v>441</v>
      </c>
      <c r="F116" s="137">
        <v>1</v>
      </c>
    </row>
    <row r="117" spans="2:6">
      <c r="B117" s="142">
        <f t="shared" si="1"/>
        <v>115</v>
      </c>
      <c r="C117" s="138" t="s">
        <v>210</v>
      </c>
      <c r="D117" s="138">
        <v>4640</v>
      </c>
      <c r="E117" s="138" t="s">
        <v>533</v>
      </c>
      <c r="F117" s="137">
        <v>1</v>
      </c>
    </row>
    <row r="118" spans="2:6">
      <c r="B118" s="142">
        <f t="shared" si="1"/>
        <v>116</v>
      </c>
      <c r="C118" s="138" t="s">
        <v>103</v>
      </c>
      <c r="D118" s="138">
        <v>4600</v>
      </c>
      <c r="E118" s="138" t="s">
        <v>445</v>
      </c>
      <c r="F118" s="137">
        <v>1</v>
      </c>
    </row>
    <row r="119" spans="2:6">
      <c r="B119" s="142">
        <f t="shared" si="1"/>
        <v>117</v>
      </c>
      <c r="C119" s="138" t="s">
        <v>73</v>
      </c>
      <c r="D119" s="138">
        <v>4600</v>
      </c>
      <c r="E119" s="138" t="s">
        <v>445</v>
      </c>
      <c r="F119" s="137">
        <v>1</v>
      </c>
    </row>
    <row r="120" spans="2:6">
      <c r="B120" s="142">
        <f t="shared" si="1"/>
        <v>118</v>
      </c>
      <c r="C120" s="138" t="s">
        <v>161</v>
      </c>
      <c r="D120" s="138">
        <v>4600</v>
      </c>
      <c r="E120" s="138" t="s">
        <v>445</v>
      </c>
      <c r="F120" s="137">
        <v>1</v>
      </c>
    </row>
    <row r="121" spans="2:6">
      <c r="B121" s="142">
        <f t="shared" si="1"/>
        <v>119</v>
      </c>
      <c r="C121" s="138" t="s">
        <v>174</v>
      </c>
      <c r="D121" s="138">
        <v>4490</v>
      </c>
      <c r="E121" s="138" t="s">
        <v>507</v>
      </c>
      <c r="F121" s="137">
        <v>1</v>
      </c>
    </row>
    <row r="122" spans="2:6">
      <c r="B122" s="142">
        <f t="shared" si="1"/>
        <v>120</v>
      </c>
      <c r="C122" s="138" t="s">
        <v>309</v>
      </c>
      <c r="D122" s="138">
        <v>4480</v>
      </c>
      <c r="E122" s="138" t="s">
        <v>496</v>
      </c>
      <c r="F122" s="137">
        <v>1</v>
      </c>
    </row>
    <row r="123" spans="2:6">
      <c r="B123" s="142">
        <f t="shared" si="1"/>
        <v>121</v>
      </c>
      <c r="C123" s="138" t="s">
        <v>153</v>
      </c>
      <c r="D123" s="138">
        <v>4480</v>
      </c>
      <c r="E123" s="138" t="s">
        <v>496</v>
      </c>
      <c r="F123" s="137">
        <v>1</v>
      </c>
    </row>
    <row r="124" spans="2:6">
      <c r="B124" s="142">
        <f t="shared" si="1"/>
        <v>122</v>
      </c>
      <c r="C124" s="138" t="s">
        <v>145</v>
      </c>
      <c r="D124" s="138">
        <v>4480</v>
      </c>
      <c r="E124" s="138" t="s">
        <v>496</v>
      </c>
      <c r="F124" s="137">
        <v>1</v>
      </c>
    </row>
    <row r="125" spans="2:6">
      <c r="B125" s="142">
        <f t="shared" si="1"/>
        <v>123</v>
      </c>
      <c r="C125" s="138" t="s">
        <v>186</v>
      </c>
      <c r="D125" s="138">
        <v>4480</v>
      </c>
      <c r="E125" s="138" t="s">
        <v>496</v>
      </c>
      <c r="F125" s="137">
        <v>1</v>
      </c>
    </row>
    <row r="126" spans="2:6">
      <c r="B126" s="142">
        <f t="shared" si="1"/>
        <v>124</v>
      </c>
      <c r="C126" s="138" t="s">
        <v>166</v>
      </c>
      <c r="D126" s="138">
        <v>4400</v>
      </c>
      <c r="E126" s="138" t="s">
        <v>504</v>
      </c>
      <c r="F126" s="137">
        <v>1</v>
      </c>
    </row>
    <row r="127" spans="2:6">
      <c r="B127" s="142">
        <f t="shared" si="1"/>
        <v>125</v>
      </c>
      <c r="C127" s="138" t="s">
        <v>416</v>
      </c>
      <c r="D127" s="138">
        <v>4390</v>
      </c>
      <c r="E127" s="138" t="s">
        <v>623</v>
      </c>
      <c r="F127" s="137">
        <v>1</v>
      </c>
    </row>
    <row r="128" spans="2:6">
      <c r="B128" s="142">
        <f t="shared" si="1"/>
        <v>126</v>
      </c>
      <c r="C128" s="138" t="s">
        <v>356</v>
      </c>
      <c r="D128" s="138">
        <v>4360</v>
      </c>
      <c r="E128" s="138" t="s">
        <v>584</v>
      </c>
      <c r="F128" s="137">
        <v>1</v>
      </c>
    </row>
    <row r="129" spans="2:6">
      <c r="B129" s="142">
        <f t="shared" si="1"/>
        <v>127</v>
      </c>
      <c r="C129" s="138" t="s">
        <v>328</v>
      </c>
      <c r="D129" s="138">
        <v>4360</v>
      </c>
      <c r="E129" s="138" t="s">
        <v>584</v>
      </c>
      <c r="F129" s="137">
        <v>1</v>
      </c>
    </row>
    <row r="130" spans="2:6">
      <c r="B130" s="142">
        <f t="shared" si="1"/>
        <v>128</v>
      </c>
      <c r="C130" s="138" t="s">
        <v>270</v>
      </c>
      <c r="D130" s="138">
        <v>4350</v>
      </c>
      <c r="E130" s="138" t="s">
        <v>497</v>
      </c>
      <c r="F130" s="137">
        <v>1</v>
      </c>
    </row>
    <row r="131" spans="2:6">
      <c r="B131" s="142">
        <f t="shared" si="1"/>
        <v>129</v>
      </c>
      <c r="C131" s="138" t="s">
        <v>146</v>
      </c>
      <c r="D131" s="138">
        <v>4350</v>
      </c>
      <c r="E131" s="138" t="s">
        <v>497</v>
      </c>
      <c r="F131" s="137">
        <v>1</v>
      </c>
    </row>
    <row r="132" spans="2:6">
      <c r="B132" s="142">
        <f t="shared" ref="B132:B195" si="2">ROW() - 2</f>
        <v>130</v>
      </c>
      <c r="C132" s="138" t="s">
        <v>67</v>
      </c>
      <c r="D132" s="138">
        <v>4320</v>
      </c>
      <c r="E132" s="138" t="s">
        <v>492</v>
      </c>
      <c r="F132" s="137">
        <v>1</v>
      </c>
    </row>
    <row r="133" spans="2:6">
      <c r="B133" s="142">
        <f t="shared" si="2"/>
        <v>131</v>
      </c>
      <c r="C133" s="138" t="s">
        <v>140</v>
      </c>
      <c r="D133" s="138">
        <v>4320</v>
      </c>
      <c r="E133" s="138" t="s">
        <v>492</v>
      </c>
      <c r="F133" s="137">
        <v>1</v>
      </c>
    </row>
    <row r="134" spans="2:6">
      <c r="B134" s="142">
        <f t="shared" si="2"/>
        <v>132</v>
      </c>
      <c r="C134" s="138" t="s">
        <v>362</v>
      </c>
      <c r="D134" s="138">
        <v>4210</v>
      </c>
      <c r="E134" s="138" t="s">
        <v>569</v>
      </c>
      <c r="F134" s="137">
        <v>1</v>
      </c>
    </row>
    <row r="135" spans="2:6">
      <c r="B135" s="142">
        <f t="shared" si="2"/>
        <v>133</v>
      </c>
      <c r="C135" s="138" t="s">
        <v>298</v>
      </c>
      <c r="D135" s="138">
        <v>4210</v>
      </c>
      <c r="E135" s="138" t="s">
        <v>569</v>
      </c>
      <c r="F135" s="137">
        <v>1</v>
      </c>
    </row>
    <row r="136" spans="2:6">
      <c r="B136" s="142">
        <f t="shared" si="2"/>
        <v>134</v>
      </c>
      <c r="C136" s="138" t="s">
        <v>27</v>
      </c>
      <c r="D136" s="138">
        <v>4140</v>
      </c>
      <c r="E136" s="138" t="s">
        <v>440</v>
      </c>
      <c r="F136" s="137">
        <v>1</v>
      </c>
    </row>
    <row r="137" spans="2:6">
      <c r="B137" s="142">
        <f t="shared" si="2"/>
        <v>135</v>
      </c>
      <c r="C137" s="138" t="s">
        <v>104</v>
      </c>
      <c r="D137" s="138">
        <v>4080</v>
      </c>
      <c r="E137" s="138" t="s">
        <v>470</v>
      </c>
      <c r="F137" s="137">
        <v>1</v>
      </c>
    </row>
    <row r="138" spans="2:6">
      <c r="B138" s="142">
        <f t="shared" si="2"/>
        <v>136</v>
      </c>
      <c r="C138" s="138" t="s">
        <v>168</v>
      </c>
      <c r="D138" s="138">
        <v>4020</v>
      </c>
      <c r="E138" s="138" t="s">
        <v>506</v>
      </c>
      <c r="F138" s="137">
        <v>1</v>
      </c>
    </row>
    <row r="139" spans="2:6">
      <c r="B139" s="142">
        <f t="shared" si="2"/>
        <v>137</v>
      </c>
      <c r="C139" s="138" t="s">
        <v>285</v>
      </c>
      <c r="D139" s="138">
        <v>4020</v>
      </c>
      <c r="E139" s="138" t="s">
        <v>506</v>
      </c>
      <c r="F139" s="137">
        <v>1</v>
      </c>
    </row>
    <row r="140" spans="2:6">
      <c r="B140" s="142">
        <f t="shared" si="2"/>
        <v>138</v>
      </c>
      <c r="C140" s="138" t="s">
        <v>384</v>
      </c>
      <c r="D140" s="138">
        <v>4020</v>
      </c>
      <c r="E140" s="138" t="s">
        <v>506</v>
      </c>
      <c r="F140" s="137">
        <v>1</v>
      </c>
    </row>
    <row r="141" spans="2:6">
      <c r="B141" s="142">
        <f t="shared" si="2"/>
        <v>139</v>
      </c>
      <c r="C141" s="138" t="s">
        <v>18</v>
      </c>
      <c r="D141" s="138">
        <v>4000</v>
      </c>
      <c r="E141" s="138" t="s">
        <v>433</v>
      </c>
      <c r="F141" s="137">
        <v>1</v>
      </c>
    </row>
    <row r="142" spans="2:6">
      <c r="B142" s="142">
        <f t="shared" si="2"/>
        <v>140</v>
      </c>
      <c r="C142" s="138" t="s">
        <v>172</v>
      </c>
      <c r="D142" s="138">
        <v>4000</v>
      </c>
      <c r="E142" s="138" t="s">
        <v>433</v>
      </c>
      <c r="F142" s="137">
        <v>1</v>
      </c>
    </row>
    <row r="143" spans="2:6">
      <c r="B143" s="142">
        <f t="shared" si="2"/>
        <v>141</v>
      </c>
      <c r="C143" s="138" t="s">
        <v>209</v>
      </c>
      <c r="D143" s="138">
        <v>3950</v>
      </c>
      <c r="E143" s="138" t="s">
        <v>532</v>
      </c>
      <c r="F143" s="137">
        <v>1</v>
      </c>
    </row>
    <row r="144" spans="2:6">
      <c r="B144" s="142">
        <f t="shared" si="2"/>
        <v>142</v>
      </c>
      <c r="C144" s="138" t="s">
        <v>228</v>
      </c>
      <c r="D144" s="138">
        <v>3950</v>
      </c>
      <c r="E144" s="138" t="s">
        <v>532</v>
      </c>
      <c r="F144" s="137">
        <v>1</v>
      </c>
    </row>
    <row r="145" spans="2:6">
      <c r="B145" s="142">
        <f t="shared" si="2"/>
        <v>143</v>
      </c>
      <c r="C145" s="138" t="s">
        <v>329</v>
      </c>
      <c r="D145" s="138">
        <v>3890</v>
      </c>
      <c r="E145" s="138" t="s">
        <v>586</v>
      </c>
      <c r="F145" s="137">
        <v>1</v>
      </c>
    </row>
    <row r="146" spans="2:6">
      <c r="B146" s="142">
        <f t="shared" si="2"/>
        <v>144</v>
      </c>
      <c r="C146" s="138" t="s">
        <v>327</v>
      </c>
      <c r="D146" s="138">
        <v>3750</v>
      </c>
      <c r="E146" s="138" t="s">
        <v>583</v>
      </c>
      <c r="F146" s="137">
        <v>1</v>
      </c>
    </row>
    <row r="147" spans="2:6">
      <c r="B147" s="142">
        <f t="shared" si="2"/>
        <v>145</v>
      </c>
      <c r="C147" s="138" t="s">
        <v>334</v>
      </c>
      <c r="D147" s="138">
        <v>3590</v>
      </c>
      <c r="E147" s="138" t="s">
        <v>593</v>
      </c>
      <c r="F147" s="137">
        <v>1</v>
      </c>
    </row>
    <row r="148" spans="2:6">
      <c r="B148" s="142">
        <f t="shared" si="2"/>
        <v>146</v>
      </c>
      <c r="C148" s="138" t="s">
        <v>368</v>
      </c>
      <c r="D148" s="138">
        <v>3580</v>
      </c>
      <c r="E148" s="138" t="s">
        <v>607</v>
      </c>
      <c r="F148" s="137">
        <v>1</v>
      </c>
    </row>
    <row r="149" spans="2:6">
      <c r="B149" s="142">
        <f t="shared" si="2"/>
        <v>147</v>
      </c>
      <c r="C149" s="138" t="s">
        <v>369</v>
      </c>
      <c r="D149" s="138">
        <v>3560</v>
      </c>
      <c r="E149" s="138" t="s">
        <v>608</v>
      </c>
      <c r="F149" s="137">
        <v>1</v>
      </c>
    </row>
    <row r="150" spans="2:6">
      <c r="B150" s="142">
        <f t="shared" si="2"/>
        <v>148</v>
      </c>
      <c r="C150" s="138" t="s">
        <v>275</v>
      </c>
      <c r="D150" s="138">
        <v>3500</v>
      </c>
      <c r="E150" s="138" t="s">
        <v>559</v>
      </c>
      <c r="F150" s="137">
        <v>1</v>
      </c>
    </row>
    <row r="151" spans="2:6">
      <c r="B151" s="142">
        <f t="shared" si="2"/>
        <v>149</v>
      </c>
      <c r="C151" s="138" t="s">
        <v>279</v>
      </c>
      <c r="D151" s="138">
        <v>3500</v>
      </c>
      <c r="E151" s="138" t="s">
        <v>559</v>
      </c>
      <c r="F151" s="137">
        <v>1</v>
      </c>
    </row>
    <row r="152" spans="2:6">
      <c r="B152" s="142">
        <f t="shared" si="2"/>
        <v>150</v>
      </c>
      <c r="C152" s="138" t="s">
        <v>288</v>
      </c>
      <c r="D152" s="138">
        <v>3500</v>
      </c>
      <c r="E152" s="138" t="s">
        <v>559</v>
      </c>
      <c r="F152" s="137">
        <v>1</v>
      </c>
    </row>
    <row r="153" spans="2:6">
      <c r="B153" s="142">
        <f t="shared" si="2"/>
        <v>151</v>
      </c>
      <c r="C153" s="138" t="s">
        <v>92</v>
      </c>
      <c r="D153" s="138">
        <v>3450</v>
      </c>
      <c r="E153" s="138" t="s">
        <v>462</v>
      </c>
      <c r="F153" s="137">
        <v>1</v>
      </c>
    </row>
    <row r="154" spans="2:6">
      <c r="B154" s="142">
        <f t="shared" si="2"/>
        <v>152</v>
      </c>
      <c r="C154" s="138" t="s">
        <v>226</v>
      </c>
      <c r="D154" s="138">
        <v>3350</v>
      </c>
      <c r="E154" s="138" t="s">
        <v>539</v>
      </c>
      <c r="F154" s="137">
        <v>1</v>
      </c>
    </row>
    <row r="155" spans="2:6">
      <c r="B155" s="142">
        <f t="shared" si="2"/>
        <v>153</v>
      </c>
      <c r="C155" s="138" t="s">
        <v>206</v>
      </c>
      <c r="D155" s="138">
        <v>3260</v>
      </c>
      <c r="E155" s="138" t="s">
        <v>530</v>
      </c>
      <c r="F155" s="137">
        <v>1</v>
      </c>
    </row>
    <row r="156" spans="2:6">
      <c r="B156" s="142">
        <f t="shared" si="2"/>
        <v>154</v>
      </c>
      <c r="C156" s="138" t="s">
        <v>332</v>
      </c>
      <c r="D156" s="138">
        <v>3180</v>
      </c>
      <c r="E156" s="138" t="s">
        <v>588</v>
      </c>
      <c r="F156" s="137">
        <v>1</v>
      </c>
    </row>
    <row r="157" spans="2:6">
      <c r="B157" s="142">
        <f t="shared" si="2"/>
        <v>155</v>
      </c>
      <c r="C157" s="138" t="s">
        <v>179</v>
      </c>
      <c r="D157" s="138">
        <v>3140</v>
      </c>
      <c r="E157" s="138" t="s">
        <v>512</v>
      </c>
      <c r="F157" s="137">
        <v>1</v>
      </c>
    </row>
    <row r="158" spans="2:6">
      <c r="B158" s="142">
        <f t="shared" si="2"/>
        <v>156</v>
      </c>
      <c r="C158" s="138" t="s">
        <v>224</v>
      </c>
      <c r="D158" s="138">
        <v>3110</v>
      </c>
      <c r="E158" s="138" t="s">
        <v>538</v>
      </c>
      <c r="F158" s="137">
        <v>1</v>
      </c>
    </row>
    <row r="159" spans="2:6">
      <c r="B159" s="142">
        <f t="shared" si="2"/>
        <v>157</v>
      </c>
      <c r="C159" s="138" t="s">
        <v>81</v>
      </c>
      <c r="D159" s="138">
        <v>2990</v>
      </c>
      <c r="E159" s="138" t="s">
        <v>442</v>
      </c>
      <c r="F159" s="137">
        <v>1</v>
      </c>
    </row>
    <row r="160" spans="2:6">
      <c r="B160" s="142">
        <f t="shared" si="2"/>
        <v>158</v>
      </c>
      <c r="C160" s="138" t="s">
        <v>30</v>
      </c>
      <c r="D160" s="138">
        <v>2990</v>
      </c>
      <c r="E160" s="138" t="s">
        <v>442</v>
      </c>
      <c r="F160" s="137">
        <v>1</v>
      </c>
    </row>
    <row r="161" spans="2:6">
      <c r="B161" s="142">
        <f t="shared" si="2"/>
        <v>159</v>
      </c>
      <c r="C161" s="138" t="s">
        <v>387</v>
      </c>
      <c r="D161" s="138">
        <v>2990</v>
      </c>
      <c r="E161" s="138" t="s">
        <v>442</v>
      </c>
      <c r="F161" s="137">
        <v>1</v>
      </c>
    </row>
    <row r="162" spans="2:6">
      <c r="B162" s="142">
        <f t="shared" si="2"/>
        <v>160</v>
      </c>
      <c r="C162" s="138" t="s">
        <v>423</v>
      </c>
      <c r="D162" s="138">
        <v>2970</v>
      </c>
      <c r="E162" s="138" t="s">
        <v>631</v>
      </c>
      <c r="F162" s="137">
        <v>1</v>
      </c>
    </row>
    <row r="163" spans="2:6">
      <c r="B163" s="142">
        <f t="shared" si="2"/>
        <v>161</v>
      </c>
      <c r="C163" s="138" t="s">
        <v>35</v>
      </c>
      <c r="D163" s="138">
        <v>2970</v>
      </c>
      <c r="E163" s="138" t="s">
        <v>587</v>
      </c>
      <c r="F163" s="137">
        <v>1</v>
      </c>
    </row>
    <row r="164" spans="2:6">
      <c r="B164" s="142">
        <f t="shared" si="2"/>
        <v>162</v>
      </c>
      <c r="C164" s="138" t="s">
        <v>240</v>
      </c>
      <c r="D164" s="138">
        <v>2890</v>
      </c>
      <c r="E164" s="138" t="s">
        <v>547</v>
      </c>
      <c r="F164" s="137">
        <v>1</v>
      </c>
    </row>
    <row r="165" spans="2:6">
      <c r="B165" s="142">
        <f t="shared" si="2"/>
        <v>163</v>
      </c>
      <c r="C165" s="138" t="s">
        <v>295</v>
      </c>
      <c r="D165" s="138">
        <v>2850</v>
      </c>
      <c r="E165" s="138" t="s">
        <v>568</v>
      </c>
      <c r="F165" s="137">
        <v>1</v>
      </c>
    </row>
    <row r="166" spans="2:6">
      <c r="B166" s="142">
        <f t="shared" si="2"/>
        <v>164</v>
      </c>
      <c r="C166" s="138" t="s">
        <v>223</v>
      </c>
      <c r="D166" s="138">
        <v>2740</v>
      </c>
      <c r="E166" s="138" t="s">
        <v>537</v>
      </c>
      <c r="F166" s="137">
        <v>1</v>
      </c>
    </row>
    <row r="167" spans="2:6">
      <c r="B167" s="142">
        <f t="shared" si="2"/>
        <v>165</v>
      </c>
      <c r="C167" s="138" t="s">
        <v>190</v>
      </c>
      <c r="D167" s="138">
        <v>2700</v>
      </c>
      <c r="E167" s="138" t="s">
        <v>522</v>
      </c>
      <c r="F167" s="137">
        <v>1</v>
      </c>
    </row>
    <row r="168" spans="2:6">
      <c r="B168" s="142">
        <f t="shared" si="2"/>
        <v>166</v>
      </c>
      <c r="C168" s="138" t="s">
        <v>180</v>
      </c>
      <c r="D168" s="138">
        <v>2690</v>
      </c>
      <c r="E168" s="138" t="s">
        <v>513</v>
      </c>
      <c r="F168" s="137">
        <v>1</v>
      </c>
    </row>
    <row r="169" spans="2:6">
      <c r="B169" s="142">
        <f t="shared" si="2"/>
        <v>167</v>
      </c>
      <c r="C169" s="138" t="s">
        <v>293</v>
      </c>
      <c r="D169" s="138">
        <v>2640</v>
      </c>
      <c r="E169" s="138" t="s">
        <v>567</v>
      </c>
      <c r="F169" s="137">
        <v>1</v>
      </c>
    </row>
    <row r="170" spans="2:6">
      <c r="B170" s="142">
        <f t="shared" si="2"/>
        <v>168</v>
      </c>
      <c r="C170" s="138" t="s">
        <v>20</v>
      </c>
      <c r="D170" s="138">
        <v>2600</v>
      </c>
      <c r="E170" s="138" t="s">
        <v>435</v>
      </c>
      <c r="F170" s="137">
        <v>1</v>
      </c>
    </row>
    <row r="171" spans="2:6">
      <c r="B171" s="142">
        <f t="shared" si="2"/>
        <v>169</v>
      </c>
      <c r="C171" s="138" t="s">
        <v>23</v>
      </c>
      <c r="D171" s="138">
        <v>2600</v>
      </c>
      <c r="E171" s="138" t="s">
        <v>435</v>
      </c>
      <c r="F171" s="137">
        <v>1</v>
      </c>
    </row>
    <row r="172" spans="2:6">
      <c r="B172" s="142">
        <f t="shared" si="2"/>
        <v>170</v>
      </c>
      <c r="C172" s="138" t="s">
        <v>47</v>
      </c>
      <c r="D172" s="138">
        <v>2550</v>
      </c>
      <c r="E172" s="138" t="s">
        <v>595</v>
      </c>
      <c r="F172" s="137">
        <v>1</v>
      </c>
    </row>
    <row r="173" spans="2:6">
      <c r="B173" s="142">
        <f t="shared" si="2"/>
        <v>171</v>
      </c>
      <c r="C173" s="138" t="s">
        <v>48</v>
      </c>
      <c r="D173" s="138">
        <v>2550</v>
      </c>
      <c r="E173" s="138" t="s">
        <v>595</v>
      </c>
      <c r="F173" s="137">
        <v>1</v>
      </c>
    </row>
    <row r="174" spans="2:6">
      <c r="B174" s="142">
        <f t="shared" si="2"/>
        <v>172</v>
      </c>
      <c r="C174" s="138" t="s">
        <v>49</v>
      </c>
      <c r="D174" s="138">
        <v>2550</v>
      </c>
      <c r="E174" s="138" t="s">
        <v>595</v>
      </c>
      <c r="F174" s="137">
        <v>1</v>
      </c>
    </row>
    <row r="175" spans="2:6">
      <c r="B175" s="142">
        <f t="shared" si="2"/>
        <v>173</v>
      </c>
      <c r="C175" s="138" t="s">
        <v>354</v>
      </c>
      <c r="D175" s="138">
        <v>2470</v>
      </c>
      <c r="E175" s="138" t="s">
        <v>599</v>
      </c>
      <c r="F175" s="137">
        <v>1</v>
      </c>
    </row>
    <row r="176" spans="2:6">
      <c r="B176" s="142">
        <f t="shared" si="2"/>
        <v>174</v>
      </c>
      <c r="C176" s="138" t="s">
        <v>301</v>
      </c>
      <c r="D176" s="138">
        <v>2400</v>
      </c>
      <c r="E176" s="138" t="s">
        <v>572</v>
      </c>
      <c r="F176" s="137">
        <v>1</v>
      </c>
    </row>
    <row r="177" spans="2:6">
      <c r="B177" s="142">
        <f t="shared" si="2"/>
        <v>175</v>
      </c>
      <c r="C177" s="138" t="s">
        <v>229</v>
      </c>
      <c r="D177" s="138">
        <v>2400</v>
      </c>
      <c r="E177" s="138" t="s">
        <v>572</v>
      </c>
      <c r="F177" s="137">
        <v>1</v>
      </c>
    </row>
    <row r="178" spans="2:6">
      <c r="B178" s="142">
        <f t="shared" si="2"/>
        <v>176</v>
      </c>
      <c r="C178" s="138" t="s">
        <v>82</v>
      </c>
      <c r="D178" s="138">
        <v>2390</v>
      </c>
      <c r="E178" s="138" t="s">
        <v>454</v>
      </c>
      <c r="F178" s="137">
        <v>1</v>
      </c>
    </row>
    <row r="179" spans="2:6">
      <c r="B179" s="142">
        <f t="shared" si="2"/>
        <v>177</v>
      </c>
      <c r="C179" s="138" t="s">
        <v>372</v>
      </c>
      <c r="D179" s="138">
        <v>2370</v>
      </c>
      <c r="E179" s="138" t="s">
        <v>610</v>
      </c>
      <c r="F179" s="137">
        <v>1</v>
      </c>
    </row>
    <row r="180" spans="2:6">
      <c r="B180" s="142">
        <f t="shared" si="2"/>
        <v>178</v>
      </c>
      <c r="C180" s="138" t="s">
        <v>202</v>
      </c>
      <c r="D180" s="138">
        <v>2340</v>
      </c>
      <c r="E180" s="138" t="s">
        <v>529</v>
      </c>
      <c r="F180" s="137">
        <v>1</v>
      </c>
    </row>
    <row r="181" spans="2:6">
      <c r="B181" s="142">
        <f t="shared" si="2"/>
        <v>179</v>
      </c>
      <c r="C181" s="138" t="s">
        <v>89</v>
      </c>
      <c r="D181" s="138">
        <v>2300</v>
      </c>
      <c r="E181" s="138" t="s">
        <v>459</v>
      </c>
      <c r="F181" s="137">
        <v>1</v>
      </c>
    </row>
    <row r="182" spans="2:6">
      <c r="B182" s="142">
        <f t="shared" si="2"/>
        <v>180</v>
      </c>
      <c r="C182" s="138" t="s">
        <v>21</v>
      </c>
      <c r="D182" s="138">
        <v>2280</v>
      </c>
      <c r="E182" s="138" t="s">
        <v>436</v>
      </c>
      <c r="F182" s="137">
        <v>1</v>
      </c>
    </row>
    <row r="183" spans="2:6">
      <c r="B183" s="142">
        <f t="shared" si="2"/>
        <v>181</v>
      </c>
      <c r="C183" s="138" t="s">
        <v>193</v>
      </c>
      <c r="D183" s="138">
        <v>2280</v>
      </c>
      <c r="E183" s="138" t="s">
        <v>436</v>
      </c>
      <c r="F183" s="137">
        <v>1</v>
      </c>
    </row>
    <row r="184" spans="2:6">
      <c r="B184" s="142">
        <f t="shared" si="2"/>
        <v>182</v>
      </c>
      <c r="C184" s="138" t="s">
        <v>225</v>
      </c>
      <c r="D184" s="138">
        <v>2280</v>
      </c>
      <c r="E184" s="138" t="s">
        <v>436</v>
      </c>
      <c r="F184" s="137">
        <v>1</v>
      </c>
    </row>
    <row r="185" spans="2:6">
      <c r="B185" s="142">
        <f t="shared" si="2"/>
        <v>183</v>
      </c>
      <c r="C185" s="138" t="s">
        <v>198</v>
      </c>
      <c r="D185" s="138">
        <v>2250</v>
      </c>
      <c r="E185" s="138" t="s">
        <v>526</v>
      </c>
      <c r="F185" s="137">
        <v>1</v>
      </c>
    </row>
    <row r="186" spans="2:6">
      <c r="B186" s="142">
        <f t="shared" si="2"/>
        <v>184</v>
      </c>
      <c r="C186" s="138" t="s">
        <v>374</v>
      </c>
      <c r="D186" s="138">
        <v>2230</v>
      </c>
      <c r="E186" s="138" t="s">
        <v>611</v>
      </c>
      <c r="F186" s="137">
        <v>1</v>
      </c>
    </row>
    <row r="187" spans="2:6">
      <c r="B187" s="142">
        <f t="shared" si="2"/>
        <v>185</v>
      </c>
      <c r="C187" s="138" t="s">
        <v>201</v>
      </c>
      <c r="D187" s="138">
        <v>2220</v>
      </c>
      <c r="E187" s="138" t="s">
        <v>528</v>
      </c>
      <c r="F187" s="137">
        <v>1</v>
      </c>
    </row>
    <row r="188" spans="2:6">
      <c r="B188" s="142">
        <f t="shared" si="2"/>
        <v>186</v>
      </c>
      <c r="C188" s="138" t="s">
        <v>9</v>
      </c>
      <c r="D188" s="138">
        <v>2200</v>
      </c>
      <c r="E188" s="138" t="s">
        <v>426</v>
      </c>
      <c r="F188" s="137">
        <v>1</v>
      </c>
    </row>
    <row r="189" spans="2:6">
      <c r="B189" s="142">
        <f t="shared" si="2"/>
        <v>187</v>
      </c>
      <c r="C189" s="138" t="s">
        <v>19</v>
      </c>
      <c r="D189" s="138">
        <v>2170</v>
      </c>
      <c r="E189" s="138" t="s">
        <v>434</v>
      </c>
      <c r="F189" s="137">
        <v>1</v>
      </c>
    </row>
    <row r="190" spans="2:6">
      <c r="B190" s="142">
        <f t="shared" si="2"/>
        <v>188</v>
      </c>
      <c r="C190" s="138" t="s">
        <v>15</v>
      </c>
      <c r="D190" s="138">
        <v>2120</v>
      </c>
      <c r="E190" s="138" t="s">
        <v>431</v>
      </c>
      <c r="F190" s="137">
        <v>1</v>
      </c>
    </row>
    <row r="191" spans="2:6">
      <c r="B191" s="142">
        <f t="shared" si="2"/>
        <v>189</v>
      </c>
      <c r="C191" s="138" t="s">
        <v>16</v>
      </c>
      <c r="D191" s="138">
        <v>2120</v>
      </c>
      <c r="E191" s="138" t="s">
        <v>431</v>
      </c>
      <c r="F191" s="137">
        <v>1</v>
      </c>
    </row>
    <row r="192" spans="2:6">
      <c r="B192" s="142">
        <f t="shared" si="2"/>
        <v>190</v>
      </c>
      <c r="C192" s="138" t="s">
        <v>238</v>
      </c>
      <c r="D192" s="138">
        <v>2070</v>
      </c>
      <c r="E192" s="138" t="s">
        <v>546</v>
      </c>
      <c r="F192" s="137">
        <v>1</v>
      </c>
    </row>
    <row r="193" spans="2:6">
      <c r="B193" s="142">
        <f t="shared" si="2"/>
        <v>191</v>
      </c>
      <c r="C193" s="138" t="s">
        <v>386</v>
      </c>
      <c r="D193" s="138">
        <v>2000</v>
      </c>
      <c r="E193" s="138" t="s">
        <v>620</v>
      </c>
      <c r="F193" s="137">
        <v>1</v>
      </c>
    </row>
    <row r="194" spans="2:6">
      <c r="B194" s="142">
        <f t="shared" si="2"/>
        <v>192</v>
      </c>
      <c r="C194" s="138" t="s">
        <v>15</v>
      </c>
      <c r="D194" s="138">
        <v>1970</v>
      </c>
      <c r="E194" s="138" t="s">
        <v>543</v>
      </c>
      <c r="F194" s="137">
        <v>1</v>
      </c>
    </row>
    <row r="195" spans="2:6">
      <c r="B195" s="142">
        <f t="shared" si="2"/>
        <v>193</v>
      </c>
      <c r="C195" s="138" t="s">
        <v>370</v>
      </c>
      <c r="D195" s="138">
        <v>1960</v>
      </c>
      <c r="E195" s="138" t="s">
        <v>609</v>
      </c>
      <c r="F195" s="137">
        <v>1</v>
      </c>
    </row>
    <row r="196" spans="2:6">
      <c r="B196" s="142">
        <f t="shared" ref="B196:B259" si="3">ROW() - 2</f>
        <v>194</v>
      </c>
      <c r="C196" s="138" t="s">
        <v>386</v>
      </c>
      <c r="D196" s="138">
        <v>1950</v>
      </c>
      <c r="E196" s="138" t="s">
        <v>616</v>
      </c>
      <c r="F196" s="137">
        <v>1</v>
      </c>
    </row>
    <row r="197" spans="2:6">
      <c r="B197" s="142">
        <f t="shared" si="3"/>
        <v>195</v>
      </c>
      <c r="C197" s="138" t="s">
        <v>147</v>
      </c>
      <c r="D197" s="138">
        <v>1910</v>
      </c>
      <c r="E197" s="138" t="s">
        <v>484</v>
      </c>
      <c r="F197" s="137">
        <v>1</v>
      </c>
    </row>
    <row r="198" spans="2:6">
      <c r="B198" s="142">
        <f t="shared" si="3"/>
        <v>196</v>
      </c>
      <c r="C198" s="138" t="s">
        <v>125</v>
      </c>
      <c r="D198" s="138">
        <v>1910</v>
      </c>
      <c r="E198" s="138" t="s">
        <v>484</v>
      </c>
      <c r="F198" s="137">
        <v>1</v>
      </c>
    </row>
    <row r="199" spans="2:6">
      <c r="B199" s="142">
        <f t="shared" si="3"/>
        <v>197</v>
      </c>
      <c r="C199" s="138" t="s">
        <v>188</v>
      </c>
      <c r="D199" s="138">
        <v>1910</v>
      </c>
      <c r="E199" s="138" t="s">
        <v>484</v>
      </c>
      <c r="F199" s="137">
        <v>1</v>
      </c>
    </row>
    <row r="200" spans="2:6">
      <c r="B200" s="142">
        <f t="shared" si="3"/>
        <v>198</v>
      </c>
      <c r="C200" s="138" t="s">
        <v>297</v>
      </c>
      <c r="D200" s="138">
        <v>1900</v>
      </c>
      <c r="E200" s="138" t="s">
        <v>502</v>
      </c>
      <c r="F200" s="137">
        <v>1</v>
      </c>
    </row>
    <row r="201" spans="2:6">
      <c r="B201" s="142">
        <f t="shared" si="3"/>
        <v>199</v>
      </c>
      <c r="C201" s="138" t="s">
        <v>164</v>
      </c>
      <c r="D201" s="138">
        <v>1900</v>
      </c>
      <c r="E201" s="138" t="s">
        <v>502</v>
      </c>
      <c r="F201" s="137">
        <v>1</v>
      </c>
    </row>
    <row r="202" spans="2:6">
      <c r="B202" s="142">
        <f t="shared" si="3"/>
        <v>200</v>
      </c>
      <c r="C202" s="138" t="s">
        <v>194</v>
      </c>
      <c r="D202" s="138">
        <v>1830</v>
      </c>
      <c r="E202" s="138" t="s">
        <v>523</v>
      </c>
      <c r="F202" s="137">
        <v>1</v>
      </c>
    </row>
    <row r="203" spans="2:6">
      <c r="B203" s="142">
        <f t="shared" si="3"/>
        <v>201</v>
      </c>
      <c r="C203" s="138" t="s">
        <v>296</v>
      </c>
      <c r="D203" s="138">
        <v>1830</v>
      </c>
      <c r="E203" s="138" t="s">
        <v>523</v>
      </c>
      <c r="F203" s="137">
        <v>1</v>
      </c>
    </row>
    <row r="204" spans="2:6">
      <c r="B204" s="142">
        <f t="shared" si="3"/>
        <v>202</v>
      </c>
      <c r="C204" s="138" t="s">
        <v>290</v>
      </c>
      <c r="D204" s="138">
        <v>1810</v>
      </c>
      <c r="E204" s="138" t="s">
        <v>565</v>
      </c>
      <c r="F204" s="137">
        <v>1</v>
      </c>
    </row>
    <row r="205" spans="2:6">
      <c r="B205" s="142">
        <f t="shared" si="3"/>
        <v>203</v>
      </c>
      <c r="C205" s="138" t="s">
        <v>371</v>
      </c>
      <c r="D205" s="138">
        <v>1800</v>
      </c>
      <c r="E205" s="138" t="s">
        <v>479</v>
      </c>
      <c r="F205" s="137">
        <v>1</v>
      </c>
    </row>
    <row r="206" spans="2:6">
      <c r="B206" s="142">
        <f t="shared" si="3"/>
        <v>204</v>
      </c>
      <c r="C206" s="138" t="s">
        <v>117</v>
      </c>
      <c r="D206" s="138">
        <v>1800</v>
      </c>
      <c r="E206" s="138" t="s">
        <v>479</v>
      </c>
      <c r="F206" s="137">
        <v>1</v>
      </c>
    </row>
    <row r="207" spans="2:6">
      <c r="B207" s="142">
        <f t="shared" si="3"/>
        <v>205</v>
      </c>
      <c r="C207" s="138" t="s">
        <v>195</v>
      </c>
      <c r="D207" s="138">
        <v>1800</v>
      </c>
      <c r="E207" s="138" t="s">
        <v>479</v>
      </c>
      <c r="F207" s="137">
        <v>1</v>
      </c>
    </row>
    <row r="208" spans="2:6">
      <c r="B208" s="142">
        <f t="shared" si="3"/>
        <v>206</v>
      </c>
      <c r="C208" s="138" t="s">
        <v>286</v>
      </c>
      <c r="D208" s="138">
        <v>1790</v>
      </c>
      <c r="E208" s="138" t="s">
        <v>563</v>
      </c>
      <c r="F208" s="137">
        <v>1</v>
      </c>
    </row>
    <row r="209" spans="2:6">
      <c r="B209" s="142">
        <f t="shared" si="3"/>
        <v>207</v>
      </c>
      <c r="C209" s="138" t="s">
        <v>97</v>
      </c>
      <c r="D209" s="138">
        <v>1520</v>
      </c>
      <c r="E209" s="138" t="s">
        <v>452</v>
      </c>
      <c r="F209" s="137">
        <v>1</v>
      </c>
    </row>
    <row r="210" spans="2:6">
      <c r="B210" s="142">
        <f t="shared" si="3"/>
        <v>208</v>
      </c>
      <c r="C210" s="138" t="s">
        <v>79</v>
      </c>
      <c r="D210" s="138">
        <v>1520</v>
      </c>
      <c r="E210" s="138" t="s">
        <v>452</v>
      </c>
      <c r="F210" s="137">
        <v>1</v>
      </c>
    </row>
    <row r="211" spans="2:6">
      <c r="B211" s="142">
        <f t="shared" si="3"/>
        <v>209</v>
      </c>
      <c r="C211" s="138" t="s">
        <v>189</v>
      </c>
      <c r="D211" s="138">
        <v>1500</v>
      </c>
      <c r="E211" s="138" t="s">
        <v>498</v>
      </c>
      <c r="F211" s="137">
        <v>1</v>
      </c>
    </row>
    <row r="212" spans="2:6">
      <c r="B212" s="142">
        <f t="shared" si="3"/>
        <v>210</v>
      </c>
      <c r="C212" s="138" t="s">
        <v>149</v>
      </c>
      <c r="D212" s="138">
        <v>1500</v>
      </c>
      <c r="E212" s="138" t="s">
        <v>498</v>
      </c>
      <c r="F212" s="137">
        <v>10</v>
      </c>
    </row>
    <row r="213" spans="2:6">
      <c r="B213" s="142">
        <f t="shared" si="3"/>
        <v>211</v>
      </c>
      <c r="C213" s="138" t="s">
        <v>231</v>
      </c>
      <c r="D213" s="138">
        <v>1500</v>
      </c>
      <c r="E213" s="138" t="s">
        <v>498</v>
      </c>
      <c r="F213" s="137">
        <v>30</v>
      </c>
    </row>
    <row r="214" spans="2:6">
      <c r="B214" s="142">
        <f t="shared" si="3"/>
        <v>212</v>
      </c>
      <c r="C214" s="138" t="s">
        <v>84</v>
      </c>
      <c r="D214" s="138">
        <v>1490</v>
      </c>
      <c r="E214" s="138" t="s">
        <v>455</v>
      </c>
      <c r="F214" s="137">
        <v>1</v>
      </c>
    </row>
    <row r="215" spans="2:6">
      <c r="B215" s="142">
        <f t="shared" si="3"/>
        <v>213</v>
      </c>
      <c r="C215" s="138" t="s">
        <v>39</v>
      </c>
      <c r="D215" s="138">
        <v>1400</v>
      </c>
      <c r="E215" s="138" t="s">
        <v>622</v>
      </c>
      <c r="F215" s="137">
        <v>12</v>
      </c>
    </row>
    <row r="216" spans="2:6">
      <c r="B216" s="142">
        <f t="shared" si="3"/>
        <v>214</v>
      </c>
      <c r="C216" s="138" t="s">
        <v>55</v>
      </c>
      <c r="D216" s="138">
        <v>1390</v>
      </c>
      <c r="E216" s="138" t="s">
        <v>545</v>
      </c>
      <c r="F216" s="137">
        <v>1</v>
      </c>
    </row>
    <row r="217" spans="2:6">
      <c r="B217" s="142">
        <f t="shared" si="3"/>
        <v>215</v>
      </c>
      <c r="C217" s="138" t="s">
        <v>55</v>
      </c>
      <c r="D217" s="138">
        <v>1390</v>
      </c>
      <c r="E217" s="138" t="s">
        <v>545</v>
      </c>
      <c r="F217" s="137">
        <v>10</v>
      </c>
    </row>
    <row r="218" spans="2:6">
      <c r="B218" s="142">
        <f t="shared" si="3"/>
        <v>216</v>
      </c>
      <c r="C218" s="138" t="s">
        <v>55</v>
      </c>
      <c r="D218" s="138">
        <v>1390</v>
      </c>
      <c r="E218" s="138" t="s">
        <v>545</v>
      </c>
      <c r="F218" s="137">
        <v>16</v>
      </c>
    </row>
    <row r="219" spans="2:6">
      <c r="B219" s="142">
        <f t="shared" si="3"/>
        <v>217</v>
      </c>
      <c r="C219" s="138" t="s">
        <v>55</v>
      </c>
      <c r="D219" s="138">
        <v>1390</v>
      </c>
      <c r="E219" s="138" t="s">
        <v>545</v>
      </c>
      <c r="F219" s="137">
        <v>20</v>
      </c>
    </row>
    <row r="220" spans="2:6">
      <c r="B220" s="142">
        <f t="shared" si="3"/>
        <v>218</v>
      </c>
      <c r="C220" s="138" t="s">
        <v>337</v>
      </c>
      <c r="D220" s="138">
        <v>1350</v>
      </c>
      <c r="E220" s="138" t="s">
        <v>503</v>
      </c>
      <c r="F220" s="137">
        <v>1</v>
      </c>
    </row>
    <row r="221" spans="2:6">
      <c r="B221" s="142">
        <f t="shared" si="3"/>
        <v>219</v>
      </c>
      <c r="C221" s="138" t="s">
        <v>165</v>
      </c>
      <c r="D221" s="138">
        <v>1350</v>
      </c>
      <c r="E221" s="138" t="s">
        <v>503</v>
      </c>
      <c r="F221" s="137">
        <v>1</v>
      </c>
    </row>
    <row r="222" spans="2:6">
      <c r="B222" s="142">
        <f t="shared" si="3"/>
        <v>220</v>
      </c>
      <c r="C222" s="138" t="s">
        <v>277</v>
      </c>
      <c r="D222" s="138">
        <v>1300</v>
      </c>
      <c r="E222" s="138" t="s">
        <v>560</v>
      </c>
      <c r="F222" s="137">
        <v>1</v>
      </c>
    </row>
    <row r="223" spans="2:6">
      <c r="B223" s="142">
        <f t="shared" si="3"/>
        <v>221</v>
      </c>
      <c r="C223" s="138" t="s">
        <v>277</v>
      </c>
      <c r="D223" s="138">
        <v>1300</v>
      </c>
      <c r="E223" s="138" t="s">
        <v>560</v>
      </c>
      <c r="F223" s="137">
        <v>10</v>
      </c>
    </row>
    <row r="224" spans="2:6">
      <c r="B224" s="142">
        <f t="shared" si="3"/>
        <v>222</v>
      </c>
      <c r="C224" s="138" t="s">
        <v>373</v>
      </c>
      <c r="D224" s="138">
        <v>1300</v>
      </c>
      <c r="E224" s="138" t="s">
        <v>560</v>
      </c>
      <c r="F224" s="137">
        <v>1</v>
      </c>
    </row>
    <row r="225" spans="2:6">
      <c r="B225" s="142">
        <f t="shared" si="3"/>
        <v>223</v>
      </c>
      <c r="C225" s="138" t="s">
        <v>355</v>
      </c>
      <c r="D225" s="138">
        <v>1300</v>
      </c>
      <c r="E225" s="138" t="s">
        <v>560</v>
      </c>
      <c r="F225" s="137">
        <v>1</v>
      </c>
    </row>
    <row r="226" spans="2:6">
      <c r="B226" s="142">
        <f t="shared" si="3"/>
        <v>224</v>
      </c>
      <c r="C226" s="138" t="s">
        <v>311</v>
      </c>
      <c r="D226" s="138">
        <v>1300</v>
      </c>
      <c r="E226" s="138" t="s">
        <v>560</v>
      </c>
      <c r="F226" s="137">
        <v>1</v>
      </c>
    </row>
    <row r="227" spans="2:6">
      <c r="B227" s="142">
        <f t="shared" si="3"/>
        <v>225</v>
      </c>
      <c r="C227" s="138" t="s">
        <v>392</v>
      </c>
      <c r="D227" s="138">
        <v>1250</v>
      </c>
      <c r="E227" s="138" t="s">
        <v>630</v>
      </c>
      <c r="F227" s="137">
        <v>1</v>
      </c>
    </row>
    <row r="228" spans="2:6">
      <c r="B228" s="142">
        <f t="shared" si="3"/>
        <v>226</v>
      </c>
      <c r="C228" s="138" t="s">
        <v>40</v>
      </c>
      <c r="D228" s="138">
        <v>1250</v>
      </c>
      <c r="E228" s="138" t="s">
        <v>594</v>
      </c>
      <c r="F228" s="137">
        <v>12</v>
      </c>
    </row>
    <row r="229" spans="2:6">
      <c r="B229" s="142">
        <f t="shared" si="3"/>
        <v>227</v>
      </c>
      <c r="C229" s="138" t="s">
        <v>393</v>
      </c>
      <c r="D229" s="138">
        <v>1250</v>
      </c>
      <c r="E229" s="138" t="s">
        <v>594</v>
      </c>
      <c r="F229" s="137">
        <v>12</v>
      </c>
    </row>
    <row r="230" spans="2:6">
      <c r="B230" s="142">
        <f t="shared" si="3"/>
        <v>228</v>
      </c>
      <c r="C230" s="138" t="s">
        <v>41</v>
      </c>
      <c r="D230" s="138">
        <v>1250</v>
      </c>
      <c r="E230" s="138" t="s">
        <v>594</v>
      </c>
      <c r="F230" s="137">
        <v>12</v>
      </c>
    </row>
    <row r="231" spans="2:6">
      <c r="B231" s="142">
        <f t="shared" si="3"/>
        <v>229</v>
      </c>
      <c r="C231" s="138" t="s">
        <v>74</v>
      </c>
      <c r="D231" s="138">
        <v>1210</v>
      </c>
      <c r="E231" s="138" t="s">
        <v>447</v>
      </c>
      <c r="F231" s="137">
        <v>1</v>
      </c>
    </row>
    <row r="232" spans="2:6">
      <c r="B232" s="142">
        <f t="shared" si="3"/>
        <v>230</v>
      </c>
      <c r="C232" s="138" t="s">
        <v>359</v>
      </c>
      <c r="D232" s="138">
        <v>1130</v>
      </c>
      <c r="E232" s="138" t="s">
        <v>603</v>
      </c>
      <c r="F232" s="137">
        <v>30</v>
      </c>
    </row>
    <row r="233" spans="2:6">
      <c r="B233" s="142">
        <f t="shared" si="3"/>
        <v>231</v>
      </c>
      <c r="C233" s="138" t="s">
        <v>289</v>
      </c>
      <c r="D233" s="138">
        <v>1100</v>
      </c>
      <c r="E233" s="138" t="s">
        <v>471</v>
      </c>
      <c r="F233" s="137">
        <v>1</v>
      </c>
    </row>
    <row r="234" spans="2:6">
      <c r="B234" s="142">
        <f t="shared" si="3"/>
        <v>232</v>
      </c>
      <c r="C234" s="138" t="s">
        <v>107</v>
      </c>
      <c r="D234" s="138">
        <v>1100</v>
      </c>
      <c r="E234" s="138" t="s">
        <v>471</v>
      </c>
      <c r="F234" s="137">
        <v>1</v>
      </c>
    </row>
    <row r="235" spans="2:6">
      <c r="B235" s="142">
        <f t="shared" si="3"/>
        <v>233</v>
      </c>
      <c r="C235" s="138" t="s">
        <v>56</v>
      </c>
      <c r="D235" s="138">
        <v>1080</v>
      </c>
      <c r="E235" s="138" t="s">
        <v>580</v>
      </c>
      <c r="F235" s="137">
        <v>10</v>
      </c>
    </row>
    <row r="236" spans="2:6">
      <c r="B236" s="142">
        <f t="shared" si="3"/>
        <v>234</v>
      </c>
      <c r="C236" s="138" t="s">
        <v>56</v>
      </c>
      <c r="D236" s="138">
        <v>1080</v>
      </c>
      <c r="E236" s="138" t="s">
        <v>580</v>
      </c>
      <c r="F236" s="137">
        <v>20</v>
      </c>
    </row>
    <row r="237" spans="2:6">
      <c r="B237" s="142">
        <f t="shared" si="3"/>
        <v>235</v>
      </c>
      <c r="C237" s="138" t="s">
        <v>405</v>
      </c>
      <c r="D237" s="138">
        <v>1070</v>
      </c>
      <c r="E237" s="138" t="s">
        <v>621</v>
      </c>
      <c r="F237" s="137">
        <v>1</v>
      </c>
    </row>
    <row r="238" spans="2:6">
      <c r="B238" s="142">
        <f t="shared" si="3"/>
        <v>236</v>
      </c>
      <c r="C238" s="138" t="s">
        <v>421</v>
      </c>
      <c r="D238" s="138">
        <v>1000</v>
      </c>
      <c r="E238" s="138" t="s">
        <v>628</v>
      </c>
      <c r="F238" s="137">
        <v>60</v>
      </c>
    </row>
    <row r="239" spans="2:6">
      <c r="B239" s="142">
        <f t="shared" si="3"/>
        <v>237</v>
      </c>
      <c r="C239" s="138" t="s">
        <v>171</v>
      </c>
      <c r="D239" s="138">
        <v>1000</v>
      </c>
      <c r="E239" s="138" t="s">
        <v>461</v>
      </c>
      <c r="F239" s="137">
        <v>20</v>
      </c>
    </row>
    <row r="240" spans="2:6">
      <c r="B240" s="142">
        <f t="shared" si="3"/>
        <v>238</v>
      </c>
      <c r="C240" s="138" t="s">
        <v>70</v>
      </c>
      <c r="D240" s="138">
        <v>1000</v>
      </c>
      <c r="E240" s="138" t="s">
        <v>461</v>
      </c>
      <c r="F240" s="137">
        <v>48</v>
      </c>
    </row>
    <row r="241" spans="2:6">
      <c r="B241" s="142">
        <f t="shared" si="3"/>
        <v>239</v>
      </c>
      <c r="C241" s="138" t="s">
        <v>407</v>
      </c>
      <c r="D241" s="138">
        <v>960</v>
      </c>
      <c r="E241" s="138" t="s">
        <v>614</v>
      </c>
      <c r="F241" s="137">
        <v>1</v>
      </c>
    </row>
    <row r="242" spans="2:6">
      <c r="B242" s="142">
        <f t="shared" si="3"/>
        <v>240</v>
      </c>
      <c r="C242" s="138" t="s">
        <v>51</v>
      </c>
      <c r="D242" s="138">
        <v>960</v>
      </c>
      <c r="E242" s="138" t="s">
        <v>614</v>
      </c>
      <c r="F242" s="137">
        <v>1</v>
      </c>
    </row>
    <row r="243" spans="2:6">
      <c r="B243" s="142">
        <f t="shared" si="3"/>
        <v>241</v>
      </c>
      <c r="C243" s="138" t="s">
        <v>54</v>
      </c>
      <c r="D243" s="138">
        <v>940</v>
      </c>
      <c r="E243" s="138" t="s">
        <v>592</v>
      </c>
      <c r="F243" s="137">
        <v>10</v>
      </c>
    </row>
    <row r="244" spans="2:6">
      <c r="B244" s="142">
        <f t="shared" si="3"/>
        <v>242</v>
      </c>
      <c r="C244" s="138" t="s">
        <v>54</v>
      </c>
      <c r="D244" s="138">
        <v>940</v>
      </c>
      <c r="E244" s="138" t="s">
        <v>592</v>
      </c>
      <c r="F244" s="137">
        <v>20</v>
      </c>
    </row>
    <row r="245" spans="2:6">
      <c r="B245" s="142">
        <f t="shared" si="3"/>
        <v>243</v>
      </c>
      <c r="C245" s="138" t="s">
        <v>124</v>
      </c>
      <c r="D245" s="138">
        <v>900</v>
      </c>
      <c r="E245" s="138" t="s">
        <v>483</v>
      </c>
      <c r="F245" s="137">
        <v>24</v>
      </c>
    </row>
    <row r="246" spans="2:6">
      <c r="B246" s="142">
        <f t="shared" si="3"/>
        <v>244</v>
      </c>
      <c r="C246" s="138" t="s">
        <v>129</v>
      </c>
      <c r="D246" s="138">
        <v>850</v>
      </c>
      <c r="E246" s="138" t="s">
        <v>486</v>
      </c>
      <c r="F246" s="137">
        <v>24</v>
      </c>
    </row>
    <row r="247" spans="2:6">
      <c r="B247" s="142">
        <f t="shared" si="3"/>
        <v>245</v>
      </c>
      <c r="C247" s="138" t="s">
        <v>233</v>
      </c>
      <c r="D247" s="138">
        <v>840</v>
      </c>
      <c r="E247" s="138" t="s">
        <v>541</v>
      </c>
      <c r="F247" s="137">
        <v>1</v>
      </c>
    </row>
    <row r="248" spans="2:6">
      <c r="B248" s="142">
        <f t="shared" si="3"/>
        <v>246</v>
      </c>
      <c r="C248" s="138" t="s">
        <v>317</v>
      </c>
      <c r="D248" s="138">
        <v>840</v>
      </c>
      <c r="E248" s="138" t="s">
        <v>541</v>
      </c>
      <c r="F248" s="137">
        <v>1</v>
      </c>
    </row>
    <row r="249" spans="2:6">
      <c r="B249" s="142">
        <f t="shared" si="3"/>
        <v>247</v>
      </c>
      <c r="C249" s="138" t="s">
        <v>317</v>
      </c>
      <c r="D249" s="138">
        <v>810</v>
      </c>
      <c r="E249" s="138" t="s">
        <v>604</v>
      </c>
      <c r="F249" s="137">
        <v>1</v>
      </c>
    </row>
    <row r="250" spans="2:6">
      <c r="B250" s="142">
        <f t="shared" si="3"/>
        <v>248</v>
      </c>
      <c r="C250" s="138" t="s">
        <v>317</v>
      </c>
      <c r="D250" s="138">
        <v>810</v>
      </c>
      <c r="E250" s="138" t="s">
        <v>604</v>
      </c>
      <c r="F250" s="137">
        <v>10</v>
      </c>
    </row>
    <row r="251" spans="2:6">
      <c r="B251" s="142">
        <f t="shared" si="3"/>
        <v>249</v>
      </c>
      <c r="C251" s="138" t="s">
        <v>306</v>
      </c>
      <c r="D251" s="138">
        <v>800</v>
      </c>
      <c r="E251" s="138" t="s">
        <v>574</v>
      </c>
      <c r="F251" s="137">
        <v>10</v>
      </c>
    </row>
    <row r="252" spans="2:6">
      <c r="B252" s="142">
        <f t="shared" si="3"/>
        <v>250</v>
      </c>
      <c r="C252" s="138" t="s">
        <v>132</v>
      </c>
      <c r="D252" s="138">
        <v>780</v>
      </c>
      <c r="E252" s="138" t="s">
        <v>487</v>
      </c>
      <c r="F252" s="137">
        <v>1</v>
      </c>
    </row>
    <row r="253" spans="2:6">
      <c r="B253" s="142">
        <f t="shared" si="3"/>
        <v>251</v>
      </c>
      <c r="C253" s="138" t="s">
        <v>132</v>
      </c>
      <c r="D253" s="138">
        <v>780</v>
      </c>
      <c r="E253" s="138" t="s">
        <v>487</v>
      </c>
      <c r="F253" s="137">
        <v>10</v>
      </c>
    </row>
    <row r="254" spans="2:6">
      <c r="B254" s="142">
        <f t="shared" si="3"/>
        <v>252</v>
      </c>
      <c r="C254" s="138" t="s">
        <v>336</v>
      </c>
      <c r="D254" s="138">
        <v>770</v>
      </c>
      <c r="E254" s="138" t="s">
        <v>511</v>
      </c>
      <c r="F254" s="137">
        <v>1</v>
      </c>
    </row>
    <row r="255" spans="2:6">
      <c r="B255" s="142">
        <f t="shared" si="3"/>
        <v>253</v>
      </c>
      <c r="C255" s="138" t="s">
        <v>178</v>
      </c>
      <c r="D255" s="138">
        <v>770</v>
      </c>
      <c r="E255" s="138" t="s">
        <v>511</v>
      </c>
      <c r="F255" s="137">
        <v>20</v>
      </c>
    </row>
    <row r="256" spans="2:6">
      <c r="B256" s="142">
        <f t="shared" si="3"/>
        <v>254</v>
      </c>
      <c r="C256" s="138" t="s">
        <v>204</v>
      </c>
      <c r="D256" s="138">
        <v>770</v>
      </c>
      <c r="E256" s="138" t="s">
        <v>511</v>
      </c>
      <c r="F256" s="137">
        <v>20</v>
      </c>
    </row>
    <row r="257" spans="2:6">
      <c r="B257" s="142">
        <f t="shared" si="3"/>
        <v>255</v>
      </c>
      <c r="C257" s="138" t="s">
        <v>204</v>
      </c>
      <c r="D257" s="138">
        <v>730</v>
      </c>
      <c r="E257" s="138" t="s">
        <v>600</v>
      </c>
      <c r="F257" s="137">
        <v>20</v>
      </c>
    </row>
    <row r="258" spans="2:6">
      <c r="B258" s="142">
        <f t="shared" si="3"/>
        <v>256</v>
      </c>
      <c r="C258" s="138" t="s">
        <v>44</v>
      </c>
      <c r="D258" s="138">
        <v>720</v>
      </c>
      <c r="E258" s="138" t="s">
        <v>490</v>
      </c>
      <c r="F258" s="137">
        <v>20</v>
      </c>
    </row>
    <row r="259" spans="2:6">
      <c r="B259" s="142">
        <f t="shared" si="3"/>
        <v>257</v>
      </c>
      <c r="C259" s="138" t="s">
        <v>44</v>
      </c>
      <c r="D259" s="138">
        <v>720</v>
      </c>
      <c r="E259" s="138" t="s">
        <v>490</v>
      </c>
      <c r="F259" s="137">
        <v>40</v>
      </c>
    </row>
    <row r="260" spans="2:6">
      <c r="B260" s="142">
        <f t="shared" ref="B260:B323" si="4">ROW() - 2</f>
        <v>258</v>
      </c>
      <c r="C260" s="138" t="s">
        <v>135</v>
      </c>
      <c r="D260" s="138">
        <v>720</v>
      </c>
      <c r="E260" s="138" t="s">
        <v>490</v>
      </c>
      <c r="F260" s="137">
        <v>1</v>
      </c>
    </row>
    <row r="261" spans="2:6">
      <c r="B261" s="142">
        <f t="shared" si="4"/>
        <v>259</v>
      </c>
      <c r="C261" s="138" t="s">
        <v>385</v>
      </c>
      <c r="D261" s="138">
        <v>710</v>
      </c>
      <c r="E261" s="138" t="s">
        <v>485</v>
      </c>
      <c r="F261" s="137">
        <v>1</v>
      </c>
    </row>
    <row r="262" spans="2:6">
      <c r="B262" s="142">
        <f t="shared" si="4"/>
        <v>260</v>
      </c>
      <c r="C262" s="138" t="s">
        <v>128</v>
      </c>
      <c r="D262" s="138">
        <v>710</v>
      </c>
      <c r="E262" s="138" t="s">
        <v>485</v>
      </c>
      <c r="F262" s="137">
        <v>24</v>
      </c>
    </row>
    <row r="263" spans="2:6">
      <c r="B263" s="142">
        <f t="shared" si="4"/>
        <v>261</v>
      </c>
      <c r="C263" s="138" t="s">
        <v>45</v>
      </c>
      <c r="D263" s="138">
        <v>710</v>
      </c>
      <c r="E263" s="138" t="s">
        <v>485</v>
      </c>
      <c r="F263" s="137">
        <v>1</v>
      </c>
    </row>
    <row r="264" spans="2:6">
      <c r="B264" s="142">
        <f t="shared" si="4"/>
        <v>262</v>
      </c>
      <c r="C264" s="138" t="s">
        <v>420</v>
      </c>
      <c r="D264" s="138">
        <v>700</v>
      </c>
      <c r="E264" s="138" t="s">
        <v>627</v>
      </c>
      <c r="F264" s="137">
        <v>100</v>
      </c>
    </row>
    <row r="265" spans="2:6">
      <c r="B265" s="142">
        <f t="shared" si="4"/>
        <v>263</v>
      </c>
      <c r="C265" s="138" t="s">
        <v>58</v>
      </c>
      <c r="D265" s="138">
        <v>700</v>
      </c>
      <c r="E265" s="138" t="s">
        <v>564</v>
      </c>
      <c r="F265" s="137">
        <v>10</v>
      </c>
    </row>
    <row r="266" spans="2:6">
      <c r="B266" s="142">
        <f t="shared" si="4"/>
        <v>264</v>
      </c>
      <c r="C266" s="138" t="s">
        <v>58</v>
      </c>
      <c r="D266" s="138">
        <v>700</v>
      </c>
      <c r="E266" s="138" t="s">
        <v>564</v>
      </c>
      <c r="F266" s="137">
        <v>30</v>
      </c>
    </row>
    <row r="267" spans="2:6">
      <c r="B267" s="142">
        <f t="shared" si="4"/>
        <v>265</v>
      </c>
      <c r="C267" s="138" t="s">
        <v>58</v>
      </c>
      <c r="D267" s="138">
        <v>700</v>
      </c>
      <c r="E267" s="138" t="s">
        <v>564</v>
      </c>
      <c r="F267" s="137">
        <v>40</v>
      </c>
    </row>
    <row r="268" spans="2:6">
      <c r="B268" s="142">
        <f t="shared" si="4"/>
        <v>266</v>
      </c>
      <c r="C268" s="138" t="s">
        <v>58</v>
      </c>
      <c r="D268" s="138">
        <v>700</v>
      </c>
      <c r="E268" s="138" t="s">
        <v>564</v>
      </c>
      <c r="F268" s="137">
        <v>50</v>
      </c>
    </row>
    <row r="269" spans="2:6">
      <c r="B269" s="142">
        <f t="shared" si="4"/>
        <v>267</v>
      </c>
      <c r="C269" s="138" t="s">
        <v>422</v>
      </c>
      <c r="D269" s="138">
        <v>680</v>
      </c>
      <c r="E269" s="138" t="s">
        <v>629</v>
      </c>
      <c r="F269" s="137">
        <v>20</v>
      </c>
    </row>
    <row r="270" spans="2:6">
      <c r="B270" s="142">
        <f t="shared" si="4"/>
        <v>268</v>
      </c>
      <c r="C270" s="138" t="s">
        <v>134</v>
      </c>
      <c r="D270" s="138">
        <v>680</v>
      </c>
      <c r="E270" s="138" t="s">
        <v>489</v>
      </c>
      <c r="F270" s="137">
        <v>1</v>
      </c>
    </row>
    <row r="271" spans="2:6">
      <c r="B271" s="142">
        <f t="shared" si="4"/>
        <v>269</v>
      </c>
      <c r="C271" s="138" t="s">
        <v>44</v>
      </c>
      <c r="D271" s="138">
        <v>680</v>
      </c>
      <c r="E271" s="138" t="s">
        <v>489</v>
      </c>
      <c r="F271" s="137">
        <v>1</v>
      </c>
    </row>
    <row r="272" spans="2:6">
      <c r="B272" s="142">
        <f t="shared" si="4"/>
        <v>270</v>
      </c>
      <c r="C272" s="138" t="s">
        <v>44</v>
      </c>
      <c r="D272" s="138">
        <v>680</v>
      </c>
      <c r="E272" s="138" t="s">
        <v>489</v>
      </c>
      <c r="F272" s="137">
        <v>20</v>
      </c>
    </row>
    <row r="273" spans="2:6">
      <c r="B273" s="142">
        <f t="shared" si="4"/>
        <v>271</v>
      </c>
      <c r="C273" s="138" t="s">
        <v>44</v>
      </c>
      <c r="D273" s="138">
        <v>680</v>
      </c>
      <c r="E273" s="138" t="s">
        <v>489</v>
      </c>
      <c r="F273" s="137">
        <v>40</v>
      </c>
    </row>
    <row r="274" spans="2:6">
      <c r="B274" s="142">
        <f t="shared" si="4"/>
        <v>272</v>
      </c>
      <c r="C274" s="138" t="s">
        <v>406</v>
      </c>
      <c r="D274" s="138">
        <v>680</v>
      </c>
      <c r="E274" s="138" t="s">
        <v>489</v>
      </c>
      <c r="F274" s="137">
        <v>20</v>
      </c>
    </row>
    <row r="275" spans="2:6">
      <c r="B275" s="142">
        <f t="shared" si="4"/>
        <v>273</v>
      </c>
      <c r="C275" s="138" t="s">
        <v>132</v>
      </c>
      <c r="D275" s="138">
        <v>670</v>
      </c>
      <c r="E275" s="138" t="s">
        <v>606</v>
      </c>
      <c r="F275" s="137">
        <v>1</v>
      </c>
    </row>
    <row r="276" spans="2:6">
      <c r="B276" s="142">
        <f t="shared" si="4"/>
        <v>274</v>
      </c>
      <c r="C276" s="138" t="s">
        <v>292</v>
      </c>
      <c r="D276" s="138">
        <v>660</v>
      </c>
      <c r="E276" s="138" t="s">
        <v>566</v>
      </c>
      <c r="F276" s="137">
        <v>10</v>
      </c>
    </row>
    <row r="277" spans="2:6">
      <c r="B277" s="142">
        <f t="shared" si="4"/>
        <v>275</v>
      </c>
      <c r="C277" s="138" t="s">
        <v>163</v>
      </c>
      <c r="D277" s="138">
        <v>640</v>
      </c>
      <c r="E277" s="138" t="s">
        <v>501</v>
      </c>
      <c r="F277" s="137">
        <v>10</v>
      </c>
    </row>
    <row r="278" spans="2:6">
      <c r="B278" s="142">
        <f t="shared" si="4"/>
        <v>276</v>
      </c>
      <c r="C278" s="138" t="s">
        <v>133</v>
      </c>
      <c r="D278" s="138">
        <v>630</v>
      </c>
      <c r="E278" s="138" t="s">
        <v>488</v>
      </c>
      <c r="F278" s="137">
        <v>1</v>
      </c>
    </row>
    <row r="279" spans="2:6">
      <c r="B279" s="142">
        <f t="shared" si="4"/>
        <v>277</v>
      </c>
      <c r="C279" s="138" t="s">
        <v>133</v>
      </c>
      <c r="D279" s="138">
        <v>630</v>
      </c>
      <c r="E279" s="138" t="s">
        <v>488</v>
      </c>
      <c r="F279" s="137">
        <v>20</v>
      </c>
    </row>
    <row r="280" spans="2:6">
      <c r="B280" s="142">
        <f t="shared" si="4"/>
        <v>278</v>
      </c>
      <c r="C280" s="138" t="s">
        <v>232</v>
      </c>
      <c r="D280" s="138">
        <v>630</v>
      </c>
      <c r="E280" s="138" t="s">
        <v>488</v>
      </c>
      <c r="F280" s="137">
        <v>1</v>
      </c>
    </row>
    <row r="281" spans="2:6">
      <c r="B281" s="142">
        <f t="shared" si="4"/>
        <v>279</v>
      </c>
      <c r="C281" s="138" t="s">
        <v>46</v>
      </c>
      <c r="D281" s="138">
        <v>620</v>
      </c>
      <c r="E281" s="138" t="s">
        <v>585</v>
      </c>
      <c r="F281" s="137">
        <v>36</v>
      </c>
    </row>
    <row r="282" spans="2:6">
      <c r="B282" s="142">
        <f t="shared" si="4"/>
        <v>280</v>
      </c>
      <c r="C282" s="138" t="s">
        <v>46</v>
      </c>
      <c r="D282" s="138">
        <v>620</v>
      </c>
      <c r="E282" s="138" t="s">
        <v>585</v>
      </c>
      <c r="F282" s="137">
        <v>72</v>
      </c>
    </row>
    <row r="283" spans="2:6">
      <c r="B283" s="142">
        <f t="shared" si="4"/>
        <v>281</v>
      </c>
      <c r="C283" s="138" t="s">
        <v>366</v>
      </c>
      <c r="D283" s="138">
        <v>620</v>
      </c>
      <c r="E283" s="138" t="s">
        <v>585</v>
      </c>
      <c r="F283" s="137">
        <v>1</v>
      </c>
    </row>
    <row r="284" spans="2:6">
      <c r="B284" s="142">
        <f t="shared" si="4"/>
        <v>282</v>
      </c>
      <c r="C284" s="138" t="s">
        <v>108</v>
      </c>
      <c r="D284" s="138">
        <v>590</v>
      </c>
      <c r="E284" s="138" t="s">
        <v>472</v>
      </c>
      <c r="F284" s="137">
        <v>10</v>
      </c>
    </row>
    <row r="285" spans="2:6">
      <c r="B285" s="142">
        <f t="shared" si="4"/>
        <v>283</v>
      </c>
      <c r="C285" s="138" t="s">
        <v>134</v>
      </c>
      <c r="D285" s="138">
        <v>590</v>
      </c>
      <c r="E285" s="138" t="s">
        <v>472</v>
      </c>
      <c r="F285" s="137">
        <v>1</v>
      </c>
    </row>
    <row r="286" spans="2:6">
      <c r="B286" s="142">
        <f t="shared" si="4"/>
        <v>284</v>
      </c>
      <c r="C286" s="138" t="s">
        <v>133</v>
      </c>
      <c r="D286" s="138">
        <v>580</v>
      </c>
      <c r="E286" s="138" t="s">
        <v>558</v>
      </c>
      <c r="F286" s="137">
        <v>1</v>
      </c>
    </row>
    <row r="287" spans="2:6">
      <c r="B287" s="142">
        <f t="shared" si="4"/>
        <v>285</v>
      </c>
      <c r="C287" s="138" t="s">
        <v>133</v>
      </c>
      <c r="D287" s="138">
        <v>580</v>
      </c>
      <c r="E287" s="138" t="s">
        <v>558</v>
      </c>
      <c r="F287" s="137">
        <v>10</v>
      </c>
    </row>
    <row r="288" spans="2:6">
      <c r="B288" s="142">
        <f t="shared" si="4"/>
        <v>286</v>
      </c>
      <c r="C288" s="138" t="s">
        <v>133</v>
      </c>
      <c r="D288" s="138">
        <v>580</v>
      </c>
      <c r="E288" s="138" t="s">
        <v>558</v>
      </c>
      <c r="F288" s="137">
        <v>20</v>
      </c>
    </row>
    <row r="289" spans="2:6">
      <c r="B289" s="142">
        <f t="shared" si="4"/>
        <v>287</v>
      </c>
      <c r="C289" s="138" t="s">
        <v>411</v>
      </c>
      <c r="D289" s="138">
        <v>580</v>
      </c>
      <c r="E289" s="138" t="s">
        <v>558</v>
      </c>
      <c r="F289" s="137">
        <v>1</v>
      </c>
    </row>
    <row r="290" spans="2:6">
      <c r="B290" s="142">
        <f t="shared" si="4"/>
        <v>288</v>
      </c>
      <c r="C290" s="138" t="s">
        <v>50</v>
      </c>
      <c r="D290" s="138">
        <v>570</v>
      </c>
      <c r="E290" s="138" t="s">
        <v>601</v>
      </c>
      <c r="F290" s="137">
        <v>1</v>
      </c>
    </row>
    <row r="291" spans="2:6">
      <c r="B291" s="142">
        <f t="shared" si="4"/>
        <v>289</v>
      </c>
      <c r="C291" s="138" t="s">
        <v>50</v>
      </c>
      <c r="D291" s="138">
        <v>570</v>
      </c>
      <c r="E291" s="138" t="s">
        <v>601</v>
      </c>
      <c r="F291" s="137">
        <v>16</v>
      </c>
    </row>
    <row r="292" spans="2:6">
      <c r="B292" s="142">
        <f t="shared" si="4"/>
        <v>290</v>
      </c>
      <c r="C292" s="138" t="s">
        <v>50</v>
      </c>
      <c r="D292" s="138">
        <v>570</v>
      </c>
      <c r="E292" s="138" t="s">
        <v>601</v>
      </c>
      <c r="F292" s="137">
        <v>24</v>
      </c>
    </row>
    <row r="293" spans="2:6">
      <c r="B293" s="142">
        <f t="shared" si="4"/>
        <v>291</v>
      </c>
      <c r="C293" s="138" t="s">
        <v>14</v>
      </c>
      <c r="D293" s="138">
        <v>560</v>
      </c>
      <c r="E293" s="138" t="s">
        <v>446</v>
      </c>
      <c r="F293" s="137">
        <v>20</v>
      </c>
    </row>
    <row r="294" spans="2:6">
      <c r="B294" s="142">
        <f t="shared" si="4"/>
        <v>292</v>
      </c>
      <c r="C294" s="138" t="s">
        <v>316</v>
      </c>
      <c r="D294" s="138">
        <v>550</v>
      </c>
      <c r="E294" s="138" t="s">
        <v>578</v>
      </c>
      <c r="F294" s="137">
        <v>1</v>
      </c>
    </row>
    <row r="295" spans="2:6">
      <c r="B295" s="142">
        <f t="shared" si="4"/>
        <v>293</v>
      </c>
      <c r="C295" s="138" t="s">
        <v>187</v>
      </c>
      <c r="D295" s="138">
        <v>530</v>
      </c>
      <c r="E295" s="138" t="s">
        <v>521</v>
      </c>
      <c r="F295" s="137">
        <v>10</v>
      </c>
    </row>
    <row r="296" spans="2:6">
      <c r="B296" s="142">
        <f t="shared" si="4"/>
        <v>294</v>
      </c>
      <c r="C296" s="138" t="s">
        <v>57</v>
      </c>
      <c r="D296" s="138">
        <v>520</v>
      </c>
      <c r="E296" s="138" t="s">
        <v>494</v>
      </c>
      <c r="F296" s="137">
        <v>10</v>
      </c>
    </row>
    <row r="297" spans="2:6">
      <c r="B297" s="142">
        <f t="shared" si="4"/>
        <v>295</v>
      </c>
      <c r="C297" s="138" t="s">
        <v>191</v>
      </c>
      <c r="D297" s="138">
        <v>520</v>
      </c>
      <c r="E297" s="138" t="s">
        <v>494</v>
      </c>
      <c r="F297" s="137">
        <v>1</v>
      </c>
    </row>
    <row r="298" spans="2:6">
      <c r="B298" s="142">
        <f t="shared" si="4"/>
        <v>296</v>
      </c>
      <c r="C298" s="138" t="s">
        <v>191</v>
      </c>
      <c r="D298" s="138">
        <v>520</v>
      </c>
      <c r="E298" s="138" t="s">
        <v>494</v>
      </c>
      <c r="F298" s="137">
        <v>20</v>
      </c>
    </row>
    <row r="299" spans="2:6">
      <c r="B299" s="142">
        <f t="shared" si="4"/>
        <v>297</v>
      </c>
      <c r="C299" s="138" t="s">
        <v>234</v>
      </c>
      <c r="D299" s="138">
        <v>510</v>
      </c>
      <c r="E299" s="138" t="s">
        <v>542</v>
      </c>
      <c r="F299" s="137">
        <v>10</v>
      </c>
    </row>
    <row r="300" spans="2:6">
      <c r="B300" s="142">
        <f t="shared" si="4"/>
        <v>298</v>
      </c>
      <c r="C300" s="138" t="s">
        <v>335</v>
      </c>
      <c r="D300" s="138">
        <v>500</v>
      </c>
      <c r="E300" s="138" t="s">
        <v>493</v>
      </c>
      <c r="F300" s="137">
        <v>10</v>
      </c>
    </row>
    <row r="301" spans="2:6">
      <c r="B301" s="142">
        <f t="shared" si="4"/>
        <v>299</v>
      </c>
      <c r="C301" s="138" t="s">
        <v>335</v>
      </c>
      <c r="D301" s="138">
        <v>500</v>
      </c>
      <c r="E301" s="138" t="s">
        <v>493</v>
      </c>
      <c r="F301" s="137">
        <v>50</v>
      </c>
    </row>
    <row r="302" spans="2:6">
      <c r="B302" s="142">
        <f t="shared" si="4"/>
        <v>300</v>
      </c>
      <c r="C302" s="138" t="s">
        <v>141</v>
      </c>
      <c r="D302" s="138">
        <v>500</v>
      </c>
      <c r="E302" s="138" t="s">
        <v>493</v>
      </c>
      <c r="F302" s="137">
        <v>20</v>
      </c>
    </row>
    <row r="303" spans="2:6">
      <c r="B303" s="142">
        <f t="shared" si="4"/>
        <v>301</v>
      </c>
      <c r="C303" s="138" t="s">
        <v>215</v>
      </c>
      <c r="D303" s="138">
        <v>500</v>
      </c>
      <c r="E303" s="138" t="s">
        <v>493</v>
      </c>
      <c r="F303" s="137">
        <v>10</v>
      </c>
    </row>
    <row r="304" spans="2:6">
      <c r="B304" s="142">
        <f t="shared" si="4"/>
        <v>302</v>
      </c>
      <c r="C304" s="138" t="s">
        <v>215</v>
      </c>
      <c r="D304" s="138">
        <v>500</v>
      </c>
      <c r="E304" s="138" t="s">
        <v>493</v>
      </c>
      <c r="F304" s="137">
        <v>20</v>
      </c>
    </row>
    <row r="305" spans="2:6">
      <c r="B305" s="142">
        <f t="shared" si="4"/>
        <v>303</v>
      </c>
      <c r="C305" s="138" t="s">
        <v>57</v>
      </c>
      <c r="D305" s="138">
        <v>480</v>
      </c>
      <c r="E305" s="138" t="s">
        <v>589</v>
      </c>
      <c r="F305" s="137">
        <v>10</v>
      </c>
    </row>
    <row r="306" spans="2:6">
      <c r="B306" s="142">
        <f t="shared" si="4"/>
        <v>304</v>
      </c>
      <c r="C306" s="138" t="s">
        <v>390</v>
      </c>
      <c r="D306" s="138">
        <v>450</v>
      </c>
      <c r="E306" s="138" t="s">
        <v>596</v>
      </c>
      <c r="F306" s="137">
        <v>15</v>
      </c>
    </row>
    <row r="307" spans="2:6">
      <c r="B307" s="142">
        <f t="shared" si="4"/>
        <v>305</v>
      </c>
      <c r="C307" s="138" t="s">
        <v>42</v>
      </c>
      <c r="D307" s="138">
        <v>450</v>
      </c>
      <c r="E307" s="138" t="s">
        <v>596</v>
      </c>
      <c r="F307" s="137">
        <v>1</v>
      </c>
    </row>
    <row r="308" spans="2:6">
      <c r="B308" s="142">
        <f t="shared" si="4"/>
        <v>306</v>
      </c>
      <c r="C308" s="138" t="s">
        <v>109</v>
      </c>
      <c r="D308" s="138">
        <v>430</v>
      </c>
      <c r="E308" s="138" t="s">
        <v>473</v>
      </c>
      <c r="F308" s="137">
        <v>30</v>
      </c>
    </row>
    <row r="309" spans="2:6">
      <c r="B309" s="142">
        <f t="shared" si="4"/>
        <v>307</v>
      </c>
      <c r="C309" s="138" t="s">
        <v>185</v>
      </c>
      <c r="D309" s="138">
        <v>420</v>
      </c>
      <c r="E309" s="138" t="s">
        <v>519</v>
      </c>
      <c r="F309" s="137">
        <v>90</v>
      </c>
    </row>
    <row r="310" spans="2:6">
      <c r="B310" s="142">
        <f t="shared" si="4"/>
        <v>308</v>
      </c>
      <c r="C310" s="138" t="s">
        <v>357</v>
      </c>
      <c r="D310" s="138">
        <v>410</v>
      </c>
      <c r="E310" s="138" t="s">
        <v>602</v>
      </c>
      <c r="F310" s="137">
        <v>15</v>
      </c>
    </row>
    <row r="311" spans="2:6">
      <c r="B311" s="142">
        <f t="shared" si="4"/>
        <v>309</v>
      </c>
      <c r="C311" s="138" t="s">
        <v>106</v>
      </c>
      <c r="D311" s="138">
        <v>400</v>
      </c>
      <c r="E311" s="138" t="s">
        <v>429</v>
      </c>
      <c r="F311" s="137">
        <v>30</v>
      </c>
    </row>
    <row r="312" spans="2:6">
      <c r="B312" s="142">
        <f t="shared" si="4"/>
        <v>310</v>
      </c>
      <c r="C312" s="138" t="s">
        <v>106</v>
      </c>
      <c r="D312" s="138">
        <v>400</v>
      </c>
      <c r="E312" s="138" t="s">
        <v>429</v>
      </c>
      <c r="F312" s="137">
        <v>60</v>
      </c>
    </row>
    <row r="313" spans="2:6">
      <c r="B313" s="142">
        <f t="shared" si="4"/>
        <v>311</v>
      </c>
      <c r="C313" s="138" t="s">
        <v>12</v>
      </c>
      <c r="D313" s="138">
        <v>400</v>
      </c>
      <c r="E313" s="138" t="s">
        <v>429</v>
      </c>
      <c r="F313" s="137">
        <v>1</v>
      </c>
    </row>
    <row r="314" spans="2:6">
      <c r="B314" s="142">
        <f t="shared" si="4"/>
        <v>312</v>
      </c>
      <c r="C314" s="138" t="s">
        <v>12</v>
      </c>
      <c r="D314" s="138">
        <v>400</v>
      </c>
      <c r="E314" s="138" t="s">
        <v>429</v>
      </c>
      <c r="F314" s="137">
        <v>10</v>
      </c>
    </row>
    <row r="315" spans="2:6">
      <c r="B315" s="142">
        <f t="shared" si="4"/>
        <v>313</v>
      </c>
      <c r="C315" s="138" t="s">
        <v>177</v>
      </c>
      <c r="D315" s="138">
        <v>380</v>
      </c>
      <c r="E315" s="138" t="s">
        <v>510</v>
      </c>
      <c r="F315" s="137">
        <v>60</v>
      </c>
    </row>
    <row r="316" spans="2:6">
      <c r="B316" s="142">
        <f t="shared" si="4"/>
        <v>314</v>
      </c>
      <c r="C316" s="138" t="s">
        <v>85</v>
      </c>
      <c r="D316" s="138">
        <v>370</v>
      </c>
      <c r="E316" s="138" t="s">
        <v>456</v>
      </c>
      <c r="F316" s="137">
        <v>30</v>
      </c>
    </row>
    <row r="317" spans="2:6">
      <c r="B317" s="142">
        <f t="shared" si="4"/>
        <v>315</v>
      </c>
      <c r="C317" s="138" t="s">
        <v>85</v>
      </c>
      <c r="D317" s="138">
        <v>370</v>
      </c>
      <c r="E317" s="138" t="s">
        <v>456</v>
      </c>
      <c r="F317" s="137">
        <v>60</v>
      </c>
    </row>
    <row r="318" spans="2:6">
      <c r="B318" s="142">
        <f t="shared" si="4"/>
        <v>316</v>
      </c>
      <c r="C318" s="138" t="s">
        <v>12</v>
      </c>
      <c r="D318" s="138">
        <v>370</v>
      </c>
      <c r="E318" s="138" t="s">
        <v>456</v>
      </c>
      <c r="F318" s="137">
        <v>1</v>
      </c>
    </row>
    <row r="319" spans="2:6">
      <c r="B319" s="142">
        <f t="shared" si="4"/>
        <v>317</v>
      </c>
      <c r="C319" s="138" t="s">
        <v>12</v>
      </c>
      <c r="D319" s="138">
        <v>370</v>
      </c>
      <c r="E319" s="138" t="s">
        <v>456</v>
      </c>
      <c r="F319" s="137">
        <v>10</v>
      </c>
    </row>
    <row r="320" spans="2:6">
      <c r="B320" s="142">
        <f t="shared" si="4"/>
        <v>318</v>
      </c>
      <c r="C320" s="138" t="s">
        <v>177</v>
      </c>
      <c r="D320" s="138">
        <v>360</v>
      </c>
      <c r="E320" s="138" t="s">
        <v>448</v>
      </c>
      <c r="F320" s="137">
        <v>30</v>
      </c>
    </row>
    <row r="321" spans="2:6">
      <c r="B321" s="142">
        <f t="shared" si="4"/>
        <v>319</v>
      </c>
      <c r="C321" s="138" t="s">
        <v>75</v>
      </c>
      <c r="D321" s="138">
        <v>360</v>
      </c>
      <c r="E321" s="138" t="s">
        <v>448</v>
      </c>
      <c r="F321" s="137">
        <v>1</v>
      </c>
    </row>
    <row r="322" spans="2:6">
      <c r="B322" s="142">
        <f t="shared" si="4"/>
        <v>320</v>
      </c>
      <c r="C322" s="138" t="s">
        <v>162</v>
      </c>
      <c r="D322" s="138">
        <v>350</v>
      </c>
      <c r="E322" s="138" t="s">
        <v>450</v>
      </c>
      <c r="F322" s="137">
        <v>60</v>
      </c>
    </row>
    <row r="323" spans="2:6">
      <c r="B323" s="142">
        <f t="shared" si="4"/>
        <v>321</v>
      </c>
      <c r="C323" s="138" t="s">
        <v>77</v>
      </c>
      <c r="D323" s="138">
        <v>350</v>
      </c>
      <c r="E323" s="138" t="s">
        <v>450</v>
      </c>
      <c r="F323" s="137">
        <v>1</v>
      </c>
    </row>
    <row r="324" spans="2:6">
      <c r="B324" s="142">
        <f t="shared" ref="B324" si="5">ROW() - 2</f>
        <v>322</v>
      </c>
      <c r="C324" s="138" t="s">
        <v>76</v>
      </c>
      <c r="D324" s="138">
        <v>300</v>
      </c>
      <c r="E324" s="138" t="s">
        <v>449</v>
      </c>
      <c r="F324" s="137">
        <v>1</v>
      </c>
    </row>
  </sheetData>
  <autoFilter ref="C2:F324" xr:uid="{BB53D366-E516-4B6D-98AD-E4FF0AFB520A}">
    <sortState xmlns:xlrd2="http://schemas.microsoft.com/office/spreadsheetml/2017/richdata2" ref="C3:F324">
      <sortCondition descending="1" ref="D2:D324"/>
    </sortState>
  </autoFilter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D366-E516-4B6D-98AD-E4FF0AFB520A}">
  <dimension ref="B2:G495"/>
  <sheetViews>
    <sheetView workbookViewId="0">
      <selection activeCell="D37" sqref="D37"/>
    </sheetView>
  </sheetViews>
  <sheetFormatPr defaultRowHeight="13.2"/>
  <cols>
    <col min="2" max="2" width="11" style="136" bestFit="1" customWidth="1"/>
    <col min="3" max="3" width="15.21875" bestFit="1" customWidth="1"/>
    <col min="4" max="4" width="96.109375" bestFit="1" customWidth="1"/>
    <col min="5" max="5" width="8.109375" bestFit="1" customWidth="1"/>
    <col min="6" max="6" width="5.77734375" bestFit="1" customWidth="1"/>
    <col min="7" max="7" width="7.5546875" bestFit="1" customWidth="1"/>
  </cols>
  <sheetData>
    <row r="2" spans="2:7">
      <c r="B2" s="133" t="s">
        <v>425</v>
      </c>
      <c r="C2" s="123" t="s">
        <v>0</v>
      </c>
      <c r="D2" s="123" t="s">
        <v>1</v>
      </c>
      <c r="E2" s="123" t="s">
        <v>2</v>
      </c>
      <c r="F2" s="123" t="s">
        <v>3</v>
      </c>
      <c r="G2" s="124" t="s">
        <v>4</v>
      </c>
    </row>
    <row r="3" spans="2:7">
      <c r="B3" s="134">
        <v>45724</v>
      </c>
      <c r="C3" s="130" t="s">
        <v>93</v>
      </c>
      <c r="D3" s="130" t="s">
        <v>171</v>
      </c>
      <c r="E3" s="130" t="s">
        <v>461</v>
      </c>
      <c r="F3" s="125">
        <v>20</v>
      </c>
      <c r="G3" s="126">
        <v>20000</v>
      </c>
    </row>
    <row r="4" spans="2:7">
      <c r="B4" s="135">
        <v>45752</v>
      </c>
      <c r="C4" s="131" t="s">
        <v>22</v>
      </c>
      <c r="D4" s="131" t="s">
        <v>171</v>
      </c>
      <c r="E4" s="131" t="s">
        <v>461</v>
      </c>
      <c r="F4" s="127">
        <v>20</v>
      </c>
      <c r="G4" s="128">
        <v>20000</v>
      </c>
    </row>
    <row r="5" spans="2:7">
      <c r="B5" s="134">
        <v>45825</v>
      </c>
      <c r="C5" s="130" t="s">
        <v>34</v>
      </c>
      <c r="D5" s="130" t="s">
        <v>171</v>
      </c>
      <c r="E5" s="130" t="s">
        <v>461</v>
      </c>
      <c r="F5" s="125">
        <v>20</v>
      </c>
      <c r="G5" s="126">
        <v>20000</v>
      </c>
    </row>
    <row r="6" spans="2:7">
      <c r="B6" s="134">
        <v>45829</v>
      </c>
      <c r="C6" s="130" t="s">
        <v>34</v>
      </c>
      <c r="D6" s="130" t="s">
        <v>171</v>
      </c>
      <c r="E6" s="130" t="s">
        <v>461</v>
      </c>
      <c r="F6" s="125">
        <v>20</v>
      </c>
      <c r="G6" s="126">
        <v>20000</v>
      </c>
    </row>
    <row r="7" spans="2:7">
      <c r="B7" s="134">
        <v>45919</v>
      </c>
      <c r="C7" s="130" t="s">
        <v>90</v>
      </c>
      <c r="D7" s="130" t="s">
        <v>70</v>
      </c>
      <c r="E7" s="130" t="s">
        <v>461</v>
      </c>
      <c r="F7" s="125">
        <v>48</v>
      </c>
      <c r="G7" s="126">
        <v>48000</v>
      </c>
    </row>
    <row r="8" spans="2:7">
      <c r="B8" s="134">
        <v>45380</v>
      </c>
      <c r="C8" s="130" t="s">
        <v>222</v>
      </c>
      <c r="D8" s="130" t="s">
        <v>421</v>
      </c>
      <c r="E8" s="130" t="s">
        <v>628</v>
      </c>
      <c r="F8" s="125">
        <v>60</v>
      </c>
      <c r="G8" s="126">
        <v>60000</v>
      </c>
    </row>
    <row r="9" spans="2:7">
      <c r="B9" s="135">
        <v>45947</v>
      </c>
      <c r="C9" s="131" t="s">
        <v>22</v>
      </c>
      <c r="D9" s="131" t="s">
        <v>25</v>
      </c>
      <c r="E9" s="131" t="s">
        <v>438</v>
      </c>
      <c r="F9" s="127">
        <v>2</v>
      </c>
      <c r="G9" s="128">
        <v>20000</v>
      </c>
    </row>
    <row r="10" spans="2:7">
      <c r="B10" s="134">
        <v>45576</v>
      </c>
      <c r="C10" s="130" t="s">
        <v>274</v>
      </c>
      <c r="D10" s="130" t="s">
        <v>315</v>
      </c>
      <c r="E10" s="130" t="s">
        <v>577</v>
      </c>
      <c r="F10" s="125">
        <v>2</v>
      </c>
      <c r="G10" s="126">
        <v>20160</v>
      </c>
    </row>
    <row r="11" spans="2:7">
      <c r="B11" s="134">
        <v>45387</v>
      </c>
      <c r="C11" s="130" t="s">
        <v>350</v>
      </c>
      <c r="D11" s="130" t="s">
        <v>63</v>
      </c>
      <c r="E11" s="130" t="s">
        <v>577</v>
      </c>
      <c r="F11" s="125">
        <v>1</v>
      </c>
      <c r="G11" s="126">
        <v>10080</v>
      </c>
    </row>
    <row r="12" spans="2:7">
      <c r="B12" s="134">
        <v>45385</v>
      </c>
      <c r="C12" s="130" t="s">
        <v>182</v>
      </c>
      <c r="D12" s="130" t="s">
        <v>389</v>
      </c>
      <c r="E12" s="130" t="s">
        <v>618</v>
      </c>
      <c r="F12" s="125">
        <v>1</v>
      </c>
      <c r="G12" s="126">
        <v>10140</v>
      </c>
    </row>
    <row r="13" spans="2:7">
      <c r="B13" s="134">
        <v>45863</v>
      </c>
      <c r="C13" s="130" t="s">
        <v>22</v>
      </c>
      <c r="D13" s="130" t="s">
        <v>136</v>
      </c>
      <c r="E13" s="130" t="s">
        <v>491</v>
      </c>
      <c r="F13" s="125">
        <v>1</v>
      </c>
      <c r="G13" s="126">
        <v>10200</v>
      </c>
    </row>
    <row r="14" spans="2:7">
      <c r="B14" s="135">
        <v>45752</v>
      </c>
      <c r="C14" s="131" t="s">
        <v>22</v>
      </c>
      <c r="D14" s="131" t="s">
        <v>212</v>
      </c>
      <c r="E14" s="131" t="s">
        <v>534</v>
      </c>
      <c r="F14" s="127">
        <v>1</v>
      </c>
      <c r="G14" s="128">
        <v>10360</v>
      </c>
    </row>
    <row r="15" spans="2:7">
      <c r="B15" s="134">
        <v>45422</v>
      </c>
      <c r="C15" s="130" t="s">
        <v>350</v>
      </c>
      <c r="D15" s="130" t="s">
        <v>375</v>
      </c>
      <c r="E15" s="130" t="s">
        <v>612</v>
      </c>
      <c r="F15" s="125">
        <v>1</v>
      </c>
      <c r="G15" s="126">
        <v>10420</v>
      </c>
    </row>
    <row r="16" spans="2:7">
      <c r="B16" s="134">
        <v>45387</v>
      </c>
      <c r="C16" s="130" t="s">
        <v>353</v>
      </c>
      <c r="D16" s="130" t="s">
        <v>405</v>
      </c>
      <c r="E16" s="130" t="s">
        <v>621</v>
      </c>
      <c r="F16" s="125">
        <v>2</v>
      </c>
      <c r="G16" s="126">
        <v>2140</v>
      </c>
    </row>
    <row r="17" spans="2:7">
      <c r="B17" s="134">
        <v>45485</v>
      </c>
      <c r="C17" s="130" t="s">
        <v>237</v>
      </c>
      <c r="D17" s="130" t="s">
        <v>56</v>
      </c>
      <c r="E17" s="130" t="s">
        <v>580</v>
      </c>
      <c r="F17" s="125">
        <v>10</v>
      </c>
      <c r="G17" s="126">
        <v>10800</v>
      </c>
    </row>
    <row r="18" spans="2:7">
      <c r="B18" s="135">
        <v>45541</v>
      </c>
      <c r="C18" s="131" t="s">
        <v>237</v>
      </c>
      <c r="D18" s="131" t="s">
        <v>56</v>
      </c>
      <c r="E18" s="131" t="s">
        <v>580</v>
      </c>
      <c r="F18" s="127">
        <v>20</v>
      </c>
      <c r="G18" s="128">
        <v>21600</v>
      </c>
    </row>
    <row r="19" spans="2:7">
      <c r="B19" s="134">
        <v>45576</v>
      </c>
      <c r="C19" s="130" t="s">
        <v>320</v>
      </c>
      <c r="D19" s="130" t="s">
        <v>56</v>
      </c>
      <c r="E19" s="130" t="s">
        <v>580</v>
      </c>
      <c r="F19" s="125">
        <v>10</v>
      </c>
      <c r="G19" s="126">
        <v>10800</v>
      </c>
    </row>
    <row r="20" spans="2:7">
      <c r="B20" s="135">
        <v>45883</v>
      </c>
      <c r="C20" s="131" t="s">
        <v>22</v>
      </c>
      <c r="D20" s="131" t="s">
        <v>118</v>
      </c>
      <c r="E20" s="131" t="s">
        <v>480</v>
      </c>
      <c r="F20" s="127">
        <v>2</v>
      </c>
      <c r="G20" s="128">
        <v>21600</v>
      </c>
    </row>
    <row r="21" spans="2:7">
      <c r="B21" s="135">
        <v>45422</v>
      </c>
      <c r="C21" s="131" t="s">
        <v>155</v>
      </c>
      <c r="D21" s="131" t="s">
        <v>382</v>
      </c>
      <c r="E21" s="131" t="s">
        <v>480</v>
      </c>
      <c r="F21" s="127">
        <v>3</v>
      </c>
      <c r="G21" s="128">
        <v>32400</v>
      </c>
    </row>
    <row r="22" spans="2:7">
      <c r="B22" s="135">
        <v>45485</v>
      </c>
      <c r="C22" s="131" t="s">
        <v>22</v>
      </c>
      <c r="D22" s="131" t="s">
        <v>268</v>
      </c>
      <c r="E22" s="131" t="s">
        <v>557</v>
      </c>
      <c r="F22" s="127">
        <v>2</v>
      </c>
      <c r="G22" s="128">
        <v>21780</v>
      </c>
    </row>
    <row r="23" spans="2:7">
      <c r="B23" s="135">
        <v>45642</v>
      </c>
      <c r="C23" s="131" t="s">
        <v>8</v>
      </c>
      <c r="D23" s="131" t="s">
        <v>268</v>
      </c>
      <c r="E23" s="131" t="s">
        <v>557</v>
      </c>
      <c r="F23" s="127">
        <v>1</v>
      </c>
      <c r="G23" s="128">
        <v>10890</v>
      </c>
    </row>
    <row r="24" spans="2:7">
      <c r="B24" s="135">
        <v>45919</v>
      </c>
      <c r="C24" s="131" t="s">
        <v>93</v>
      </c>
      <c r="D24" s="131" t="s">
        <v>102</v>
      </c>
      <c r="E24" s="131" t="s">
        <v>469</v>
      </c>
      <c r="F24" s="127">
        <v>1</v>
      </c>
      <c r="G24" s="128">
        <v>10900</v>
      </c>
    </row>
    <row r="25" spans="2:7">
      <c r="B25" s="135">
        <v>45604</v>
      </c>
      <c r="C25" s="131" t="s">
        <v>8</v>
      </c>
      <c r="D25" s="131" t="s">
        <v>289</v>
      </c>
      <c r="E25" s="131" t="s">
        <v>471</v>
      </c>
      <c r="F25" s="127">
        <v>1</v>
      </c>
      <c r="G25" s="128">
        <v>1100</v>
      </c>
    </row>
    <row r="26" spans="2:7">
      <c r="B26" s="135">
        <v>45883</v>
      </c>
      <c r="C26" s="131" t="s">
        <v>8</v>
      </c>
      <c r="D26" s="131" t="s">
        <v>107</v>
      </c>
      <c r="E26" s="131" t="s">
        <v>471</v>
      </c>
      <c r="F26" s="127">
        <v>5</v>
      </c>
      <c r="G26" s="128">
        <v>5500</v>
      </c>
    </row>
    <row r="27" spans="2:7">
      <c r="B27" s="135">
        <v>45713</v>
      </c>
      <c r="C27" s="131" t="s">
        <v>22</v>
      </c>
      <c r="D27" s="131" t="s">
        <v>221</v>
      </c>
      <c r="E27" s="131" t="s">
        <v>536</v>
      </c>
      <c r="F27" s="127">
        <v>2</v>
      </c>
      <c r="G27" s="128">
        <v>22200</v>
      </c>
    </row>
    <row r="28" spans="2:7">
      <c r="B28" s="135">
        <v>45724</v>
      </c>
      <c r="C28" s="131" t="s">
        <v>86</v>
      </c>
      <c r="D28" s="131" t="s">
        <v>221</v>
      </c>
      <c r="E28" s="131" t="s">
        <v>536</v>
      </c>
      <c r="F28" s="127">
        <v>1</v>
      </c>
      <c r="G28" s="128">
        <v>11100</v>
      </c>
    </row>
    <row r="29" spans="2:7">
      <c r="B29" s="134">
        <v>45450</v>
      </c>
      <c r="C29" s="130" t="s">
        <v>349</v>
      </c>
      <c r="D29" s="130" t="s">
        <v>359</v>
      </c>
      <c r="E29" s="130" t="s">
        <v>603</v>
      </c>
      <c r="F29" s="125">
        <v>30</v>
      </c>
      <c r="G29" s="126">
        <v>33900</v>
      </c>
    </row>
    <row r="30" spans="2:7">
      <c r="B30" s="135">
        <v>45883</v>
      </c>
      <c r="C30" s="131" t="s">
        <v>22</v>
      </c>
      <c r="D30" s="131" t="s">
        <v>120</v>
      </c>
      <c r="E30" s="131" t="s">
        <v>481</v>
      </c>
      <c r="F30" s="127">
        <v>1</v>
      </c>
      <c r="G30" s="128">
        <v>11390</v>
      </c>
    </row>
    <row r="31" spans="2:7">
      <c r="B31" s="135">
        <v>45883</v>
      </c>
      <c r="C31" s="131" t="s">
        <v>22</v>
      </c>
      <c r="D31" s="131" t="s">
        <v>115</v>
      </c>
      <c r="E31" s="131" t="s">
        <v>478</v>
      </c>
      <c r="F31" s="127">
        <v>1</v>
      </c>
      <c r="G31" s="128">
        <v>11450</v>
      </c>
    </row>
    <row r="32" spans="2:7">
      <c r="B32" s="135">
        <v>45919</v>
      </c>
      <c r="C32" s="131" t="s">
        <v>86</v>
      </c>
      <c r="D32" s="131" t="s">
        <v>88</v>
      </c>
      <c r="E32" s="131" t="s">
        <v>458</v>
      </c>
      <c r="F32" s="127">
        <v>1</v>
      </c>
      <c r="G32" s="128">
        <v>11690</v>
      </c>
    </row>
    <row r="33" spans="2:7">
      <c r="B33" s="134">
        <v>45919</v>
      </c>
      <c r="C33" s="130" t="s">
        <v>31</v>
      </c>
      <c r="D33" s="130" t="s">
        <v>88</v>
      </c>
      <c r="E33" s="130" t="s">
        <v>458</v>
      </c>
      <c r="F33" s="125">
        <v>1</v>
      </c>
      <c r="G33" s="126">
        <v>11690</v>
      </c>
    </row>
    <row r="34" spans="2:7">
      <c r="B34" s="135">
        <v>45919</v>
      </c>
      <c r="C34" s="131" t="s">
        <v>93</v>
      </c>
      <c r="D34" s="131" t="s">
        <v>88</v>
      </c>
      <c r="E34" s="131" t="s">
        <v>458</v>
      </c>
      <c r="F34" s="127">
        <v>1</v>
      </c>
      <c r="G34" s="128">
        <v>11690</v>
      </c>
    </row>
    <row r="35" spans="2:7">
      <c r="B35" s="134">
        <v>45422</v>
      </c>
      <c r="C35" s="130" t="s">
        <v>155</v>
      </c>
      <c r="D35" s="130" t="s">
        <v>156</v>
      </c>
      <c r="E35" s="130" t="s">
        <v>562</v>
      </c>
      <c r="F35" s="125">
        <v>2</v>
      </c>
      <c r="G35" s="126">
        <v>23600</v>
      </c>
    </row>
    <row r="36" spans="2:7">
      <c r="B36" s="135">
        <v>45485</v>
      </c>
      <c r="C36" s="131" t="s">
        <v>93</v>
      </c>
      <c r="D36" s="131" t="s">
        <v>284</v>
      </c>
      <c r="E36" s="131" t="s">
        <v>562</v>
      </c>
      <c r="F36" s="127">
        <v>1</v>
      </c>
      <c r="G36" s="128">
        <v>11800</v>
      </c>
    </row>
    <row r="37" spans="2:7">
      <c r="B37" s="135">
        <v>45541</v>
      </c>
      <c r="C37" s="131" t="s">
        <v>283</v>
      </c>
      <c r="D37" s="131" t="s">
        <v>284</v>
      </c>
      <c r="E37" s="131" t="s">
        <v>562</v>
      </c>
      <c r="F37" s="127">
        <v>2</v>
      </c>
      <c r="G37" s="128">
        <v>23600</v>
      </c>
    </row>
    <row r="38" spans="2:7">
      <c r="B38" s="135">
        <v>45604</v>
      </c>
      <c r="C38" s="131" t="s">
        <v>283</v>
      </c>
      <c r="D38" s="131" t="s">
        <v>284</v>
      </c>
      <c r="E38" s="131" t="s">
        <v>562</v>
      </c>
      <c r="F38" s="127">
        <v>3</v>
      </c>
      <c r="G38" s="128">
        <v>35400</v>
      </c>
    </row>
    <row r="39" spans="2:7">
      <c r="B39" s="134">
        <v>45780</v>
      </c>
      <c r="C39" s="130" t="s">
        <v>182</v>
      </c>
      <c r="D39" s="130" t="s">
        <v>184</v>
      </c>
      <c r="E39" s="130" t="s">
        <v>518</v>
      </c>
      <c r="F39" s="125">
        <v>1</v>
      </c>
      <c r="G39" s="126">
        <v>11830</v>
      </c>
    </row>
    <row r="40" spans="2:7">
      <c r="B40" s="135">
        <v>45724</v>
      </c>
      <c r="C40" s="131" t="s">
        <v>86</v>
      </c>
      <c r="D40" s="131" t="s">
        <v>196</v>
      </c>
      <c r="E40" s="131" t="s">
        <v>524</v>
      </c>
      <c r="F40" s="127">
        <v>2</v>
      </c>
      <c r="G40" s="128">
        <v>23800</v>
      </c>
    </row>
    <row r="41" spans="2:7">
      <c r="B41" s="134">
        <v>45724</v>
      </c>
      <c r="C41" s="130" t="s">
        <v>93</v>
      </c>
      <c r="D41" s="130" t="s">
        <v>196</v>
      </c>
      <c r="E41" s="130" t="s">
        <v>524</v>
      </c>
      <c r="F41" s="125">
        <v>1</v>
      </c>
      <c r="G41" s="126">
        <v>11900</v>
      </c>
    </row>
    <row r="42" spans="2:7">
      <c r="B42" s="135">
        <v>45752</v>
      </c>
      <c r="C42" s="131" t="s">
        <v>8</v>
      </c>
      <c r="D42" s="131" t="s">
        <v>196</v>
      </c>
      <c r="E42" s="131" t="s">
        <v>524</v>
      </c>
      <c r="F42" s="127">
        <v>1</v>
      </c>
      <c r="G42" s="128">
        <v>11900</v>
      </c>
    </row>
    <row r="43" spans="2:7">
      <c r="B43" s="135">
        <v>45931</v>
      </c>
      <c r="C43" s="131" t="s">
        <v>8</v>
      </c>
      <c r="D43" s="131" t="s">
        <v>74</v>
      </c>
      <c r="E43" s="131" t="s">
        <v>447</v>
      </c>
      <c r="F43" s="127">
        <v>5</v>
      </c>
      <c r="G43" s="128">
        <v>6050</v>
      </c>
    </row>
    <row r="44" spans="2:7">
      <c r="B44" s="135">
        <v>45401</v>
      </c>
      <c r="C44" s="131" t="s">
        <v>392</v>
      </c>
      <c r="D44" s="131" t="s">
        <v>40</v>
      </c>
      <c r="E44" s="131" t="s">
        <v>594</v>
      </c>
      <c r="F44" s="127">
        <v>12</v>
      </c>
      <c r="G44" s="128">
        <v>15000</v>
      </c>
    </row>
    <row r="45" spans="2:7">
      <c r="B45" s="134">
        <v>45401</v>
      </c>
      <c r="C45" s="130" t="s">
        <v>392</v>
      </c>
      <c r="D45" s="130" t="s">
        <v>393</v>
      </c>
      <c r="E45" s="130" t="s">
        <v>594</v>
      </c>
      <c r="F45" s="125">
        <v>12</v>
      </c>
      <c r="G45" s="126">
        <v>15000</v>
      </c>
    </row>
    <row r="46" spans="2:7">
      <c r="B46" s="134">
        <v>45385</v>
      </c>
      <c r="C46" s="130" t="s">
        <v>237</v>
      </c>
      <c r="D46" s="130" t="s">
        <v>41</v>
      </c>
      <c r="E46" s="130" t="s">
        <v>594</v>
      </c>
      <c r="F46" s="125">
        <v>12</v>
      </c>
      <c r="G46" s="126">
        <v>15000</v>
      </c>
    </row>
    <row r="47" spans="2:7">
      <c r="B47" s="134">
        <v>45401</v>
      </c>
      <c r="C47" s="130" t="s">
        <v>392</v>
      </c>
      <c r="D47" s="130" t="s">
        <v>41</v>
      </c>
      <c r="E47" s="130" t="s">
        <v>594</v>
      </c>
      <c r="F47" s="125">
        <v>12</v>
      </c>
      <c r="G47" s="126">
        <v>15000</v>
      </c>
    </row>
    <row r="48" spans="2:7">
      <c r="B48" s="134">
        <v>45513</v>
      </c>
      <c r="C48" s="130" t="s">
        <v>320</v>
      </c>
      <c r="D48" s="130" t="s">
        <v>41</v>
      </c>
      <c r="E48" s="130" t="s">
        <v>594</v>
      </c>
      <c r="F48" s="125">
        <v>12</v>
      </c>
      <c r="G48" s="126">
        <v>15000</v>
      </c>
    </row>
    <row r="49" spans="2:7">
      <c r="B49" s="134">
        <v>45380</v>
      </c>
      <c r="C49" s="130" t="s">
        <v>271</v>
      </c>
      <c r="D49" s="130" t="s">
        <v>392</v>
      </c>
      <c r="E49" s="130" t="s">
        <v>630</v>
      </c>
      <c r="F49" s="125">
        <v>1</v>
      </c>
      <c r="G49" s="126">
        <v>1250</v>
      </c>
    </row>
    <row r="50" spans="2:7">
      <c r="B50" s="135">
        <v>45883</v>
      </c>
      <c r="C50" s="131" t="s">
        <v>22</v>
      </c>
      <c r="D50" s="131" t="s">
        <v>114</v>
      </c>
      <c r="E50" s="131" t="s">
        <v>477</v>
      </c>
      <c r="F50" s="127">
        <v>1</v>
      </c>
      <c r="G50" s="128">
        <v>12560</v>
      </c>
    </row>
    <row r="51" spans="2:7">
      <c r="B51" s="135">
        <v>45931</v>
      </c>
      <c r="C51" s="131" t="s">
        <v>8</v>
      </c>
      <c r="D51" s="131" t="s">
        <v>78</v>
      </c>
      <c r="E51" s="131" t="s">
        <v>451</v>
      </c>
      <c r="F51" s="127">
        <v>1</v>
      </c>
      <c r="G51" s="128">
        <v>1260</v>
      </c>
    </row>
    <row r="52" spans="2:7">
      <c r="B52" s="134">
        <v>45947</v>
      </c>
      <c r="C52" s="130" t="s">
        <v>22</v>
      </c>
      <c r="D52" s="130" t="s">
        <v>24</v>
      </c>
      <c r="E52" s="130" t="s">
        <v>437</v>
      </c>
      <c r="F52" s="125">
        <v>2</v>
      </c>
      <c r="G52" s="126">
        <v>25960</v>
      </c>
    </row>
    <row r="53" spans="2:7">
      <c r="B53" s="135">
        <v>45604</v>
      </c>
      <c r="C53" s="131" t="s">
        <v>276</v>
      </c>
      <c r="D53" s="131" t="s">
        <v>277</v>
      </c>
      <c r="E53" s="131" t="s">
        <v>560</v>
      </c>
      <c r="F53" s="127">
        <v>10</v>
      </c>
      <c r="G53" s="128">
        <v>13000</v>
      </c>
    </row>
    <row r="54" spans="2:7">
      <c r="B54" s="134">
        <v>45604</v>
      </c>
      <c r="C54" s="130" t="s">
        <v>8</v>
      </c>
      <c r="D54" s="130" t="s">
        <v>277</v>
      </c>
      <c r="E54" s="130" t="s">
        <v>560</v>
      </c>
      <c r="F54" s="125">
        <v>3</v>
      </c>
      <c r="G54" s="126">
        <v>3900</v>
      </c>
    </row>
    <row r="55" spans="2:7">
      <c r="B55" s="135">
        <v>45604</v>
      </c>
      <c r="C55" s="131" t="s">
        <v>278</v>
      </c>
      <c r="D55" s="131" t="s">
        <v>277</v>
      </c>
      <c r="E55" s="131" t="s">
        <v>560</v>
      </c>
      <c r="F55" s="127">
        <v>5</v>
      </c>
      <c r="G55" s="128">
        <v>6500</v>
      </c>
    </row>
    <row r="56" spans="2:7">
      <c r="B56" s="134">
        <v>45422</v>
      </c>
      <c r="C56" s="130" t="s">
        <v>350</v>
      </c>
      <c r="D56" s="130" t="s">
        <v>373</v>
      </c>
      <c r="E56" s="130" t="s">
        <v>560</v>
      </c>
      <c r="F56" s="125">
        <v>1</v>
      </c>
      <c r="G56" s="126">
        <v>1300</v>
      </c>
    </row>
    <row r="57" spans="2:7">
      <c r="B57" s="135">
        <v>45450</v>
      </c>
      <c r="C57" s="131" t="s">
        <v>353</v>
      </c>
      <c r="D57" s="131" t="s">
        <v>355</v>
      </c>
      <c r="E57" s="131" t="s">
        <v>560</v>
      </c>
      <c r="F57" s="127">
        <v>6</v>
      </c>
      <c r="G57" s="128">
        <v>7800</v>
      </c>
    </row>
    <row r="58" spans="2:7">
      <c r="B58" s="135">
        <v>45576</v>
      </c>
      <c r="C58" s="131" t="s">
        <v>278</v>
      </c>
      <c r="D58" s="131" t="s">
        <v>311</v>
      </c>
      <c r="E58" s="131" t="s">
        <v>560</v>
      </c>
      <c r="F58" s="127">
        <v>5</v>
      </c>
      <c r="G58" s="128">
        <v>6500</v>
      </c>
    </row>
    <row r="59" spans="2:7">
      <c r="B59" s="134">
        <v>45713</v>
      </c>
      <c r="C59" s="130" t="s">
        <v>8</v>
      </c>
      <c r="D59" s="130" t="s">
        <v>241</v>
      </c>
      <c r="E59" s="130" t="s">
        <v>548</v>
      </c>
      <c r="F59" s="125">
        <v>1</v>
      </c>
      <c r="G59" s="126">
        <v>13030</v>
      </c>
    </row>
    <row r="60" spans="2:7">
      <c r="B60" s="134">
        <v>45883</v>
      </c>
      <c r="C60" s="130" t="s">
        <v>8</v>
      </c>
      <c r="D60" s="130" t="s">
        <v>110</v>
      </c>
      <c r="E60" s="130" t="s">
        <v>474</v>
      </c>
      <c r="F60" s="125">
        <v>1</v>
      </c>
      <c r="G60" s="126">
        <v>13070</v>
      </c>
    </row>
    <row r="61" spans="2:7">
      <c r="B61" s="134">
        <v>45713</v>
      </c>
      <c r="C61" s="130" t="s">
        <v>8</v>
      </c>
      <c r="D61" s="130" t="s">
        <v>243</v>
      </c>
      <c r="E61" s="130" t="s">
        <v>550</v>
      </c>
      <c r="F61" s="125">
        <v>1</v>
      </c>
      <c r="G61" s="126">
        <v>13250</v>
      </c>
    </row>
    <row r="62" spans="2:7">
      <c r="B62" s="134">
        <v>45401</v>
      </c>
      <c r="C62" s="130" t="s">
        <v>182</v>
      </c>
      <c r="D62" s="130" t="s">
        <v>394</v>
      </c>
      <c r="E62" s="130" t="s">
        <v>619</v>
      </c>
      <c r="F62" s="125"/>
      <c r="G62" s="126"/>
    </row>
    <row r="63" spans="2:7">
      <c r="B63" s="134">
        <v>45385</v>
      </c>
      <c r="C63" s="130" t="s">
        <v>182</v>
      </c>
      <c r="D63" s="130" t="s">
        <v>38</v>
      </c>
      <c r="E63" s="130" t="s">
        <v>619</v>
      </c>
      <c r="F63" s="125">
        <v>0</v>
      </c>
      <c r="G63" s="126">
        <v>0</v>
      </c>
    </row>
    <row r="64" spans="2:7">
      <c r="B64" s="134">
        <v>45485</v>
      </c>
      <c r="C64" s="130" t="s">
        <v>22</v>
      </c>
      <c r="D64" s="130" t="s">
        <v>337</v>
      </c>
      <c r="E64" s="130" t="s">
        <v>503</v>
      </c>
      <c r="F64" s="125">
        <v>5</v>
      </c>
      <c r="G64" s="126">
        <v>6750</v>
      </c>
    </row>
    <row r="65" spans="2:7">
      <c r="B65" s="134">
        <v>45506</v>
      </c>
      <c r="C65" s="130" t="s">
        <v>31</v>
      </c>
      <c r="D65" s="130" t="s">
        <v>337</v>
      </c>
      <c r="E65" s="130" t="s">
        <v>503</v>
      </c>
      <c r="F65" s="125">
        <v>1</v>
      </c>
      <c r="G65" s="126">
        <v>1350</v>
      </c>
    </row>
    <row r="66" spans="2:7">
      <c r="B66" s="134">
        <v>45604</v>
      </c>
      <c r="C66" s="130" t="s">
        <v>8</v>
      </c>
      <c r="D66" s="130" t="s">
        <v>165</v>
      </c>
      <c r="E66" s="130" t="s">
        <v>503</v>
      </c>
      <c r="F66" s="125">
        <v>1</v>
      </c>
      <c r="G66" s="126">
        <v>1350</v>
      </c>
    </row>
    <row r="67" spans="2:7">
      <c r="B67" s="134">
        <v>45825</v>
      </c>
      <c r="C67" s="130" t="s">
        <v>8</v>
      </c>
      <c r="D67" s="130" t="s">
        <v>165</v>
      </c>
      <c r="E67" s="130" t="s">
        <v>503</v>
      </c>
      <c r="F67" s="125">
        <v>1</v>
      </c>
      <c r="G67" s="126">
        <v>1350</v>
      </c>
    </row>
    <row r="68" spans="2:7">
      <c r="B68" s="135">
        <v>45829</v>
      </c>
      <c r="C68" s="131" t="s">
        <v>8</v>
      </c>
      <c r="D68" s="131" t="s">
        <v>165</v>
      </c>
      <c r="E68" s="131" t="s">
        <v>503</v>
      </c>
      <c r="F68" s="127">
        <v>1</v>
      </c>
      <c r="G68" s="128">
        <v>1350</v>
      </c>
    </row>
    <row r="69" spans="2:7">
      <c r="B69" s="134">
        <v>45836</v>
      </c>
      <c r="C69" s="130" t="s">
        <v>8</v>
      </c>
      <c r="D69" s="130" t="s">
        <v>165</v>
      </c>
      <c r="E69" s="130" t="s">
        <v>503</v>
      </c>
      <c r="F69" s="125">
        <v>1</v>
      </c>
      <c r="G69" s="126">
        <v>1350</v>
      </c>
    </row>
    <row r="70" spans="2:7">
      <c r="B70" s="135">
        <v>45604</v>
      </c>
      <c r="C70" s="131" t="s">
        <v>278</v>
      </c>
      <c r="D70" s="131" t="s">
        <v>280</v>
      </c>
      <c r="E70" s="131" t="s">
        <v>561</v>
      </c>
      <c r="F70" s="127">
        <v>1</v>
      </c>
      <c r="G70" s="128">
        <v>13650</v>
      </c>
    </row>
    <row r="71" spans="2:7">
      <c r="B71" s="134">
        <v>45541</v>
      </c>
      <c r="C71" s="130" t="s">
        <v>237</v>
      </c>
      <c r="D71" s="130" t="s">
        <v>55</v>
      </c>
      <c r="E71" s="130" t="s">
        <v>545</v>
      </c>
      <c r="F71" s="125">
        <v>20</v>
      </c>
      <c r="G71" s="126">
        <v>27800</v>
      </c>
    </row>
    <row r="72" spans="2:7">
      <c r="B72" s="134">
        <v>45576</v>
      </c>
      <c r="C72" s="130" t="s">
        <v>237</v>
      </c>
      <c r="D72" s="130" t="s">
        <v>55</v>
      </c>
      <c r="E72" s="130" t="s">
        <v>545</v>
      </c>
      <c r="F72" s="125">
        <v>2</v>
      </c>
      <c r="G72" s="126">
        <v>2780</v>
      </c>
    </row>
    <row r="73" spans="2:7">
      <c r="B73" s="134">
        <v>45604</v>
      </c>
      <c r="C73" s="130" t="s">
        <v>237</v>
      </c>
      <c r="D73" s="130" t="s">
        <v>55</v>
      </c>
      <c r="E73" s="130" t="s">
        <v>545</v>
      </c>
      <c r="F73" s="125">
        <v>16</v>
      </c>
      <c r="G73" s="126">
        <v>22240</v>
      </c>
    </row>
    <row r="74" spans="2:7">
      <c r="B74" s="134">
        <v>45642</v>
      </c>
      <c r="C74" s="130" t="s">
        <v>237</v>
      </c>
      <c r="D74" s="130" t="s">
        <v>55</v>
      </c>
      <c r="E74" s="130" t="s">
        <v>545</v>
      </c>
      <c r="F74" s="125">
        <v>16</v>
      </c>
      <c r="G74" s="126">
        <v>22240</v>
      </c>
    </row>
    <row r="75" spans="2:7">
      <c r="B75" s="134">
        <v>45724</v>
      </c>
      <c r="C75" s="130" t="s">
        <v>237</v>
      </c>
      <c r="D75" s="130" t="s">
        <v>55</v>
      </c>
      <c r="E75" s="130" t="s">
        <v>545</v>
      </c>
      <c r="F75" s="125">
        <v>10</v>
      </c>
      <c r="G75" s="126">
        <v>13900</v>
      </c>
    </row>
    <row r="76" spans="2:7">
      <c r="B76" s="135">
        <v>45387</v>
      </c>
      <c r="C76" s="131" t="s">
        <v>271</v>
      </c>
      <c r="D76" s="131" t="s">
        <v>39</v>
      </c>
      <c r="E76" s="131" t="s">
        <v>622</v>
      </c>
      <c r="F76" s="127">
        <v>12</v>
      </c>
      <c r="G76" s="128">
        <v>16800</v>
      </c>
    </row>
    <row r="77" spans="2:7">
      <c r="B77" s="134">
        <v>45576</v>
      </c>
      <c r="C77" s="130" t="s">
        <v>278</v>
      </c>
      <c r="D77" s="130" t="s">
        <v>310</v>
      </c>
      <c r="E77" s="130" t="s">
        <v>575</v>
      </c>
      <c r="F77" s="125">
        <v>1</v>
      </c>
      <c r="G77" s="126">
        <v>14090</v>
      </c>
    </row>
    <row r="78" spans="2:7">
      <c r="B78" s="135">
        <v>45385</v>
      </c>
      <c r="C78" s="131" t="s">
        <v>182</v>
      </c>
      <c r="D78" s="131" t="s">
        <v>64</v>
      </c>
      <c r="E78" s="131" t="s">
        <v>575</v>
      </c>
      <c r="F78" s="127">
        <v>1</v>
      </c>
      <c r="G78" s="128">
        <v>14090</v>
      </c>
    </row>
    <row r="79" spans="2:7">
      <c r="B79" s="134">
        <v>45387</v>
      </c>
      <c r="C79" s="130" t="s">
        <v>350</v>
      </c>
      <c r="D79" s="130" t="s">
        <v>64</v>
      </c>
      <c r="E79" s="130" t="s">
        <v>575</v>
      </c>
      <c r="F79" s="125">
        <v>1</v>
      </c>
      <c r="G79" s="126">
        <v>14090</v>
      </c>
    </row>
    <row r="80" spans="2:7">
      <c r="B80" s="135">
        <v>45883</v>
      </c>
      <c r="C80" s="131" t="s">
        <v>122</v>
      </c>
      <c r="D80" s="131" t="s">
        <v>123</v>
      </c>
      <c r="E80" s="131" t="s">
        <v>460</v>
      </c>
      <c r="F80" s="127">
        <v>1</v>
      </c>
      <c r="G80" s="128">
        <v>14500</v>
      </c>
    </row>
    <row r="81" spans="2:7">
      <c r="B81" s="135">
        <v>45919</v>
      </c>
      <c r="C81" s="131" t="s">
        <v>90</v>
      </c>
      <c r="D81" s="131" t="s">
        <v>91</v>
      </c>
      <c r="E81" s="131" t="s">
        <v>460</v>
      </c>
      <c r="F81" s="127">
        <v>1</v>
      </c>
      <c r="G81" s="128">
        <v>14500</v>
      </c>
    </row>
    <row r="82" spans="2:7">
      <c r="B82" s="135">
        <v>45541</v>
      </c>
      <c r="C82" s="131" t="s">
        <v>287</v>
      </c>
      <c r="D82" s="131" t="s">
        <v>322</v>
      </c>
      <c r="E82" s="131" t="s">
        <v>581</v>
      </c>
      <c r="F82" s="127">
        <v>1</v>
      </c>
      <c r="G82" s="128">
        <v>14590</v>
      </c>
    </row>
    <row r="83" spans="2:7">
      <c r="B83" s="135">
        <v>45422</v>
      </c>
      <c r="C83" s="131" t="s">
        <v>363</v>
      </c>
      <c r="D83" s="131" t="s">
        <v>365</v>
      </c>
      <c r="E83" s="131" t="s">
        <v>605</v>
      </c>
      <c r="F83" s="127">
        <v>2</v>
      </c>
      <c r="G83" s="128">
        <v>29700</v>
      </c>
    </row>
    <row r="84" spans="2:7">
      <c r="B84" s="135">
        <v>45919</v>
      </c>
      <c r="C84" s="131" t="s">
        <v>83</v>
      </c>
      <c r="D84" s="131" t="s">
        <v>84</v>
      </c>
      <c r="E84" s="131" t="s">
        <v>455</v>
      </c>
      <c r="F84" s="127">
        <v>1</v>
      </c>
      <c r="G84" s="128">
        <v>1490</v>
      </c>
    </row>
    <row r="85" spans="2:7">
      <c r="B85" s="134">
        <v>45752</v>
      </c>
      <c r="C85" s="130" t="s">
        <v>8</v>
      </c>
      <c r="D85" s="130" t="s">
        <v>189</v>
      </c>
      <c r="E85" s="130" t="s">
        <v>498</v>
      </c>
      <c r="F85" s="125">
        <v>2</v>
      </c>
      <c r="G85" s="126">
        <v>3000</v>
      </c>
    </row>
    <row r="86" spans="2:7">
      <c r="B86" s="135">
        <v>45863</v>
      </c>
      <c r="C86" s="131" t="s">
        <v>93</v>
      </c>
      <c r="D86" s="131" t="s">
        <v>149</v>
      </c>
      <c r="E86" s="131" t="s">
        <v>498</v>
      </c>
      <c r="F86" s="127">
        <v>10</v>
      </c>
      <c r="G86" s="128">
        <v>15000</v>
      </c>
    </row>
    <row r="87" spans="2:7">
      <c r="B87" s="134">
        <v>45724</v>
      </c>
      <c r="C87" s="130" t="s">
        <v>93</v>
      </c>
      <c r="D87" s="130" t="s">
        <v>231</v>
      </c>
      <c r="E87" s="130" t="s">
        <v>498</v>
      </c>
      <c r="F87" s="125">
        <v>30</v>
      </c>
      <c r="G87" s="126">
        <v>45000</v>
      </c>
    </row>
    <row r="88" spans="2:7">
      <c r="B88" s="134">
        <v>45919</v>
      </c>
      <c r="C88" s="130" t="s">
        <v>93</v>
      </c>
      <c r="D88" s="130" t="s">
        <v>97</v>
      </c>
      <c r="E88" s="130" t="s">
        <v>452</v>
      </c>
      <c r="F88" s="125">
        <v>1</v>
      </c>
      <c r="G88" s="126">
        <v>1520</v>
      </c>
    </row>
    <row r="89" spans="2:7">
      <c r="B89" s="134">
        <v>45931</v>
      </c>
      <c r="C89" s="130" t="s">
        <v>8</v>
      </c>
      <c r="D89" s="130" t="s">
        <v>79</v>
      </c>
      <c r="E89" s="130" t="s">
        <v>452</v>
      </c>
      <c r="F89" s="125">
        <v>2</v>
      </c>
      <c r="G89" s="126">
        <v>3040</v>
      </c>
    </row>
    <row r="90" spans="2:7">
      <c r="B90" s="135">
        <v>45604</v>
      </c>
      <c r="C90" s="131" t="s">
        <v>8</v>
      </c>
      <c r="D90" s="131" t="s">
        <v>286</v>
      </c>
      <c r="E90" s="131" t="s">
        <v>563</v>
      </c>
      <c r="F90" s="127">
        <v>1</v>
      </c>
      <c r="G90" s="128">
        <v>1790</v>
      </c>
    </row>
    <row r="91" spans="2:7">
      <c r="B91" s="134">
        <v>45422</v>
      </c>
      <c r="C91" s="130" t="s">
        <v>350</v>
      </c>
      <c r="D91" s="130" t="s">
        <v>371</v>
      </c>
      <c r="E91" s="130" t="s">
        <v>479</v>
      </c>
      <c r="F91" s="125">
        <v>1</v>
      </c>
      <c r="G91" s="126">
        <v>1800</v>
      </c>
    </row>
    <row r="92" spans="2:7">
      <c r="B92" s="135">
        <v>45883</v>
      </c>
      <c r="C92" s="131" t="s">
        <v>22</v>
      </c>
      <c r="D92" s="131" t="s">
        <v>117</v>
      </c>
      <c r="E92" s="131" t="s">
        <v>479</v>
      </c>
      <c r="F92" s="127">
        <v>1</v>
      </c>
      <c r="G92" s="128">
        <v>1800</v>
      </c>
    </row>
    <row r="93" spans="2:7">
      <c r="B93" s="134">
        <v>45883</v>
      </c>
      <c r="C93" s="130" t="s">
        <v>31</v>
      </c>
      <c r="D93" s="130" t="s">
        <v>117</v>
      </c>
      <c r="E93" s="130" t="s">
        <v>479</v>
      </c>
      <c r="F93" s="125">
        <v>5</v>
      </c>
      <c r="G93" s="126">
        <v>9000</v>
      </c>
    </row>
    <row r="94" spans="2:7">
      <c r="B94" s="134">
        <v>45752</v>
      </c>
      <c r="C94" s="130" t="s">
        <v>8</v>
      </c>
      <c r="D94" s="130" t="s">
        <v>195</v>
      </c>
      <c r="E94" s="130" t="s">
        <v>479</v>
      </c>
      <c r="F94" s="125">
        <v>1</v>
      </c>
      <c r="G94" s="126">
        <v>1800</v>
      </c>
    </row>
    <row r="95" spans="2:7">
      <c r="B95" s="135">
        <v>45604</v>
      </c>
      <c r="C95" s="131" t="s">
        <v>8</v>
      </c>
      <c r="D95" s="131" t="s">
        <v>290</v>
      </c>
      <c r="E95" s="131" t="s">
        <v>565</v>
      </c>
      <c r="F95" s="127">
        <v>1</v>
      </c>
      <c r="G95" s="128">
        <v>1810</v>
      </c>
    </row>
    <row r="96" spans="2:7">
      <c r="B96" s="135">
        <v>45752</v>
      </c>
      <c r="C96" s="131" t="s">
        <v>8</v>
      </c>
      <c r="D96" s="131" t="s">
        <v>194</v>
      </c>
      <c r="E96" s="131" t="s">
        <v>523</v>
      </c>
      <c r="F96" s="127">
        <v>1</v>
      </c>
      <c r="G96" s="128">
        <v>1830</v>
      </c>
    </row>
    <row r="97" spans="2:7">
      <c r="B97" s="135">
        <v>45604</v>
      </c>
      <c r="C97" s="131" t="s">
        <v>8</v>
      </c>
      <c r="D97" s="131" t="s">
        <v>296</v>
      </c>
      <c r="E97" s="131" t="s">
        <v>523</v>
      </c>
      <c r="F97" s="127">
        <v>1</v>
      </c>
      <c r="G97" s="128">
        <v>1830</v>
      </c>
    </row>
    <row r="98" spans="2:7">
      <c r="B98" s="135">
        <v>45604</v>
      </c>
      <c r="C98" s="131" t="s">
        <v>8</v>
      </c>
      <c r="D98" s="131" t="s">
        <v>297</v>
      </c>
      <c r="E98" s="131" t="s">
        <v>502</v>
      </c>
      <c r="F98" s="127">
        <v>1</v>
      </c>
      <c r="G98" s="128">
        <v>1900</v>
      </c>
    </row>
    <row r="99" spans="2:7">
      <c r="B99" s="134">
        <v>45829</v>
      </c>
      <c r="C99" s="130" t="s">
        <v>8</v>
      </c>
      <c r="D99" s="130" t="s">
        <v>164</v>
      </c>
      <c r="E99" s="130" t="s">
        <v>502</v>
      </c>
      <c r="F99" s="125">
        <v>1</v>
      </c>
      <c r="G99" s="126">
        <v>1900</v>
      </c>
    </row>
    <row r="100" spans="2:7">
      <c r="B100" s="135">
        <v>45836</v>
      </c>
      <c r="C100" s="131" t="s">
        <v>8</v>
      </c>
      <c r="D100" s="131" t="s">
        <v>164</v>
      </c>
      <c r="E100" s="131" t="s">
        <v>502</v>
      </c>
      <c r="F100" s="127">
        <v>1</v>
      </c>
      <c r="G100" s="128">
        <v>1900</v>
      </c>
    </row>
    <row r="101" spans="2:7">
      <c r="B101" s="134">
        <v>45801</v>
      </c>
      <c r="C101" s="130" t="s">
        <v>122</v>
      </c>
      <c r="D101" s="130" t="s">
        <v>147</v>
      </c>
      <c r="E101" s="130" t="s">
        <v>484</v>
      </c>
      <c r="F101" s="125">
        <v>5</v>
      </c>
      <c r="G101" s="126">
        <v>9550</v>
      </c>
    </row>
    <row r="102" spans="2:7">
      <c r="B102" s="134">
        <v>45863</v>
      </c>
      <c r="C102" s="130" t="s">
        <v>122</v>
      </c>
      <c r="D102" s="130" t="s">
        <v>147</v>
      </c>
      <c r="E102" s="130" t="s">
        <v>484</v>
      </c>
      <c r="F102" s="125">
        <v>0</v>
      </c>
      <c r="G102" s="126">
        <v>0</v>
      </c>
    </row>
    <row r="103" spans="2:7">
      <c r="B103" s="135">
        <v>45883</v>
      </c>
      <c r="C103" s="131" t="s">
        <v>122</v>
      </c>
      <c r="D103" s="131" t="s">
        <v>125</v>
      </c>
      <c r="E103" s="131" t="s">
        <v>484</v>
      </c>
      <c r="F103" s="127">
        <v>1</v>
      </c>
      <c r="G103" s="128">
        <v>1910</v>
      </c>
    </row>
    <row r="104" spans="2:7">
      <c r="B104" s="134">
        <v>45759</v>
      </c>
      <c r="C104" s="130" t="s">
        <v>122</v>
      </c>
      <c r="D104" s="130" t="s">
        <v>188</v>
      </c>
      <c r="E104" s="130" t="s">
        <v>484</v>
      </c>
      <c r="F104" s="125">
        <v>2</v>
      </c>
      <c r="G104" s="126">
        <v>3820</v>
      </c>
    </row>
    <row r="105" spans="2:7">
      <c r="B105" s="135">
        <v>45385</v>
      </c>
      <c r="C105" s="131" t="s">
        <v>353</v>
      </c>
      <c r="D105" s="131" t="s">
        <v>386</v>
      </c>
      <c r="E105" s="131" t="s">
        <v>616</v>
      </c>
      <c r="F105" s="127">
        <v>2</v>
      </c>
      <c r="G105" s="128">
        <v>3900</v>
      </c>
    </row>
    <row r="106" spans="2:7">
      <c r="B106" s="135">
        <v>45422</v>
      </c>
      <c r="C106" s="131" t="s">
        <v>350</v>
      </c>
      <c r="D106" s="131" t="s">
        <v>370</v>
      </c>
      <c r="E106" s="131" t="s">
        <v>609</v>
      </c>
      <c r="F106" s="127">
        <v>1</v>
      </c>
      <c r="G106" s="128">
        <v>1960</v>
      </c>
    </row>
    <row r="107" spans="2:7">
      <c r="B107" s="135">
        <v>45724</v>
      </c>
      <c r="C107" s="131" t="s">
        <v>93</v>
      </c>
      <c r="D107" s="131" t="s">
        <v>15</v>
      </c>
      <c r="E107" s="131" t="s">
        <v>543</v>
      </c>
      <c r="F107" s="127">
        <v>2</v>
      </c>
      <c r="G107" s="128">
        <v>3940</v>
      </c>
    </row>
    <row r="108" spans="2:7">
      <c r="B108" s="134">
        <v>45401</v>
      </c>
      <c r="C108" s="130" t="s">
        <v>353</v>
      </c>
      <c r="D108" s="130" t="s">
        <v>386</v>
      </c>
      <c r="E108" s="130" t="s">
        <v>620</v>
      </c>
      <c r="F108" s="125">
        <v>0</v>
      </c>
      <c r="G108" s="126">
        <v>0</v>
      </c>
    </row>
    <row r="109" spans="2:7">
      <c r="B109" s="135">
        <v>45724</v>
      </c>
      <c r="C109" s="131" t="s">
        <v>8</v>
      </c>
      <c r="D109" s="131" t="s">
        <v>238</v>
      </c>
      <c r="E109" s="131" t="s">
        <v>546</v>
      </c>
      <c r="F109" s="127">
        <v>1</v>
      </c>
      <c r="G109" s="128">
        <v>2070</v>
      </c>
    </row>
    <row r="110" spans="2:7">
      <c r="B110" s="135">
        <v>45713</v>
      </c>
      <c r="C110" s="131" t="s">
        <v>22</v>
      </c>
      <c r="D110" s="131" t="s">
        <v>94</v>
      </c>
      <c r="E110" s="131" t="s">
        <v>552</v>
      </c>
      <c r="F110" s="127">
        <v>1</v>
      </c>
      <c r="G110" s="128">
        <v>20810</v>
      </c>
    </row>
    <row r="111" spans="2:7">
      <c r="B111" s="134">
        <v>45713</v>
      </c>
      <c r="C111" s="130" t="s">
        <v>22</v>
      </c>
      <c r="D111" s="130" t="s">
        <v>248</v>
      </c>
      <c r="E111" s="130" t="s">
        <v>553</v>
      </c>
      <c r="F111" s="125">
        <v>5</v>
      </c>
      <c r="G111" s="126">
        <v>105050</v>
      </c>
    </row>
    <row r="112" spans="2:7">
      <c r="B112" s="135">
        <v>45471</v>
      </c>
      <c r="C112" s="131" t="s">
        <v>350</v>
      </c>
      <c r="D112" s="131" t="s">
        <v>69</v>
      </c>
      <c r="E112" s="131" t="s">
        <v>553</v>
      </c>
      <c r="F112" s="127">
        <v>1</v>
      </c>
      <c r="G112" s="128">
        <v>21010</v>
      </c>
    </row>
    <row r="113" spans="2:7">
      <c r="B113" s="135">
        <v>45485</v>
      </c>
      <c r="C113" s="131" t="s">
        <v>22</v>
      </c>
      <c r="D113" s="131" t="s">
        <v>69</v>
      </c>
      <c r="E113" s="131" t="s">
        <v>553</v>
      </c>
      <c r="F113" s="127">
        <v>3</v>
      </c>
      <c r="G113" s="128">
        <v>63030</v>
      </c>
    </row>
    <row r="114" spans="2:7">
      <c r="B114" s="134">
        <v>45947</v>
      </c>
      <c r="C114" s="130" t="s">
        <v>8</v>
      </c>
      <c r="D114" s="130" t="s">
        <v>15</v>
      </c>
      <c r="E114" s="130" t="s">
        <v>431</v>
      </c>
      <c r="F114" s="125">
        <v>1</v>
      </c>
      <c r="G114" s="126">
        <v>2120</v>
      </c>
    </row>
    <row r="115" spans="2:7">
      <c r="B115" s="135">
        <v>45947</v>
      </c>
      <c r="C115" s="131" t="s">
        <v>8</v>
      </c>
      <c r="D115" s="131" t="s">
        <v>16</v>
      </c>
      <c r="E115" s="131" t="s">
        <v>431</v>
      </c>
      <c r="F115" s="127">
        <v>1</v>
      </c>
      <c r="G115" s="128">
        <v>2120</v>
      </c>
    </row>
    <row r="116" spans="2:7">
      <c r="B116" s="134">
        <v>45713</v>
      </c>
      <c r="C116" s="130" t="s">
        <v>22</v>
      </c>
      <c r="D116" s="130" t="s">
        <v>247</v>
      </c>
      <c r="E116" s="130" t="s">
        <v>551</v>
      </c>
      <c r="F116" s="125">
        <v>1</v>
      </c>
      <c r="G116" s="126">
        <v>21400</v>
      </c>
    </row>
    <row r="117" spans="2:7">
      <c r="B117" s="134">
        <v>45947</v>
      </c>
      <c r="C117" s="130" t="s">
        <v>8</v>
      </c>
      <c r="D117" s="130" t="s">
        <v>19</v>
      </c>
      <c r="E117" s="130" t="s">
        <v>434</v>
      </c>
      <c r="F117" s="125">
        <v>1</v>
      </c>
      <c r="G117" s="126">
        <v>2170</v>
      </c>
    </row>
    <row r="118" spans="2:7">
      <c r="B118" s="134">
        <v>45752</v>
      </c>
      <c r="C118" s="130" t="s">
        <v>86</v>
      </c>
      <c r="D118" s="130" t="s">
        <v>94</v>
      </c>
      <c r="E118" s="130" t="s">
        <v>463</v>
      </c>
      <c r="F118" s="125">
        <v>1</v>
      </c>
      <c r="G118" s="126">
        <v>21840</v>
      </c>
    </row>
    <row r="119" spans="2:7">
      <c r="B119" s="134">
        <v>45752</v>
      </c>
      <c r="C119" s="130" t="s">
        <v>22</v>
      </c>
      <c r="D119" s="130" t="s">
        <v>94</v>
      </c>
      <c r="E119" s="130" t="s">
        <v>463</v>
      </c>
      <c r="F119" s="125">
        <v>1</v>
      </c>
      <c r="G119" s="126">
        <v>21840</v>
      </c>
    </row>
    <row r="120" spans="2:7">
      <c r="B120" s="135">
        <v>45752</v>
      </c>
      <c r="C120" s="131" t="s">
        <v>93</v>
      </c>
      <c r="D120" s="131" t="s">
        <v>94</v>
      </c>
      <c r="E120" s="131" t="s">
        <v>463</v>
      </c>
      <c r="F120" s="127">
        <v>1</v>
      </c>
      <c r="G120" s="128">
        <v>21840</v>
      </c>
    </row>
    <row r="121" spans="2:7">
      <c r="B121" s="134">
        <v>45801</v>
      </c>
      <c r="C121" s="130" t="s">
        <v>31</v>
      </c>
      <c r="D121" s="130" t="s">
        <v>94</v>
      </c>
      <c r="E121" s="130" t="s">
        <v>463</v>
      </c>
      <c r="F121" s="125">
        <v>1</v>
      </c>
      <c r="G121" s="126">
        <v>21840</v>
      </c>
    </row>
    <row r="122" spans="2:7">
      <c r="B122" s="135">
        <v>45863</v>
      </c>
      <c r="C122" s="131" t="s">
        <v>31</v>
      </c>
      <c r="D122" s="131" t="s">
        <v>94</v>
      </c>
      <c r="E122" s="131" t="s">
        <v>463</v>
      </c>
      <c r="F122" s="127">
        <v>1</v>
      </c>
      <c r="G122" s="128">
        <v>21840</v>
      </c>
    </row>
    <row r="123" spans="2:7">
      <c r="B123" s="134">
        <v>45883</v>
      </c>
      <c r="C123" s="130" t="s">
        <v>22</v>
      </c>
      <c r="D123" s="130" t="s">
        <v>94</v>
      </c>
      <c r="E123" s="130" t="s">
        <v>463</v>
      </c>
      <c r="F123" s="125">
        <v>1</v>
      </c>
      <c r="G123" s="126">
        <v>21840</v>
      </c>
    </row>
    <row r="124" spans="2:7">
      <c r="B124" s="135">
        <v>45883</v>
      </c>
      <c r="C124" s="131" t="s">
        <v>31</v>
      </c>
      <c r="D124" s="131" t="s">
        <v>94</v>
      </c>
      <c r="E124" s="131" t="s">
        <v>463</v>
      </c>
      <c r="F124" s="127">
        <v>1</v>
      </c>
      <c r="G124" s="128">
        <v>21840</v>
      </c>
    </row>
    <row r="125" spans="2:7">
      <c r="B125" s="135">
        <v>45919</v>
      </c>
      <c r="C125" s="131" t="s">
        <v>93</v>
      </c>
      <c r="D125" s="131" t="s">
        <v>94</v>
      </c>
      <c r="E125" s="131" t="s">
        <v>463</v>
      </c>
      <c r="F125" s="127">
        <v>1</v>
      </c>
      <c r="G125" s="128">
        <v>21840</v>
      </c>
    </row>
    <row r="126" spans="2:7">
      <c r="B126" s="134">
        <v>45947</v>
      </c>
      <c r="C126" s="130" t="s">
        <v>8</v>
      </c>
      <c r="D126" s="130" t="s">
        <v>9</v>
      </c>
      <c r="E126" s="130" t="s">
        <v>426</v>
      </c>
      <c r="F126" s="125">
        <v>5</v>
      </c>
      <c r="G126" s="126">
        <v>11000</v>
      </c>
    </row>
    <row r="127" spans="2:7">
      <c r="B127" s="134">
        <v>45752</v>
      </c>
      <c r="C127" s="130" t="s">
        <v>8</v>
      </c>
      <c r="D127" s="130" t="s">
        <v>201</v>
      </c>
      <c r="E127" s="130" t="s">
        <v>528</v>
      </c>
      <c r="F127" s="125">
        <v>1</v>
      </c>
      <c r="G127" s="126">
        <v>2220</v>
      </c>
    </row>
    <row r="128" spans="2:7">
      <c r="B128" s="135">
        <v>45752</v>
      </c>
      <c r="C128" s="131" t="s">
        <v>22</v>
      </c>
      <c r="D128" s="131" t="s">
        <v>201</v>
      </c>
      <c r="E128" s="131" t="s">
        <v>528</v>
      </c>
      <c r="F128" s="127">
        <v>2</v>
      </c>
      <c r="G128" s="128">
        <v>4440</v>
      </c>
    </row>
    <row r="129" spans="2:7">
      <c r="B129" s="135">
        <v>45422</v>
      </c>
      <c r="C129" s="131" t="s">
        <v>350</v>
      </c>
      <c r="D129" s="131" t="s">
        <v>374</v>
      </c>
      <c r="E129" s="131" t="s">
        <v>611</v>
      </c>
      <c r="F129" s="127">
        <v>1</v>
      </c>
      <c r="G129" s="128">
        <v>2230</v>
      </c>
    </row>
    <row r="130" spans="2:7">
      <c r="B130" s="135">
        <v>45752</v>
      </c>
      <c r="C130" s="131" t="s">
        <v>8</v>
      </c>
      <c r="D130" s="131" t="s">
        <v>198</v>
      </c>
      <c r="E130" s="131" t="s">
        <v>526</v>
      </c>
      <c r="F130" s="127">
        <v>1</v>
      </c>
      <c r="G130" s="128">
        <v>2250</v>
      </c>
    </row>
    <row r="131" spans="2:7">
      <c r="B131" s="134">
        <v>45947</v>
      </c>
      <c r="C131" s="130" t="s">
        <v>8</v>
      </c>
      <c r="D131" s="130" t="s">
        <v>21</v>
      </c>
      <c r="E131" s="130" t="s">
        <v>436</v>
      </c>
      <c r="F131" s="125">
        <v>1</v>
      </c>
      <c r="G131" s="126">
        <v>2280</v>
      </c>
    </row>
    <row r="132" spans="2:7">
      <c r="B132" s="134">
        <v>45752</v>
      </c>
      <c r="C132" s="130" t="s">
        <v>8</v>
      </c>
      <c r="D132" s="130" t="s">
        <v>193</v>
      </c>
      <c r="E132" s="130" t="s">
        <v>436</v>
      </c>
      <c r="F132" s="125">
        <v>3</v>
      </c>
      <c r="G132" s="126">
        <v>6840</v>
      </c>
    </row>
    <row r="133" spans="2:7">
      <c r="B133" s="135">
        <v>45724</v>
      </c>
      <c r="C133" s="131" t="s">
        <v>8</v>
      </c>
      <c r="D133" s="131" t="s">
        <v>225</v>
      </c>
      <c r="E133" s="131" t="s">
        <v>436</v>
      </c>
      <c r="F133" s="127">
        <v>2</v>
      </c>
      <c r="G133" s="128">
        <v>4560</v>
      </c>
    </row>
    <row r="134" spans="2:7">
      <c r="B134" s="135">
        <v>45863</v>
      </c>
      <c r="C134" s="131" t="s">
        <v>86</v>
      </c>
      <c r="D134" s="131" t="s">
        <v>89</v>
      </c>
      <c r="E134" s="131" t="s">
        <v>459</v>
      </c>
      <c r="F134" s="127">
        <v>1</v>
      </c>
      <c r="G134" s="128">
        <v>2300</v>
      </c>
    </row>
    <row r="135" spans="2:7">
      <c r="B135" s="134">
        <v>45919</v>
      </c>
      <c r="C135" s="130" t="s">
        <v>22</v>
      </c>
      <c r="D135" s="130" t="s">
        <v>89</v>
      </c>
      <c r="E135" s="130" t="s">
        <v>459</v>
      </c>
      <c r="F135" s="125">
        <v>3</v>
      </c>
      <c r="G135" s="126">
        <v>6900</v>
      </c>
    </row>
    <row r="136" spans="2:7">
      <c r="B136" s="135">
        <v>45752</v>
      </c>
      <c r="C136" s="131" t="s">
        <v>8</v>
      </c>
      <c r="D136" s="131" t="s">
        <v>202</v>
      </c>
      <c r="E136" s="131" t="s">
        <v>529</v>
      </c>
      <c r="F136" s="127">
        <v>1</v>
      </c>
      <c r="G136" s="128">
        <v>2340</v>
      </c>
    </row>
    <row r="137" spans="2:7">
      <c r="B137" s="135">
        <v>45422</v>
      </c>
      <c r="C137" s="131" t="s">
        <v>350</v>
      </c>
      <c r="D137" s="131" t="s">
        <v>372</v>
      </c>
      <c r="E137" s="131" t="s">
        <v>610</v>
      </c>
      <c r="F137" s="127">
        <v>1</v>
      </c>
      <c r="G137" s="128">
        <v>2370</v>
      </c>
    </row>
    <row r="138" spans="2:7">
      <c r="B138" s="134">
        <v>45931</v>
      </c>
      <c r="C138" s="130" t="s">
        <v>8</v>
      </c>
      <c r="D138" s="130" t="s">
        <v>82</v>
      </c>
      <c r="E138" s="130" t="s">
        <v>454</v>
      </c>
      <c r="F138" s="125">
        <v>1</v>
      </c>
      <c r="G138" s="126">
        <v>2390</v>
      </c>
    </row>
    <row r="139" spans="2:7">
      <c r="B139" s="134">
        <v>45576</v>
      </c>
      <c r="C139" s="130" t="s">
        <v>287</v>
      </c>
      <c r="D139" s="130" t="s">
        <v>301</v>
      </c>
      <c r="E139" s="130" t="s">
        <v>572</v>
      </c>
      <c r="F139" s="125">
        <v>1</v>
      </c>
      <c r="G139" s="126">
        <v>2400</v>
      </c>
    </row>
    <row r="140" spans="2:7">
      <c r="B140" s="134">
        <v>45485</v>
      </c>
      <c r="C140" s="130" t="s">
        <v>93</v>
      </c>
      <c r="D140" s="130" t="s">
        <v>229</v>
      </c>
      <c r="E140" s="130" t="s">
        <v>572</v>
      </c>
      <c r="F140" s="125">
        <v>2</v>
      </c>
      <c r="G140" s="126">
        <v>4800</v>
      </c>
    </row>
    <row r="141" spans="2:7">
      <c r="B141" s="134">
        <v>45485</v>
      </c>
      <c r="C141" s="130" t="s">
        <v>8</v>
      </c>
      <c r="D141" s="130" t="s">
        <v>229</v>
      </c>
      <c r="E141" s="130" t="s">
        <v>572</v>
      </c>
      <c r="F141" s="125">
        <v>1</v>
      </c>
      <c r="G141" s="126">
        <v>2400</v>
      </c>
    </row>
    <row r="142" spans="2:7">
      <c r="B142" s="134">
        <v>45450</v>
      </c>
      <c r="C142" s="130" t="s">
        <v>353</v>
      </c>
      <c r="D142" s="130" t="s">
        <v>354</v>
      </c>
      <c r="E142" s="130" t="s">
        <v>599</v>
      </c>
      <c r="F142" s="125">
        <v>1</v>
      </c>
      <c r="G142" s="126">
        <v>2470</v>
      </c>
    </row>
    <row r="143" spans="2:7">
      <c r="B143" s="134">
        <v>45385</v>
      </c>
      <c r="C143" s="130" t="s">
        <v>353</v>
      </c>
      <c r="D143" s="130" t="s">
        <v>47</v>
      </c>
      <c r="E143" s="130" t="s">
        <v>595</v>
      </c>
      <c r="F143" s="125">
        <v>1</v>
      </c>
      <c r="G143" s="126">
        <v>2550</v>
      </c>
    </row>
    <row r="144" spans="2:7">
      <c r="B144" s="134">
        <v>45506</v>
      </c>
      <c r="C144" s="130" t="s">
        <v>8</v>
      </c>
      <c r="D144" s="130" t="s">
        <v>47</v>
      </c>
      <c r="E144" s="130" t="s">
        <v>595</v>
      </c>
      <c r="F144" s="125">
        <v>1</v>
      </c>
      <c r="G144" s="126">
        <v>2550</v>
      </c>
    </row>
    <row r="145" spans="2:7">
      <c r="B145" s="135">
        <v>45385</v>
      </c>
      <c r="C145" s="131" t="s">
        <v>353</v>
      </c>
      <c r="D145" s="131" t="s">
        <v>48</v>
      </c>
      <c r="E145" s="131" t="s">
        <v>595</v>
      </c>
      <c r="F145" s="127">
        <v>1</v>
      </c>
      <c r="G145" s="128">
        <v>2550</v>
      </c>
    </row>
    <row r="146" spans="2:7">
      <c r="B146" s="135">
        <v>45506</v>
      </c>
      <c r="C146" s="131" t="s">
        <v>8</v>
      </c>
      <c r="D146" s="131" t="s">
        <v>48</v>
      </c>
      <c r="E146" s="131" t="s">
        <v>595</v>
      </c>
      <c r="F146" s="127">
        <v>1</v>
      </c>
      <c r="G146" s="128">
        <v>2550</v>
      </c>
    </row>
    <row r="147" spans="2:7">
      <c r="B147" s="134">
        <v>45385</v>
      </c>
      <c r="C147" s="130" t="s">
        <v>353</v>
      </c>
      <c r="D147" s="130" t="s">
        <v>49</v>
      </c>
      <c r="E147" s="130" t="s">
        <v>595</v>
      </c>
      <c r="F147" s="125">
        <v>1</v>
      </c>
      <c r="G147" s="126">
        <v>2550</v>
      </c>
    </row>
    <row r="148" spans="2:7">
      <c r="B148" s="134">
        <v>45506</v>
      </c>
      <c r="C148" s="130" t="s">
        <v>8</v>
      </c>
      <c r="D148" s="130" t="s">
        <v>49</v>
      </c>
      <c r="E148" s="130" t="s">
        <v>595</v>
      </c>
      <c r="F148" s="125">
        <v>1</v>
      </c>
      <c r="G148" s="126">
        <v>2550</v>
      </c>
    </row>
    <row r="149" spans="2:7">
      <c r="B149" s="135">
        <v>45947</v>
      </c>
      <c r="C149" s="131" t="s">
        <v>8</v>
      </c>
      <c r="D149" s="131" t="s">
        <v>20</v>
      </c>
      <c r="E149" s="131" t="s">
        <v>435</v>
      </c>
      <c r="F149" s="127">
        <v>1</v>
      </c>
      <c r="G149" s="128">
        <v>2600</v>
      </c>
    </row>
    <row r="150" spans="2:7">
      <c r="B150" s="135">
        <v>45947</v>
      </c>
      <c r="C150" s="131" t="s">
        <v>22</v>
      </c>
      <c r="D150" s="131" t="s">
        <v>23</v>
      </c>
      <c r="E150" s="131" t="s">
        <v>435</v>
      </c>
      <c r="F150" s="127">
        <v>1</v>
      </c>
      <c r="G150" s="128">
        <v>2600</v>
      </c>
    </row>
    <row r="151" spans="2:7">
      <c r="B151" s="135">
        <v>45604</v>
      </c>
      <c r="C151" s="131" t="s">
        <v>8</v>
      </c>
      <c r="D151" s="131" t="s">
        <v>293</v>
      </c>
      <c r="E151" s="131" t="s">
        <v>567</v>
      </c>
      <c r="F151" s="127">
        <v>1</v>
      </c>
      <c r="G151" s="128">
        <v>2640</v>
      </c>
    </row>
    <row r="152" spans="2:7">
      <c r="B152" s="134">
        <v>45825</v>
      </c>
      <c r="C152" s="130" t="s">
        <v>8</v>
      </c>
      <c r="D152" s="130" t="s">
        <v>180</v>
      </c>
      <c r="E152" s="130" t="s">
        <v>513</v>
      </c>
      <c r="F152" s="125">
        <v>1</v>
      </c>
      <c r="G152" s="126">
        <v>2690</v>
      </c>
    </row>
    <row r="153" spans="2:7">
      <c r="B153" s="135">
        <v>45752</v>
      </c>
      <c r="C153" s="131" t="s">
        <v>8</v>
      </c>
      <c r="D153" s="131" t="s">
        <v>190</v>
      </c>
      <c r="E153" s="131" t="s">
        <v>522</v>
      </c>
      <c r="F153" s="127">
        <v>1</v>
      </c>
      <c r="G153" s="128">
        <v>2700</v>
      </c>
    </row>
    <row r="154" spans="2:7">
      <c r="B154" s="135">
        <v>45724</v>
      </c>
      <c r="C154" s="131" t="s">
        <v>8</v>
      </c>
      <c r="D154" s="131" t="s">
        <v>223</v>
      </c>
      <c r="E154" s="131" t="s">
        <v>537</v>
      </c>
      <c r="F154" s="127">
        <v>1</v>
      </c>
      <c r="G154" s="128">
        <v>2740</v>
      </c>
    </row>
    <row r="155" spans="2:7">
      <c r="B155" s="135">
        <v>45604</v>
      </c>
      <c r="C155" s="131" t="s">
        <v>8</v>
      </c>
      <c r="D155" s="131" t="s">
        <v>295</v>
      </c>
      <c r="E155" s="131" t="s">
        <v>568</v>
      </c>
      <c r="F155" s="127">
        <v>1</v>
      </c>
      <c r="G155" s="128">
        <v>2850</v>
      </c>
    </row>
    <row r="156" spans="2:7">
      <c r="B156" s="135">
        <v>45724</v>
      </c>
      <c r="C156" s="131" t="s">
        <v>8</v>
      </c>
      <c r="D156" s="131" t="s">
        <v>240</v>
      </c>
      <c r="E156" s="131" t="s">
        <v>547</v>
      </c>
      <c r="F156" s="127">
        <v>1</v>
      </c>
      <c r="G156" s="128">
        <v>2890</v>
      </c>
    </row>
    <row r="157" spans="2:7">
      <c r="B157" s="134">
        <v>45387</v>
      </c>
      <c r="C157" s="130" t="s">
        <v>353</v>
      </c>
      <c r="D157" s="130" t="s">
        <v>35</v>
      </c>
      <c r="E157" s="130" t="s">
        <v>587</v>
      </c>
      <c r="F157" s="125">
        <v>5</v>
      </c>
      <c r="G157" s="126">
        <v>14850</v>
      </c>
    </row>
    <row r="158" spans="2:7">
      <c r="B158" s="134">
        <v>45387</v>
      </c>
      <c r="C158" s="130" t="s">
        <v>410</v>
      </c>
      <c r="D158" s="130" t="s">
        <v>35</v>
      </c>
      <c r="E158" s="130" t="s">
        <v>587</v>
      </c>
      <c r="F158" s="125">
        <v>4</v>
      </c>
      <c r="G158" s="126">
        <v>11880</v>
      </c>
    </row>
    <row r="159" spans="2:7">
      <c r="B159" s="135">
        <v>45541</v>
      </c>
      <c r="C159" s="131" t="s">
        <v>182</v>
      </c>
      <c r="D159" s="131" t="s">
        <v>35</v>
      </c>
      <c r="E159" s="131" t="s">
        <v>587</v>
      </c>
      <c r="F159" s="127">
        <v>1</v>
      </c>
      <c r="G159" s="128">
        <v>2970</v>
      </c>
    </row>
    <row r="160" spans="2:7">
      <c r="B160" s="134">
        <v>45380</v>
      </c>
      <c r="C160" s="130" t="s">
        <v>342</v>
      </c>
      <c r="D160" s="130" t="s">
        <v>423</v>
      </c>
      <c r="E160" s="130" t="s">
        <v>631</v>
      </c>
      <c r="F160" s="125">
        <v>2</v>
      </c>
      <c r="G160" s="126">
        <v>5940</v>
      </c>
    </row>
    <row r="161" spans="2:7">
      <c r="B161" s="135">
        <v>45380</v>
      </c>
      <c r="C161" s="131" t="s">
        <v>424</v>
      </c>
      <c r="D161" s="131" t="s">
        <v>423</v>
      </c>
      <c r="E161" s="131" t="s">
        <v>631</v>
      </c>
      <c r="F161" s="127">
        <v>4</v>
      </c>
      <c r="G161" s="128">
        <v>11880</v>
      </c>
    </row>
    <row r="162" spans="2:7">
      <c r="B162" s="135">
        <v>45931</v>
      </c>
      <c r="C162" s="131" t="s">
        <v>8</v>
      </c>
      <c r="D162" s="131" t="s">
        <v>81</v>
      </c>
      <c r="E162" s="131" t="s">
        <v>442</v>
      </c>
      <c r="F162" s="127">
        <v>1</v>
      </c>
      <c r="G162" s="128">
        <v>2990</v>
      </c>
    </row>
    <row r="163" spans="2:7">
      <c r="B163" s="134">
        <v>45947</v>
      </c>
      <c r="C163" s="130" t="s">
        <v>22</v>
      </c>
      <c r="D163" s="130" t="s">
        <v>30</v>
      </c>
      <c r="E163" s="130" t="s">
        <v>442</v>
      </c>
      <c r="F163" s="125">
        <v>1</v>
      </c>
      <c r="G163" s="126">
        <v>2990</v>
      </c>
    </row>
    <row r="164" spans="2:7">
      <c r="B164" s="134">
        <v>45385</v>
      </c>
      <c r="C164" s="130" t="s">
        <v>353</v>
      </c>
      <c r="D164" s="130" t="s">
        <v>387</v>
      </c>
      <c r="E164" s="130" t="s">
        <v>442</v>
      </c>
      <c r="F164" s="125">
        <v>1</v>
      </c>
      <c r="G164" s="126">
        <v>2990</v>
      </c>
    </row>
    <row r="165" spans="2:7">
      <c r="B165" s="135">
        <v>45931</v>
      </c>
      <c r="C165" s="131" t="s">
        <v>8</v>
      </c>
      <c r="D165" s="131" t="s">
        <v>76</v>
      </c>
      <c r="E165" s="131" t="s">
        <v>449</v>
      </c>
      <c r="F165" s="127">
        <v>4</v>
      </c>
      <c r="G165" s="128">
        <v>1200</v>
      </c>
    </row>
    <row r="166" spans="2:7">
      <c r="B166" s="134">
        <v>45724</v>
      </c>
      <c r="C166" s="130" t="s">
        <v>8</v>
      </c>
      <c r="D166" s="130" t="s">
        <v>224</v>
      </c>
      <c r="E166" s="130" t="s">
        <v>538</v>
      </c>
      <c r="F166" s="125">
        <v>1</v>
      </c>
      <c r="G166" s="126">
        <v>3110</v>
      </c>
    </row>
    <row r="167" spans="2:7">
      <c r="B167" s="135">
        <v>45825</v>
      </c>
      <c r="C167" s="131" t="s">
        <v>8</v>
      </c>
      <c r="D167" s="131" t="s">
        <v>179</v>
      </c>
      <c r="E167" s="131" t="s">
        <v>512</v>
      </c>
      <c r="F167" s="127">
        <v>1</v>
      </c>
      <c r="G167" s="128">
        <v>3140</v>
      </c>
    </row>
    <row r="168" spans="2:7">
      <c r="B168" s="134">
        <v>45513</v>
      </c>
      <c r="C168" s="130" t="s">
        <v>8</v>
      </c>
      <c r="D168" s="130" t="s">
        <v>332</v>
      </c>
      <c r="E168" s="130" t="s">
        <v>588</v>
      </c>
      <c r="F168" s="125">
        <v>1</v>
      </c>
      <c r="G168" s="126">
        <v>3180</v>
      </c>
    </row>
    <row r="169" spans="2:7">
      <c r="B169" s="135">
        <v>45752</v>
      </c>
      <c r="C169" s="131" t="s">
        <v>8</v>
      </c>
      <c r="D169" s="131" t="s">
        <v>206</v>
      </c>
      <c r="E169" s="131" t="s">
        <v>530</v>
      </c>
      <c r="F169" s="127">
        <v>1</v>
      </c>
      <c r="G169" s="128">
        <v>3260</v>
      </c>
    </row>
    <row r="170" spans="2:7">
      <c r="B170" s="134">
        <v>45724</v>
      </c>
      <c r="C170" s="130" t="s">
        <v>8</v>
      </c>
      <c r="D170" s="130" t="s">
        <v>226</v>
      </c>
      <c r="E170" s="130" t="s">
        <v>539</v>
      </c>
      <c r="F170" s="125">
        <v>1</v>
      </c>
      <c r="G170" s="126">
        <v>3350</v>
      </c>
    </row>
    <row r="171" spans="2:7">
      <c r="B171" s="134">
        <v>45919</v>
      </c>
      <c r="C171" s="130" t="s">
        <v>31</v>
      </c>
      <c r="D171" s="130" t="s">
        <v>92</v>
      </c>
      <c r="E171" s="130" t="s">
        <v>462</v>
      </c>
      <c r="F171" s="125">
        <v>1</v>
      </c>
      <c r="G171" s="126">
        <v>3450</v>
      </c>
    </row>
    <row r="172" spans="2:7">
      <c r="B172" s="135">
        <v>45836</v>
      </c>
      <c r="C172" s="131" t="s">
        <v>8</v>
      </c>
      <c r="D172" s="131" t="s">
        <v>162</v>
      </c>
      <c r="E172" s="131" t="s">
        <v>450</v>
      </c>
      <c r="F172" s="127">
        <v>60</v>
      </c>
      <c r="G172" s="128">
        <v>21000</v>
      </c>
    </row>
    <row r="173" spans="2:7">
      <c r="B173" s="134">
        <v>45931</v>
      </c>
      <c r="C173" s="130" t="s">
        <v>8</v>
      </c>
      <c r="D173" s="130" t="s">
        <v>77</v>
      </c>
      <c r="E173" s="130" t="s">
        <v>450</v>
      </c>
      <c r="F173" s="125">
        <v>1</v>
      </c>
      <c r="G173" s="126">
        <v>350</v>
      </c>
    </row>
    <row r="174" spans="2:7">
      <c r="B174" s="134">
        <v>45604</v>
      </c>
      <c r="C174" s="130" t="s">
        <v>274</v>
      </c>
      <c r="D174" s="130" t="s">
        <v>275</v>
      </c>
      <c r="E174" s="130" t="s">
        <v>559</v>
      </c>
      <c r="F174" s="125">
        <v>1</v>
      </c>
      <c r="G174" s="126">
        <v>3500</v>
      </c>
    </row>
    <row r="175" spans="2:7">
      <c r="B175" s="134">
        <v>45604</v>
      </c>
      <c r="C175" s="130" t="s">
        <v>274</v>
      </c>
      <c r="D175" s="130" t="s">
        <v>279</v>
      </c>
      <c r="E175" s="130" t="s">
        <v>559</v>
      </c>
      <c r="F175" s="125">
        <v>3</v>
      </c>
      <c r="G175" s="126">
        <v>10500</v>
      </c>
    </row>
    <row r="176" spans="2:7">
      <c r="B176" s="134">
        <v>45604</v>
      </c>
      <c r="C176" s="130" t="s">
        <v>278</v>
      </c>
      <c r="D176" s="130" t="s">
        <v>288</v>
      </c>
      <c r="E176" s="130" t="s">
        <v>559</v>
      </c>
      <c r="F176" s="125">
        <v>3</v>
      </c>
      <c r="G176" s="126">
        <v>10500</v>
      </c>
    </row>
    <row r="177" spans="2:7">
      <c r="B177" s="134">
        <v>45422</v>
      </c>
      <c r="C177" s="130" t="s">
        <v>350</v>
      </c>
      <c r="D177" s="130" t="s">
        <v>369</v>
      </c>
      <c r="E177" s="130" t="s">
        <v>608</v>
      </c>
      <c r="F177" s="125">
        <v>1</v>
      </c>
      <c r="G177" s="126">
        <v>3560</v>
      </c>
    </row>
    <row r="178" spans="2:7">
      <c r="B178" s="135">
        <v>45422</v>
      </c>
      <c r="C178" s="131" t="s">
        <v>350</v>
      </c>
      <c r="D178" s="131" t="s">
        <v>368</v>
      </c>
      <c r="E178" s="131" t="s">
        <v>607</v>
      </c>
      <c r="F178" s="127">
        <v>1</v>
      </c>
      <c r="G178" s="128">
        <v>3580</v>
      </c>
    </row>
    <row r="179" spans="2:7">
      <c r="B179" s="135">
        <v>45485</v>
      </c>
      <c r="C179" s="131" t="s">
        <v>93</v>
      </c>
      <c r="D179" s="131" t="s">
        <v>334</v>
      </c>
      <c r="E179" s="131" t="s">
        <v>593</v>
      </c>
      <c r="F179" s="127">
        <v>1</v>
      </c>
      <c r="G179" s="128">
        <v>3590</v>
      </c>
    </row>
    <row r="180" spans="2:7">
      <c r="B180" s="134">
        <v>45506</v>
      </c>
      <c r="C180" s="130" t="s">
        <v>31</v>
      </c>
      <c r="D180" s="130" t="s">
        <v>334</v>
      </c>
      <c r="E180" s="130" t="s">
        <v>593</v>
      </c>
      <c r="F180" s="125">
        <v>1</v>
      </c>
      <c r="G180" s="126">
        <v>3590</v>
      </c>
    </row>
    <row r="181" spans="2:7">
      <c r="B181" s="134">
        <v>45513</v>
      </c>
      <c r="C181" s="130" t="s">
        <v>31</v>
      </c>
      <c r="D181" s="130" t="s">
        <v>334</v>
      </c>
      <c r="E181" s="130" t="s">
        <v>593</v>
      </c>
      <c r="F181" s="125">
        <v>1</v>
      </c>
      <c r="G181" s="126">
        <v>3590</v>
      </c>
    </row>
    <row r="182" spans="2:7">
      <c r="B182" s="134">
        <v>45780</v>
      </c>
      <c r="C182" s="130" t="s">
        <v>8</v>
      </c>
      <c r="D182" s="130" t="s">
        <v>177</v>
      </c>
      <c r="E182" s="130" t="s">
        <v>448</v>
      </c>
      <c r="F182" s="125">
        <v>30</v>
      </c>
      <c r="G182" s="126">
        <v>10800</v>
      </c>
    </row>
    <row r="183" spans="2:7">
      <c r="B183" s="134">
        <v>45931</v>
      </c>
      <c r="C183" s="130" t="s">
        <v>8</v>
      </c>
      <c r="D183" s="130" t="s">
        <v>75</v>
      </c>
      <c r="E183" s="130" t="s">
        <v>448</v>
      </c>
      <c r="F183" s="125">
        <v>5</v>
      </c>
      <c r="G183" s="126">
        <v>1800</v>
      </c>
    </row>
    <row r="184" spans="2:7">
      <c r="B184" s="135">
        <v>45385</v>
      </c>
      <c r="C184" s="131" t="s">
        <v>271</v>
      </c>
      <c r="D184" s="131" t="s">
        <v>52</v>
      </c>
      <c r="E184" s="131" t="s">
        <v>617</v>
      </c>
      <c r="F184" s="127">
        <v>1</v>
      </c>
      <c r="G184" s="128">
        <v>36960</v>
      </c>
    </row>
    <row r="185" spans="2:7">
      <c r="B185" s="135">
        <v>45829</v>
      </c>
      <c r="C185" s="131" t="s">
        <v>8</v>
      </c>
      <c r="D185" s="131" t="s">
        <v>85</v>
      </c>
      <c r="E185" s="131" t="s">
        <v>456</v>
      </c>
      <c r="F185" s="127">
        <v>60</v>
      </c>
      <c r="G185" s="128">
        <v>22200</v>
      </c>
    </row>
    <row r="186" spans="2:7">
      <c r="B186" s="135">
        <v>45863</v>
      </c>
      <c r="C186" s="131" t="s">
        <v>8</v>
      </c>
      <c r="D186" s="131" t="s">
        <v>85</v>
      </c>
      <c r="E186" s="131" t="s">
        <v>456</v>
      </c>
      <c r="F186" s="127">
        <v>60</v>
      </c>
      <c r="G186" s="128">
        <v>22200</v>
      </c>
    </row>
    <row r="187" spans="2:7">
      <c r="B187" s="134">
        <v>45919</v>
      </c>
      <c r="C187" s="130" t="s">
        <v>8</v>
      </c>
      <c r="D187" s="130" t="s">
        <v>85</v>
      </c>
      <c r="E187" s="130" t="s">
        <v>456</v>
      </c>
      <c r="F187" s="125">
        <v>30</v>
      </c>
      <c r="G187" s="126">
        <v>11100</v>
      </c>
    </row>
    <row r="188" spans="2:7">
      <c r="B188" s="135">
        <v>45450</v>
      </c>
      <c r="C188" s="131" t="s">
        <v>353</v>
      </c>
      <c r="D188" s="131" t="s">
        <v>12</v>
      </c>
      <c r="E188" s="131" t="s">
        <v>456</v>
      </c>
      <c r="F188" s="127">
        <v>5</v>
      </c>
      <c r="G188" s="128">
        <v>1850</v>
      </c>
    </row>
    <row r="189" spans="2:7">
      <c r="B189" s="135">
        <v>45724</v>
      </c>
      <c r="C189" s="131" t="s">
        <v>8</v>
      </c>
      <c r="D189" s="131" t="s">
        <v>12</v>
      </c>
      <c r="E189" s="131" t="s">
        <v>456</v>
      </c>
      <c r="F189" s="127">
        <v>5</v>
      </c>
      <c r="G189" s="128">
        <v>1850</v>
      </c>
    </row>
    <row r="190" spans="2:7">
      <c r="B190" s="134">
        <v>45752</v>
      </c>
      <c r="C190" s="130" t="s">
        <v>8</v>
      </c>
      <c r="D190" s="130" t="s">
        <v>12</v>
      </c>
      <c r="E190" s="130" t="s">
        <v>456</v>
      </c>
      <c r="F190" s="125">
        <v>10</v>
      </c>
      <c r="G190" s="126">
        <v>3700</v>
      </c>
    </row>
    <row r="191" spans="2:7">
      <c r="B191" s="134">
        <v>45541</v>
      </c>
      <c r="C191" s="130" t="s">
        <v>278</v>
      </c>
      <c r="D191" s="130" t="s">
        <v>327</v>
      </c>
      <c r="E191" s="130" t="s">
        <v>583</v>
      </c>
      <c r="F191" s="125">
        <v>3</v>
      </c>
      <c r="G191" s="126">
        <v>11250</v>
      </c>
    </row>
    <row r="192" spans="2:7">
      <c r="B192" s="134">
        <v>45825</v>
      </c>
      <c r="C192" s="130" t="s">
        <v>8</v>
      </c>
      <c r="D192" s="130" t="s">
        <v>177</v>
      </c>
      <c r="E192" s="130" t="s">
        <v>510</v>
      </c>
      <c r="F192" s="125">
        <v>60</v>
      </c>
      <c r="G192" s="126">
        <v>22800</v>
      </c>
    </row>
    <row r="193" spans="2:7">
      <c r="B193" s="134">
        <v>45541</v>
      </c>
      <c r="C193" s="130" t="s">
        <v>222</v>
      </c>
      <c r="D193" s="130" t="s">
        <v>329</v>
      </c>
      <c r="E193" s="130" t="s">
        <v>586</v>
      </c>
      <c r="F193" s="125">
        <v>1</v>
      </c>
      <c r="G193" s="126">
        <v>3890</v>
      </c>
    </row>
    <row r="194" spans="2:7">
      <c r="B194" s="134">
        <v>45576</v>
      </c>
      <c r="C194" s="130" t="s">
        <v>274</v>
      </c>
      <c r="D194" s="130" t="s">
        <v>65</v>
      </c>
      <c r="E194" s="130" t="s">
        <v>520</v>
      </c>
      <c r="F194" s="125">
        <v>1</v>
      </c>
      <c r="G194" s="126">
        <v>38930</v>
      </c>
    </row>
    <row r="195" spans="2:7" ht="15.6">
      <c r="B195" s="134">
        <v>45646</v>
      </c>
      <c r="C195" s="132" t="s">
        <v>632</v>
      </c>
      <c r="D195" s="130" t="s">
        <v>65</v>
      </c>
      <c r="E195" s="130" t="s">
        <v>520</v>
      </c>
      <c r="F195" s="125">
        <v>2</v>
      </c>
      <c r="G195" s="126">
        <v>77860</v>
      </c>
    </row>
    <row r="196" spans="2:7">
      <c r="B196" s="135">
        <v>45675</v>
      </c>
      <c r="C196" s="131" t="s">
        <v>31</v>
      </c>
      <c r="D196" s="131" t="s">
        <v>65</v>
      </c>
      <c r="E196" s="131" t="s">
        <v>520</v>
      </c>
      <c r="F196" s="127">
        <v>1</v>
      </c>
      <c r="G196" s="128">
        <v>38930</v>
      </c>
    </row>
    <row r="197" spans="2:7">
      <c r="B197" s="134">
        <v>45780</v>
      </c>
      <c r="C197" s="130" t="s">
        <v>8</v>
      </c>
      <c r="D197" s="130" t="s">
        <v>65</v>
      </c>
      <c r="E197" s="130" t="s">
        <v>520</v>
      </c>
      <c r="F197" s="125">
        <v>1</v>
      </c>
      <c r="G197" s="126">
        <v>38930</v>
      </c>
    </row>
    <row r="198" spans="2:7">
      <c r="B198" s="135">
        <v>45380</v>
      </c>
      <c r="C198" s="131" t="s">
        <v>351</v>
      </c>
      <c r="D198" s="131" t="s">
        <v>66</v>
      </c>
      <c r="E198" s="131" t="s">
        <v>625</v>
      </c>
      <c r="F198" s="127">
        <v>1</v>
      </c>
      <c r="G198" s="128">
        <v>38930</v>
      </c>
    </row>
    <row r="199" spans="2:7">
      <c r="B199" s="135">
        <v>45752</v>
      </c>
      <c r="C199" s="131" t="s">
        <v>22</v>
      </c>
      <c r="D199" s="131" t="s">
        <v>209</v>
      </c>
      <c r="E199" s="131" t="s">
        <v>532</v>
      </c>
      <c r="F199" s="127">
        <v>2</v>
      </c>
      <c r="G199" s="128">
        <v>7900</v>
      </c>
    </row>
    <row r="200" spans="2:7">
      <c r="B200" s="134">
        <v>45724</v>
      </c>
      <c r="C200" s="130" t="s">
        <v>8</v>
      </c>
      <c r="D200" s="130" t="s">
        <v>228</v>
      </c>
      <c r="E200" s="130" t="s">
        <v>532</v>
      </c>
      <c r="F200" s="125">
        <v>1</v>
      </c>
      <c r="G200" s="126">
        <v>3950</v>
      </c>
    </row>
    <row r="201" spans="2:7">
      <c r="B201" s="135">
        <v>45780</v>
      </c>
      <c r="C201" s="131" t="s">
        <v>8</v>
      </c>
      <c r="D201" s="131" t="s">
        <v>106</v>
      </c>
      <c r="E201" s="131" t="s">
        <v>429</v>
      </c>
      <c r="F201" s="127">
        <v>30</v>
      </c>
      <c r="G201" s="128">
        <v>12000</v>
      </c>
    </row>
    <row r="202" spans="2:7">
      <c r="B202" s="135">
        <v>45829</v>
      </c>
      <c r="C202" s="131" t="s">
        <v>8</v>
      </c>
      <c r="D202" s="131" t="s">
        <v>106</v>
      </c>
      <c r="E202" s="131" t="s">
        <v>429</v>
      </c>
      <c r="F202" s="127">
        <v>60</v>
      </c>
      <c r="G202" s="128">
        <v>24000</v>
      </c>
    </row>
    <row r="203" spans="2:7">
      <c r="B203" s="134">
        <v>45836</v>
      </c>
      <c r="C203" s="130" t="s">
        <v>8</v>
      </c>
      <c r="D203" s="130" t="s">
        <v>106</v>
      </c>
      <c r="E203" s="130" t="s">
        <v>429</v>
      </c>
      <c r="F203" s="125">
        <v>60</v>
      </c>
      <c r="G203" s="126">
        <v>24000</v>
      </c>
    </row>
    <row r="204" spans="2:7">
      <c r="B204" s="134">
        <v>45863</v>
      </c>
      <c r="C204" s="130" t="s">
        <v>8</v>
      </c>
      <c r="D204" s="130" t="s">
        <v>106</v>
      </c>
      <c r="E204" s="130" t="s">
        <v>429</v>
      </c>
      <c r="F204" s="125">
        <v>60</v>
      </c>
      <c r="G204" s="126">
        <v>24000</v>
      </c>
    </row>
    <row r="205" spans="2:7">
      <c r="B205" s="134">
        <v>45883</v>
      </c>
      <c r="C205" s="130" t="s">
        <v>8</v>
      </c>
      <c r="D205" s="130" t="s">
        <v>106</v>
      </c>
      <c r="E205" s="130" t="s">
        <v>429</v>
      </c>
      <c r="F205" s="125">
        <v>30</v>
      </c>
      <c r="G205" s="126">
        <v>12000</v>
      </c>
    </row>
    <row r="206" spans="2:7">
      <c r="B206" s="134">
        <v>45931</v>
      </c>
      <c r="C206" s="130" t="s">
        <v>8</v>
      </c>
      <c r="D206" s="130" t="s">
        <v>12</v>
      </c>
      <c r="E206" s="130" t="s">
        <v>429</v>
      </c>
      <c r="F206" s="125">
        <v>5</v>
      </c>
      <c r="G206" s="126">
        <v>2000</v>
      </c>
    </row>
    <row r="207" spans="2:7">
      <c r="B207" s="135">
        <v>45947</v>
      </c>
      <c r="C207" s="131" t="s">
        <v>8</v>
      </c>
      <c r="D207" s="131" t="s">
        <v>12</v>
      </c>
      <c r="E207" s="131" t="s">
        <v>429</v>
      </c>
      <c r="F207" s="127">
        <v>10</v>
      </c>
      <c r="G207" s="128">
        <v>4000</v>
      </c>
    </row>
    <row r="208" spans="2:7">
      <c r="B208" s="135">
        <v>45947</v>
      </c>
      <c r="C208" s="131" t="s">
        <v>8</v>
      </c>
      <c r="D208" s="131" t="s">
        <v>18</v>
      </c>
      <c r="E208" s="131" t="s">
        <v>433</v>
      </c>
      <c r="F208" s="127">
        <v>1</v>
      </c>
      <c r="G208" s="128">
        <v>4000</v>
      </c>
    </row>
    <row r="209" spans="2:7">
      <c r="B209" s="135">
        <v>45829</v>
      </c>
      <c r="C209" s="131" t="s">
        <v>8</v>
      </c>
      <c r="D209" s="131" t="s">
        <v>172</v>
      </c>
      <c r="E209" s="131" t="s">
        <v>433</v>
      </c>
      <c r="F209" s="127">
        <v>1</v>
      </c>
      <c r="G209" s="128">
        <v>4000</v>
      </c>
    </row>
    <row r="210" spans="2:7">
      <c r="B210" s="135">
        <v>45931</v>
      </c>
      <c r="C210" s="131" t="s">
        <v>8</v>
      </c>
      <c r="D210" s="131" t="s">
        <v>72</v>
      </c>
      <c r="E210" s="131" t="s">
        <v>444</v>
      </c>
      <c r="F210" s="127">
        <v>3</v>
      </c>
      <c r="G210" s="128">
        <v>120000</v>
      </c>
    </row>
    <row r="211" spans="2:7">
      <c r="B211" s="134">
        <v>45825</v>
      </c>
      <c r="C211" s="130" t="s">
        <v>155</v>
      </c>
      <c r="D211" s="130" t="s">
        <v>168</v>
      </c>
      <c r="E211" s="130" t="s">
        <v>506</v>
      </c>
      <c r="F211" s="125">
        <v>1</v>
      </c>
      <c r="G211" s="126">
        <v>4020</v>
      </c>
    </row>
    <row r="212" spans="2:7">
      <c r="B212" s="135">
        <v>45829</v>
      </c>
      <c r="C212" s="131" t="s">
        <v>155</v>
      </c>
      <c r="D212" s="131" t="s">
        <v>168</v>
      </c>
      <c r="E212" s="131" t="s">
        <v>506</v>
      </c>
      <c r="F212" s="127">
        <v>1</v>
      </c>
      <c r="G212" s="128">
        <v>4020</v>
      </c>
    </row>
    <row r="213" spans="2:7">
      <c r="B213" s="134">
        <v>45604</v>
      </c>
      <c r="C213" s="130" t="s">
        <v>283</v>
      </c>
      <c r="D213" s="130" t="s">
        <v>285</v>
      </c>
      <c r="E213" s="130" t="s">
        <v>506</v>
      </c>
      <c r="F213" s="125">
        <v>2</v>
      </c>
      <c r="G213" s="126">
        <v>8040</v>
      </c>
    </row>
    <row r="214" spans="2:7">
      <c r="B214" s="134">
        <v>45422</v>
      </c>
      <c r="C214" s="130" t="s">
        <v>155</v>
      </c>
      <c r="D214" s="130" t="s">
        <v>384</v>
      </c>
      <c r="E214" s="130" t="s">
        <v>506</v>
      </c>
      <c r="F214" s="125">
        <v>2</v>
      </c>
      <c r="G214" s="126">
        <v>8040</v>
      </c>
    </row>
    <row r="215" spans="2:7">
      <c r="B215" s="134">
        <v>45883</v>
      </c>
      <c r="C215" s="130" t="s">
        <v>8</v>
      </c>
      <c r="D215" s="130" t="s">
        <v>104</v>
      </c>
      <c r="E215" s="130" t="s">
        <v>470</v>
      </c>
      <c r="F215" s="125">
        <v>1</v>
      </c>
      <c r="G215" s="126">
        <v>4080</v>
      </c>
    </row>
    <row r="216" spans="2:7">
      <c r="B216" s="135">
        <v>45450</v>
      </c>
      <c r="C216" s="131" t="s">
        <v>271</v>
      </c>
      <c r="D216" s="131" t="s">
        <v>357</v>
      </c>
      <c r="E216" s="131" t="s">
        <v>602</v>
      </c>
      <c r="F216" s="127">
        <v>15</v>
      </c>
      <c r="G216" s="128">
        <v>6150</v>
      </c>
    </row>
    <row r="217" spans="2:7">
      <c r="B217" s="135">
        <v>45947</v>
      </c>
      <c r="C217" s="131" t="s">
        <v>22</v>
      </c>
      <c r="D217" s="131" t="s">
        <v>27</v>
      </c>
      <c r="E217" s="131" t="s">
        <v>440</v>
      </c>
      <c r="F217" s="127">
        <v>3</v>
      </c>
      <c r="G217" s="128">
        <v>12420</v>
      </c>
    </row>
    <row r="218" spans="2:7">
      <c r="B218" s="135">
        <v>45713</v>
      </c>
      <c r="C218" s="131" t="s">
        <v>8</v>
      </c>
      <c r="D218" s="131" t="s">
        <v>242</v>
      </c>
      <c r="E218" s="131" t="s">
        <v>549</v>
      </c>
      <c r="F218" s="127">
        <v>1</v>
      </c>
      <c r="G218" s="128">
        <v>41860</v>
      </c>
    </row>
    <row r="219" spans="2:7">
      <c r="B219" s="135">
        <v>45780</v>
      </c>
      <c r="C219" s="131" t="s">
        <v>8</v>
      </c>
      <c r="D219" s="131" t="s">
        <v>185</v>
      </c>
      <c r="E219" s="131" t="s">
        <v>519</v>
      </c>
      <c r="F219" s="127">
        <v>90</v>
      </c>
      <c r="G219" s="128">
        <v>37800</v>
      </c>
    </row>
    <row r="220" spans="2:7">
      <c r="B220" s="134">
        <v>45422</v>
      </c>
      <c r="C220" s="130" t="s">
        <v>360</v>
      </c>
      <c r="D220" s="130" t="s">
        <v>362</v>
      </c>
      <c r="E220" s="130" t="s">
        <v>569</v>
      </c>
      <c r="F220" s="125">
        <v>3</v>
      </c>
      <c r="G220" s="126">
        <v>12630</v>
      </c>
    </row>
    <row r="221" spans="2:7">
      <c r="B221" s="134">
        <v>45604</v>
      </c>
      <c r="C221" s="130" t="s">
        <v>276</v>
      </c>
      <c r="D221" s="130" t="s">
        <v>298</v>
      </c>
      <c r="E221" s="130" t="s">
        <v>569</v>
      </c>
      <c r="F221" s="125">
        <v>3</v>
      </c>
      <c r="G221" s="126">
        <v>12630</v>
      </c>
    </row>
    <row r="222" spans="2:7">
      <c r="B222" s="135">
        <v>45883</v>
      </c>
      <c r="C222" s="131" t="s">
        <v>8</v>
      </c>
      <c r="D222" s="131" t="s">
        <v>109</v>
      </c>
      <c r="E222" s="131" t="s">
        <v>473</v>
      </c>
      <c r="F222" s="127">
        <v>30</v>
      </c>
      <c r="G222" s="128">
        <v>12900</v>
      </c>
    </row>
    <row r="223" spans="2:7">
      <c r="B223" s="134">
        <v>45401</v>
      </c>
      <c r="C223" s="130" t="s">
        <v>271</v>
      </c>
      <c r="D223" s="130" t="s">
        <v>67</v>
      </c>
      <c r="E223" s="130" t="s">
        <v>492</v>
      </c>
      <c r="F223" s="125">
        <v>1</v>
      </c>
      <c r="G223" s="126">
        <v>4320</v>
      </c>
    </row>
    <row r="224" spans="2:7">
      <c r="B224" s="135">
        <v>45422</v>
      </c>
      <c r="C224" s="131" t="s">
        <v>155</v>
      </c>
      <c r="D224" s="131" t="s">
        <v>67</v>
      </c>
      <c r="E224" s="131" t="s">
        <v>492</v>
      </c>
      <c r="F224" s="127">
        <v>3</v>
      </c>
      <c r="G224" s="128">
        <v>12960</v>
      </c>
    </row>
    <row r="225" spans="2:7">
      <c r="B225" s="135">
        <v>45485</v>
      </c>
      <c r="C225" s="131" t="s">
        <v>144</v>
      </c>
      <c r="D225" s="131" t="s">
        <v>67</v>
      </c>
      <c r="E225" s="131" t="s">
        <v>492</v>
      </c>
      <c r="F225" s="127">
        <v>2</v>
      </c>
      <c r="G225" s="128">
        <v>8640</v>
      </c>
    </row>
    <row r="226" spans="2:7">
      <c r="B226" s="135">
        <v>45752</v>
      </c>
      <c r="C226" s="131" t="s">
        <v>31</v>
      </c>
      <c r="D226" s="131" t="s">
        <v>67</v>
      </c>
      <c r="E226" s="131" t="s">
        <v>492</v>
      </c>
      <c r="F226" s="127">
        <v>1</v>
      </c>
      <c r="G226" s="128">
        <v>4320</v>
      </c>
    </row>
    <row r="227" spans="2:7">
      <c r="B227" s="135">
        <v>45863</v>
      </c>
      <c r="C227" s="131" t="s">
        <v>22</v>
      </c>
      <c r="D227" s="131" t="s">
        <v>140</v>
      </c>
      <c r="E227" s="131" t="s">
        <v>492</v>
      </c>
      <c r="F227" s="127">
        <v>4</v>
      </c>
      <c r="G227" s="128">
        <v>17280</v>
      </c>
    </row>
    <row r="228" spans="2:7">
      <c r="B228" s="134">
        <v>45422</v>
      </c>
      <c r="C228" s="130" t="s">
        <v>222</v>
      </c>
      <c r="D228" s="130" t="s">
        <v>270</v>
      </c>
      <c r="E228" s="130" t="s">
        <v>497</v>
      </c>
      <c r="F228" s="125">
        <v>2</v>
      </c>
      <c r="G228" s="126">
        <v>8700</v>
      </c>
    </row>
    <row r="229" spans="2:7">
      <c r="B229" s="135">
        <v>45506</v>
      </c>
      <c r="C229" s="131" t="s">
        <v>31</v>
      </c>
      <c r="D229" s="131" t="s">
        <v>270</v>
      </c>
      <c r="E229" s="131" t="s">
        <v>497</v>
      </c>
      <c r="F229" s="127">
        <v>5</v>
      </c>
      <c r="G229" s="128">
        <v>21750</v>
      </c>
    </row>
    <row r="230" spans="2:7">
      <c r="B230" s="135">
        <v>45513</v>
      </c>
      <c r="C230" s="131" t="s">
        <v>122</v>
      </c>
      <c r="D230" s="131" t="s">
        <v>270</v>
      </c>
      <c r="E230" s="131" t="s">
        <v>497</v>
      </c>
      <c r="F230" s="127">
        <v>2</v>
      </c>
      <c r="G230" s="128">
        <v>8700</v>
      </c>
    </row>
    <row r="231" spans="2:7">
      <c r="B231" s="134">
        <v>45642</v>
      </c>
      <c r="C231" s="130" t="s">
        <v>222</v>
      </c>
      <c r="D231" s="130" t="s">
        <v>270</v>
      </c>
      <c r="E231" s="130" t="s">
        <v>497</v>
      </c>
      <c r="F231" s="125">
        <v>3</v>
      </c>
      <c r="G231" s="126">
        <v>13050</v>
      </c>
    </row>
    <row r="232" spans="2:7">
      <c r="B232" s="134">
        <v>45646</v>
      </c>
      <c r="C232" s="130" t="s">
        <v>31</v>
      </c>
      <c r="D232" s="130" t="s">
        <v>146</v>
      </c>
      <c r="E232" s="130" t="s">
        <v>497</v>
      </c>
      <c r="F232" s="125">
        <v>4</v>
      </c>
      <c r="G232" s="126">
        <v>17400</v>
      </c>
    </row>
    <row r="233" spans="2:7">
      <c r="B233" s="135">
        <v>45863</v>
      </c>
      <c r="C233" s="131" t="s">
        <v>31</v>
      </c>
      <c r="D233" s="131" t="s">
        <v>146</v>
      </c>
      <c r="E233" s="131" t="s">
        <v>497</v>
      </c>
      <c r="F233" s="127">
        <v>3</v>
      </c>
      <c r="G233" s="128">
        <v>13050</v>
      </c>
    </row>
    <row r="234" spans="2:7">
      <c r="B234" s="134">
        <v>45450</v>
      </c>
      <c r="C234" s="130" t="s">
        <v>271</v>
      </c>
      <c r="D234" s="130" t="s">
        <v>356</v>
      </c>
      <c r="E234" s="130" t="s">
        <v>584</v>
      </c>
      <c r="F234" s="125">
        <v>2</v>
      </c>
      <c r="G234" s="126">
        <v>8720</v>
      </c>
    </row>
    <row r="235" spans="2:7">
      <c r="B235" s="134">
        <v>45541</v>
      </c>
      <c r="C235" s="130" t="s">
        <v>271</v>
      </c>
      <c r="D235" s="130" t="s">
        <v>328</v>
      </c>
      <c r="E235" s="130" t="s">
        <v>584</v>
      </c>
      <c r="F235" s="125">
        <v>2</v>
      </c>
      <c r="G235" s="126">
        <v>8720</v>
      </c>
    </row>
    <row r="236" spans="2:7">
      <c r="B236" s="134">
        <v>45380</v>
      </c>
      <c r="C236" s="130" t="s">
        <v>222</v>
      </c>
      <c r="D236" s="130" t="s">
        <v>416</v>
      </c>
      <c r="E236" s="130" t="s">
        <v>623</v>
      </c>
      <c r="F236" s="125">
        <v>2</v>
      </c>
      <c r="G236" s="126">
        <v>8780</v>
      </c>
    </row>
    <row r="237" spans="2:7">
      <c r="B237" s="134">
        <v>45829</v>
      </c>
      <c r="C237" s="130" t="s">
        <v>8</v>
      </c>
      <c r="D237" s="130" t="s">
        <v>166</v>
      </c>
      <c r="E237" s="130" t="s">
        <v>504</v>
      </c>
      <c r="F237" s="125">
        <v>2</v>
      </c>
      <c r="G237" s="126">
        <v>8800</v>
      </c>
    </row>
    <row r="238" spans="2:7">
      <c r="B238" s="135">
        <v>45836</v>
      </c>
      <c r="C238" s="131" t="s">
        <v>8</v>
      </c>
      <c r="D238" s="131" t="s">
        <v>166</v>
      </c>
      <c r="E238" s="131" t="s">
        <v>504</v>
      </c>
      <c r="F238" s="127">
        <v>2</v>
      </c>
      <c r="G238" s="128">
        <v>8800</v>
      </c>
    </row>
    <row r="239" spans="2:7">
      <c r="B239" s="134">
        <v>45576</v>
      </c>
      <c r="C239" s="130" t="s">
        <v>278</v>
      </c>
      <c r="D239" s="130" t="s">
        <v>309</v>
      </c>
      <c r="E239" s="130" t="s">
        <v>496</v>
      </c>
      <c r="F239" s="125">
        <v>2</v>
      </c>
      <c r="G239" s="126">
        <v>8960</v>
      </c>
    </row>
    <row r="240" spans="2:7">
      <c r="B240" s="134">
        <v>45836</v>
      </c>
      <c r="C240" s="130" t="s">
        <v>152</v>
      </c>
      <c r="D240" s="130" t="s">
        <v>153</v>
      </c>
      <c r="E240" s="130" t="s">
        <v>496</v>
      </c>
      <c r="F240" s="125">
        <v>1</v>
      </c>
      <c r="G240" s="126">
        <v>4480</v>
      </c>
    </row>
    <row r="241" spans="2:7">
      <c r="B241" s="134">
        <v>45829</v>
      </c>
      <c r="C241" s="130" t="s">
        <v>152</v>
      </c>
      <c r="D241" s="130" t="s">
        <v>145</v>
      </c>
      <c r="E241" s="130" t="s">
        <v>496</v>
      </c>
      <c r="F241" s="125">
        <v>1</v>
      </c>
      <c r="G241" s="126">
        <v>4480</v>
      </c>
    </row>
    <row r="242" spans="2:7">
      <c r="B242" s="134">
        <v>45863</v>
      </c>
      <c r="C242" s="130" t="s">
        <v>144</v>
      </c>
      <c r="D242" s="130" t="s">
        <v>145</v>
      </c>
      <c r="E242" s="130" t="s">
        <v>496</v>
      </c>
      <c r="F242" s="125">
        <v>1</v>
      </c>
      <c r="G242" s="126">
        <v>4480</v>
      </c>
    </row>
    <row r="243" spans="2:7">
      <c r="B243" s="135">
        <v>45863</v>
      </c>
      <c r="C243" s="131" t="s">
        <v>31</v>
      </c>
      <c r="D243" s="131" t="s">
        <v>145</v>
      </c>
      <c r="E243" s="131" t="s">
        <v>496</v>
      </c>
      <c r="F243" s="127">
        <v>1</v>
      </c>
      <c r="G243" s="128">
        <v>4480</v>
      </c>
    </row>
    <row r="244" spans="2:7">
      <c r="B244" s="134">
        <v>45863</v>
      </c>
      <c r="C244" s="130" t="s">
        <v>93</v>
      </c>
      <c r="D244" s="130" t="s">
        <v>145</v>
      </c>
      <c r="E244" s="130" t="s">
        <v>496</v>
      </c>
      <c r="F244" s="125">
        <v>4</v>
      </c>
      <c r="G244" s="126">
        <v>17920</v>
      </c>
    </row>
    <row r="245" spans="2:7">
      <c r="B245" s="134">
        <v>45759</v>
      </c>
      <c r="C245" s="130" t="s">
        <v>93</v>
      </c>
      <c r="D245" s="130" t="s">
        <v>186</v>
      </c>
      <c r="E245" s="130" t="s">
        <v>496</v>
      </c>
      <c r="F245" s="125">
        <v>1</v>
      </c>
      <c r="G245" s="126">
        <v>4480</v>
      </c>
    </row>
    <row r="246" spans="2:7">
      <c r="B246" s="134">
        <v>45825</v>
      </c>
      <c r="C246" s="130" t="s">
        <v>8</v>
      </c>
      <c r="D246" s="130" t="s">
        <v>174</v>
      </c>
      <c r="E246" s="130" t="s">
        <v>507</v>
      </c>
      <c r="F246" s="125">
        <v>1</v>
      </c>
      <c r="G246" s="126">
        <v>4490</v>
      </c>
    </row>
    <row r="247" spans="2:7">
      <c r="B247" s="134">
        <v>45401</v>
      </c>
      <c r="C247" s="130" t="s">
        <v>271</v>
      </c>
      <c r="D247" s="130" t="s">
        <v>390</v>
      </c>
      <c r="E247" s="130" t="s">
        <v>596</v>
      </c>
      <c r="F247" s="125">
        <v>15</v>
      </c>
      <c r="G247" s="126">
        <v>6750</v>
      </c>
    </row>
    <row r="248" spans="2:7">
      <c r="B248" s="135">
        <v>45450</v>
      </c>
      <c r="C248" s="131" t="s">
        <v>271</v>
      </c>
      <c r="D248" s="131" t="s">
        <v>42</v>
      </c>
      <c r="E248" s="131" t="s">
        <v>596</v>
      </c>
      <c r="F248" s="127">
        <v>5</v>
      </c>
      <c r="G248" s="128">
        <v>2250</v>
      </c>
    </row>
    <row r="249" spans="2:7">
      <c r="B249" s="135">
        <v>45485</v>
      </c>
      <c r="C249" s="131" t="s">
        <v>271</v>
      </c>
      <c r="D249" s="131" t="s">
        <v>42</v>
      </c>
      <c r="E249" s="131" t="s">
        <v>596</v>
      </c>
      <c r="F249" s="127">
        <v>9</v>
      </c>
      <c r="G249" s="128">
        <v>4050</v>
      </c>
    </row>
    <row r="250" spans="2:7">
      <c r="B250" s="135">
        <v>45883</v>
      </c>
      <c r="C250" s="131" t="s">
        <v>8</v>
      </c>
      <c r="D250" s="131" t="s">
        <v>103</v>
      </c>
      <c r="E250" s="131" t="s">
        <v>445</v>
      </c>
      <c r="F250" s="127">
        <v>1</v>
      </c>
      <c r="G250" s="128">
        <v>4600</v>
      </c>
    </row>
    <row r="251" spans="2:7">
      <c r="B251" s="135">
        <v>45829</v>
      </c>
      <c r="C251" s="131" t="s">
        <v>8</v>
      </c>
      <c r="D251" s="131" t="s">
        <v>73</v>
      </c>
      <c r="E251" s="131" t="s">
        <v>445</v>
      </c>
      <c r="F251" s="127">
        <v>1</v>
      </c>
      <c r="G251" s="128">
        <v>4600</v>
      </c>
    </row>
    <row r="252" spans="2:7">
      <c r="B252" s="134">
        <v>45931</v>
      </c>
      <c r="C252" s="130" t="s">
        <v>8</v>
      </c>
      <c r="D252" s="130" t="s">
        <v>73</v>
      </c>
      <c r="E252" s="130" t="s">
        <v>445</v>
      </c>
      <c r="F252" s="125">
        <v>1</v>
      </c>
      <c r="G252" s="126">
        <v>4600</v>
      </c>
    </row>
    <row r="253" spans="2:7">
      <c r="B253" s="134">
        <v>45836</v>
      </c>
      <c r="C253" s="130" t="s">
        <v>8</v>
      </c>
      <c r="D253" s="130" t="s">
        <v>161</v>
      </c>
      <c r="E253" s="130" t="s">
        <v>445</v>
      </c>
      <c r="F253" s="125">
        <v>1</v>
      </c>
      <c r="G253" s="126">
        <v>4600</v>
      </c>
    </row>
    <row r="254" spans="2:7">
      <c r="B254" s="135">
        <v>45752</v>
      </c>
      <c r="C254" s="131" t="s">
        <v>22</v>
      </c>
      <c r="D254" s="131" t="s">
        <v>210</v>
      </c>
      <c r="E254" s="131" t="s">
        <v>533</v>
      </c>
      <c r="F254" s="127">
        <v>1</v>
      </c>
      <c r="G254" s="128">
        <v>4640</v>
      </c>
    </row>
    <row r="255" spans="2:7">
      <c r="B255" s="134">
        <v>45947</v>
      </c>
      <c r="C255" s="130" t="s">
        <v>22</v>
      </c>
      <c r="D255" s="130" t="s">
        <v>28</v>
      </c>
      <c r="E255" s="130" t="s">
        <v>441</v>
      </c>
      <c r="F255" s="125">
        <v>2</v>
      </c>
      <c r="G255" s="126">
        <v>9300</v>
      </c>
    </row>
    <row r="256" spans="2:7">
      <c r="B256" s="135">
        <v>45883</v>
      </c>
      <c r="C256" s="131" t="s">
        <v>8</v>
      </c>
      <c r="D256" s="131" t="s">
        <v>112</v>
      </c>
      <c r="E256" s="131" t="s">
        <v>432</v>
      </c>
      <c r="F256" s="127">
        <v>1</v>
      </c>
      <c r="G256" s="128">
        <v>4660</v>
      </c>
    </row>
    <row r="257" spans="2:7">
      <c r="B257" s="134">
        <v>45883</v>
      </c>
      <c r="C257" s="130" t="s">
        <v>8</v>
      </c>
      <c r="D257" s="130" t="s">
        <v>17</v>
      </c>
      <c r="E257" s="130" t="s">
        <v>432</v>
      </c>
      <c r="F257" s="125">
        <v>1</v>
      </c>
      <c r="G257" s="126">
        <v>4660</v>
      </c>
    </row>
    <row r="258" spans="2:7">
      <c r="B258" s="134">
        <v>45947</v>
      </c>
      <c r="C258" s="130" t="s">
        <v>8</v>
      </c>
      <c r="D258" s="130" t="s">
        <v>17</v>
      </c>
      <c r="E258" s="130" t="s">
        <v>432</v>
      </c>
      <c r="F258" s="125">
        <v>1</v>
      </c>
      <c r="G258" s="126">
        <v>4660</v>
      </c>
    </row>
    <row r="259" spans="2:7">
      <c r="B259" s="134">
        <v>45836</v>
      </c>
      <c r="C259" s="130" t="s">
        <v>8</v>
      </c>
      <c r="D259" s="130" t="s">
        <v>161</v>
      </c>
      <c r="E259" s="130" t="s">
        <v>500</v>
      </c>
      <c r="F259" s="125">
        <v>1</v>
      </c>
      <c r="G259" s="126">
        <v>4690</v>
      </c>
    </row>
    <row r="260" spans="2:7">
      <c r="B260" s="135">
        <v>45829</v>
      </c>
      <c r="C260" s="131" t="s">
        <v>8</v>
      </c>
      <c r="D260" s="131" t="s">
        <v>169</v>
      </c>
      <c r="E260" s="131" t="s">
        <v>500</v>
      </c>
      <c r="F260" s="127">
        <v>1</v>
      </c>
      <c r="G260" s="128">
        <v>4690</v>
      </c>
    </row>
    <row r="261" spans="2:7">
      <c r="B261" s="135">
        <v>45450</v>
      </c>
      <c r="C261" s="131" t="s">
        <v>271</v>
      </c>
      <c r="D261" s="131" t="s">
        <v>328</v>
      </c>
      <c r="E261" s="131" t="s">
        <v>598</v>
      </c>
      <c r="F261" s="127">
        <v>2</v>
      </c>
      <c r="G261" s="128">
        <v>9480</v>
      </c>
    </row>
    <row r="262" spans="2:7">
      <c r="B262" s="134">
        <v>45471</v>
      </c>
      <c r="C262" s="130" t="s">
        <v>342</v>
      </c>
      <c r="D262" s="130" t="s">
        <v>328</v>
      </c>
      <c r="E262" s="130" t="s">
        <v>598</v>
      </c>
      <c r="F262" s="125">
        <v>2</v>
      </c>
      <c r="G262" s="126">
        <v>9480</v>
      </c>
    </row>
    <row r="263" spans="2:7">
      <c r="B263" s="134">
        <v>45471</v>
      </c>
      <c r="C263" s="130" t="s">
        <v>8</v>
      </c>
      <c r="D263" s="130" t="s">
        <v>328</v>
      </c>
      <c r="E263" s="130" t="s">
        <v>598</v>
      </c>
      <c r="F263" s="125">
        <v>1</v>
      </c>
      <c r="G263" s="126">
        <v>4740</v>
      </c>
    </row>
    <row r="264" spans="2:7">
      <c r="B264" s="135">
        <v>45401</v>
      </c>
      <c r="C264" s="131" t="s">
        <v>271</v>
      </c>
      <c r="D264" s="131" t="s">
        <v>59</v>
      </c>
      <c r="E264" s="131" t="s">
        <v>555</v>
      </c>
      <c r="F264" s="127">
        <v>1</v>
      </c>
      <c r="G264" s="128">
        <v>4750</v>
      </c>
    </row>
    <row r="265" spans="2:7">
      <c r="B265" s="134">
        <v>45485</v>
      </c>
      <c r="C265" s="130" t="s">
        <v>144</v>
      </c>
      <c r="D265" s="130" t="s">
        <v>59</v>
      </c>
      <c r="E265" s="130" t="s">
        <v>555</v>
      </c>
      <c r="F265" s="125">
        <v>5</v>
      </c>
      <c r="G265" s="126">
        <v>23750</v>
      </c>
    </row>
    <row r="266" spans="2:7">
      <c r="B266" s="135">
        <v>45485</v>
      </c>
      <c r="C266" s="131" t="s">
        <v>8</v>
      </c>
      <c r="D266" s="131" t="s">
        <v>59</v>
      </c>
      <c r="E266" s="131" t="s">
        <v>555</v>
      </c>
      <c r="F266" s="127">
        <v>1</v>
      </c>
      <c r="G266" s="128">
        <v>4750</v>
      </c>
    </row>
    <row r="267" spans="2:7">
      <c r="B267" s="135">
        <v>45506</v>
      </c>
      <c r="C267" s="131" t="s">
        <v>8</v>
      </c>
      <c r="D267" s="131" t="s">
        <v>59</v>
      </c>
      <c r="E267" s="131" t="s">
        <v>555</v>
      </c>
      <c r="F267" s="127">
        <v>1</v>
      </c>
      <c r="G267" s="128">
        <v>4750</v>
      </c>
    </row>
    <row r="268" spans="2:7">
      <c r="B268" s="134">
        <v>45541</v>
      </c>
      <c r="C268" s="130" t="s">
        <v>182</v>
      </c>
      <c r="D268" s="130" t="s">
        <v>59</v>
      </c>
      <c r="E268" s="130" t="s">
        <v>555</v>
      </c>
      <c r="F268" s="125">
        <v>2</v>
      </c>
      <c r="G268" s="126">
        <v>9500</v>
      </c>
    </row>
    <row r="269" spans="2:7">
      <c r="B269" s="134">
        <v>45675</v>
      </c>
      <c r="C269" s="130" t="s">
        <v>182</v>
      </c>
      <c r="D269" s="130" t="s">
        <v>59</v>
      </c>
      <c r="E269" s="130" t="s">
        <v>555</v>
      </c>
      <c r="F269" s="125">
        <v>2</v>
      </c>
      <c r="G269" s="126">
        <v>9500</v>
      </c>
    </row>
    <row r="270" spans="2:7">
      <c r="B270" s="134">
        <v>45947</v>
      </c>
      <c r="C270" s="130" t="s">
        <v>8</v>
      </c>
      <c r="D270" s="130" t="s">
        <v>11</v>
      </c>
      <c r="E270" s="130" t="s">
        <v>428</v>
      </c>
      <c r="F270" s="125">
        <v>1</v>
      </c>
      <c r="G270" s="126">
        <v>4780</v>
      </c>
    </row>
    <row r="271" spans="2:7">
      <c r="B271" s="134">
        <v>45387</v>
      </c>
      <c r="C271" s="130" t="s">
        <v>266</v>
      </c>
      <c r="D271" s="130" t="s">
        <v>57</v>
      </c>
      <c r="E271" s="130" t="s">
        <v>589</v>
      </c>
      <c r="F271" s="125">
        <v>10</v>
      </c>
      <c r="G271" s="126">
        <v>4800</v>
      </c>
    </row>
    <row r="272" spans="2:7">
      <c r="B272" s="134">
        <v>45485</v>
      </c>
      <c r="C272" s="130" t="s">
        <v>93</v>
      </c>
      <c r="D272" s="130" t="s">
        <v>57</v>
      </c>
      <c r="E272" s="130" t="s">
        <v>589</v>
      </c>
      <c r="F272" s="125">
        <v>10</v>
      </c>
      <c r="G272" s="126">
        <v>4800</v>
      </c>
    </row>
    <row r="273" spans="2:7">
      <c r="B273" s="134">
        <v>45513</v>
      </c>
      <c r="C273" s="130" t="s">
        <v>271</v>
      </c>
      <c r="D273" s="130" t="s">
        <v>57</v>
      </c>
      <c r="E273" s="130" t="s">
        <v>589</v>
      </c>
      <c r="F273" s="125">
        <v>10</v>
      </c>
      <c r="G273" s="126">
        <v>4800</v>
      </c>
    </row>
    <row r="274" spans="2:7">
      <c r="B274" s="135">
        <v>45836</v>
      </c>
      <c r="C274" s="131" t="s">
        <v>155</v>
      </c>
      <c r="D274" s="131" t="s">
        <v>100</v>
      </c>
      <c r="E274" s="131" t="s">
        <v>467</v>
      </c>
      <c r="F274" s="127">
        <v>1</v>
      </c>
      <c r="G274" s="128">
        <v>4900</v>
      </c>
    </row>
    <row r="275" spans="2:7">
      <c r="B275" s="135">
        <v>45919</v>
      </c>
      <c r="C275" s="131" t="s">
        <v>93</v>
      </c>
      <c r="D275" s="131" t="s">
        <v>100</v>
      </c>
      <c r="E275" s="131" t="s">
        <v>467</v>
      </c>
      <c r="F275" s="127">
        <v>1</v>
      </c>
      <c r="G275" s="128">
        <v>4900</v>
      </c>
    </row>
    <row r="276" spans="2:7">
      <c r="B276" s="135">
        <v>45829</v>
      </c>
      <c r="C276" s="131" t="s">
        <v>155</v>
      </c>
      <c r="D276" s="131" t="s">
        <v>173</v>
      </c>
      <c r="E276" s="131" t="s">
        <v>467</v>
      </c>
      <c r="F276" s="127">
        <v>1</v>
      </c>
      <c r="G276" s="128">
        <v>4900</v>
      </c>
    </row>
    <row r="277" spans="2:7">
      <c r="B277" s="135">
        <v>45485</v>
      </c>
      <c r="C277" s="131" t="s">
        <v>8</v>
      </c>
      <c r="D277" s="131" t="s">
        <v>347</v>
      </c>
      <c r="E277" s="131" t="s">
        <v>597</v>
      </c>
      <c r="F277" s="127">
        <v>1</v>
      </c>
      <c r="G277" s="128">
        <v>4990</v>
      </c>
    </row>
    <row r="278" spans="2:7">
      <c r="B278" s="134">
        <v>45450</v>
      </c>
      <c r="C278" s="130" t="s">
        <v>31</v>
      </c>
      <c r="D278" s="130" t="s">
        <v>335</v>
      </c>
      <c r="E278" s="130" t="s">
        <v>493</v>
      </c>
      <c r="F278" s="125">
        <v>10</v>
      </c>
      <c r="G278" s="126">
        <v>5000</v>
      </c>
    </row>
    <row r="279" spans="2:7">
      <c r="B279" s="134">
        <v>45506</v>
      </c>
      <c r="C279" s="130" t="s">
        <v>31</v>
      </c>
      <c r="D279" s="130" t="s">
        <v>335</v>
      </c>
      <c r="E279" s="130" t="s">
        <v>493</v>
      </c>
      <c r="F279" s="125">
        <v>50</v>
      </c>
      <c r="G279" s="126">
        <v>25000</v>
      </c>
    </row>
    <row r="280" spans="2:7">
      <c r="B280" s="134">
        <v>45863</v>
      </c>
      <c r="C280" s="130" t="s">
        <v>22</v>
      </c>
      <c r="D280" s="130" t="s">
        <v>141</v>
      </c>
      <c r="E280" s="130" t="s">
        <v>493</v>
      </c>
      <c r="F280" s="125">
        <v>20</v>
      </c>
      <c r="G280" s="126">
        <v>10000</v>
      </c>
    </row>
    <row r="281" spans="2:7">
      <c r="B281" s="135">
        <v>45422</v>
      </c>
      <c r="C281" s="131" t="s">
        <v>363</v>
      </c>
      <c r="D281" s="131" t="s">
        <v>215</v>
      </c>
      <c r="E281" s="131" t="s">
        <v>493</v>
      </c>
      <c r="F281" s="127">
        <v>10</v>
      </c>
      <c r="G281" s="128">
        <v>5000</v>
      </c>
    </row>
    <row r="282" spans="2:7">
      <c r="B282" s="134">
        <v>45485</v>
      </c>
      <c r="C282" s="130" t="s">
        <v>22</v>
      </c>
      <c r="D282" s="130" t="s">
        <v>215</v>
      </c>
      <c r="E282" s="130" t="s">
        <v>493</v>
      </c>
      <c r="F282" s="125">
        <v>10</v>
      </c>
      <c r="G282" s="126">
        <v>5000</v>
      </c>
    </row>
    <row r="283" spans="2:7">
      <c r="B283" s="135">
        <v>45541</v>
      </c>
      <c r="C283" s="131" t="s">
        <v>278</v>
      </c>
      <c r="D283" s="131" t="s">
        <v>215</v>
      </c>
      <c r="E283" s="131" t="s">
        <v>493</v>
      </c>
      <c r="F283" s="127">
        <v>20</v>
      </c>
      <c r="G283" s="128">
        <v>10000</v>
      </c>
    </row>
    <row r="284" spans="2:7">
      <c r="B284" s="135">
        <v>45752</v>
      </c>
      <c r="C284" s="131" t="s">
        <v>22</v>
      </c>
      <c r="D284" s="131" t="s">
        <v>215</v>
      </c>
      <c r="E284" s="131" t="s">
        <v>493</v>
      </c>
      <c r="F284" s="127">
        <v>20</v>
      </c>
      <c r="G284" s="128">
        <v>10000</v>
      </c>
    </row>
    <row r="285" spans="2:7">
      <c r="B285" s="135">
        <v>45919</v>
      </c>
      <c r="C285" s="131" t="s">
        <v>93</v>
      </c>
      <c r="D285" s="131" t="s">
        <v>98</v>
      </c>
      <c r="E285" s="131" t="s">
        <v>465</v>
      </c>
      <c r="F285" s="127">
        <v>1</v>
      </c>
      <c r="G285" s="128">
        <v>5000</v>
      </c>
    </row>
    <row r="286" spans="2:7">
      <c r="B286" s="135">
        <v>45825</v>
      </c>
      <c r="C286" s="131" t="s">
        <v>8</v>
      </c>
      <c r="D286" s="131" t="s">
        <v>181</v>
      </c>
      <c r="E286" s="131" t="s">
        <v>514</v>
      </c>
      <c r="F286" s="127">
        <v>1</v>
      </c>
      <c r="G286" s="128">
        <v>5070</v>
      </c>
    </row>
    <row r="287" spans="2:7">
      <c r="B287" s="135">
        <v>45724</v>
      </c>
      <c r="C287" s="131" t="s">
        <v>8</v>
      </c>
      <c r="D287" s="131" t="s">
        <v>234</v>
      </c>
      <c r="E287" s="131" t="s">
        <v>542</v>
      </c>
      <c r="F287" s="127">
        <v>10</v>
      </c>
      <c r="G287" s="128">
        <v>5100</v>
      </c>
    </row>
    <row r="288" spans="2:7">
      <c r="B288" s="134">
        <v>45713</v>
      </c>
      <c r="C288" s="130" t="s">
        <v>144</v>
      </c>
      <c r="D288" s="130" t="s">
        <v>95</v>
      </c>
      <c r="E288" s="130" t="s">
        <v>515</v>
      </c>
      <c r="F288" s="125">
        <v>2</v>
      </c>
      <c r="G288" s="126">
        <v>10260</v>
      </c>
    </row>
    <row r="289" spans="2:7">
      <c r="B289" s="135">
        <v>45801</v>
      </c>
      <c r="C289" s="131" t="s">
        <v>31</v>
      </c>
      <c r="D289" s="131" t="s">
        <v>95</v>
      </c>
      <c r="E289" s="131" t="s">
        <v>515</v>
      </c>
      <c r="F289" s="127">
        <v>2</v>
      </c>
      <c r="G289" s="128">
        <v>10260</v>
      </c>
    </row>
    <row r="290" spans="2:7">
      <c r="B290" s="135">
        <v>45883</v>
      </c>
      <c r="C290" s="131" t="s">
        <v>8</v>
      </c>
      <c r="D290" s="131" t="s">
        <v>111</v>
      </c>
      <c r="E290" s="131" t="s">
        <v>475</v>
      </c>
      <c r="F290" s="127">
        <v>1</v>
      </c>
      <c r="G290" s="128">
        <v>5190</v>
      </c>
    </row>
    <row r="291" spans="2:7">
      <c r="B291" s="134">
        <v>45541</v>
      </c>
      <c r="C291" s="130" t="s">
        <v>283</v>
      </c>
      <c r="D291" s="130" t="s">
        <v>57</v>
      </c>
      <c r="E291" s="130" t="s">
        <v>494</v>
      </c>
      <c r="F291" s="125">
        <v>10</v>
      </c>
      <c r="G291" s="126">
        <v>5200</v>
      </c>
    </row>
    <row r="292" spans="2:7">
      <c r="B292" s="135">
        <v>45863</v>
      </c>
      <c r="C292" s="131" t="s">
        <v>22</v>
      </c>
      <c r="D292" s="131" t="s">
        <v>57</v>
      </c>
      <c r="E292" s="131" t="s">
        <v>494</v>
      </c>
      <c r="F292" s="127">
        <v>10</v>
      </c>
      <c r="G292" s="128">
        <v>5200</v>
      </c>
    </row>
    <row r="293" spans="2:7">
      <c r="B293" s="135">
        <v>45724</v>
      </c>
      <c r="C293" s="131" t="s">
        <v>8</v>
      </c>
      <c r="D293" s="131" t="s">
        <v>191</v>
      </c>
      <c r="E293" s="131" t="s">
        <v>494</v>
      </c>
      <c r="F293" s="127">
        <v>6</v>
      </c>
      <c r="G293" s="128">
        <v>3120</v>
      </c>
    </row>
    <row r="294" spans="2:7">
      <c r="B294" s="134">
        <v>45752</v>
      </c>
      <c r="C294" s="130" t="s">
        <v>8</v>
      </c>
      <c r="D294" s="130" t="s">
        <v>191</v>
      </c>
      <c r="E294" s="130" t="s">
        <v>494</v>
      </c>
      <c r="F294" s="125">
        <v>20</v>
      </c>
      <c r="G294" s="126">
        <v>10400</v>
      </c>
    </row>
    <row r="295" spans="2:7">
      <c r="B295" s="134">
        <v>45604</v>
      </c>
      <c r="C295" s="130" t="s">
        <v>283</v>
      </c>
      <c r="D295" s="130" t="s">
        <v>57</v>
      </c>
      <c r="E295" s="130" t="s">
        <v>570</v>
      </c>
      <c r="F295" s="125">
        <v>2</v>
      </c>
      <c r="G295" s="126">
        <v>10400</v>
      </c>
    </row>
    <row r="296" spans="2:7">
      <c r="B296" s="135">
        <v>45541</v>
      </c>
      <c r="C296" s="131" t="s">
        <v>278</v>
      </c>
      <c r="D296" s="131" t="s">
        <v>326</v>
      </c>
      <c r="E296" s="131" t="s">
        <v>582</v>
      </c>
      <c r="F296" s="127">
        <v>3</v>
      </c>
      <c r="G296" s="128">
        <v>15810</v>
      </c>
    </row>
    <row r="297" spans="2:7">
      <c r="B297" s="134">
        <v>45724</v>
      </c>
      <c r="C297" s="130" t="s">
        <v>8</v>
      </c>
      <c r="D297" s="130" t="s">
        <v>236</v>
      </c>
      <c r="E297" s="130" t="s">
        <v>544</v>
      </c>
      <c r="F297" s="125">
        <v>1</v>
      </c>
      <c r="G297" s="126">
        <v>5290</v>
      </c>
    </row>
    <row r="298" spans="2:7">
      <c r="B298" s="135">
        <v>45759</v>
      </c>
      <c r="C298" s="131" t="s">
        <v>31</v>
      </c>
      <c r="D298" s="131" t="s">
        <v>187</v>
      </c>
      <c r="E298" s="131" t="s">
        <v>521</v>
      </c>
      <c r="F298" s="127">
        <v>10</v>
      </c>
      <c r="G298" s="128">
        <v>5300</v>
      </c>
    </row>
    <row r="299" spans="2:7">
      <c r="B299" s="134">
        <v>45724</v>
      </c>
      <c r="C299" s="130" t="s">
        <v>8</v>
      </c>
      <c r="D299" s="130" t="s">
        <v>219</v>
      </c>
      <c r="E299" s="130" t="s">
        <v>535</v>
      </c>
      <c r="F299" s="125">
        <v>1</v>
      </c>
      <c r="G299" s="126">
        <v>5430</v>
      </c>
    </row>
    <row r="300" spans="2:7">
      <c r="B300" s="134">
        <v>45576</v>
      </c>
      <c r="C300" s="130" t="s">
        <v>274</v>
      </c>
      <c r="D300" s="130" t="s">
        <v>316</v>
      </c>
      <c r="E300" s="130" t="s">
        <v>578</v>
      </c>
      <c r="F300" s="125">
        <v>5</v>
      </c>
      <c r="G300" s="126">
        <v>2750</v>
      </c>
    </row>
    <row r="301" spans="2:7">
      <c r="B301" s="134">
        <v>45752</v>
      </c>
      <c r="C301" s="130" t="s">
        <v>8</v>
      </c>
      <c r="D301" s="130" t="s">
        <v>200</v>
      </c>
      <c r="E301" s="130" t="s">
        <v>527</v>
      </c>
      <c r="F301" s="125">
        <v>1</v>
      </c>
      <c r="G301" s="126">
        <v>5500</v>
      </c>
    </row>
    <row r="302" spans="2:7">
      <c r="B302" s="135">
        <v>45385</v>
      </c>
      <c r="C302" s="131" t="s">
        <v>182</v>
      </c>
      <c r="D302" s="131" t="s">
        <v>61</v>
      </c>
      <c r="E302" s="131" t="s">
        <v>554</v>
      </c>
      <c r="F302" s="127">
        <v>1</v>
      </c>
      <c r="G302" s="128">
        <v>5560</v>
      </c>
    </row>
    <row r="303" spans="2:7">
      <c r="B303" s="135">
        <v>45450</v>
      </c>
      <c r="C303" s="131" t="s">
        <v>31</v>
      </c>
      <c r="D303" s="131" t="s">
        <v>61</v>
      </c>
      <c r="E303" s="131" t="s">
        <v>554</v>
      </c>
      <c r="F303" s="127">
        <v>3</v>
      </c>
      <c r="G303" s="128">
        <v>16680</v>
      </c>
    </row>
    <row r="304" spans="2:7">
      <c r="B304" s="135">
        <v>45450</v>
      </c>
      <c r="C304" s="131" t="s">
        <v>349</v>
      </c>
      <c r="D304" s="131" t="s">
        <v>61</v>
      </c>
      <c r="E304" s="131" t="s">
        <v>554</v>
      </c>
      <c r="F304" s="127">
        <v>2</v>
      </c>
      <c r="G304" s="128">
        <v>11120</v>
      </c>
    </row>
    <row r="305" spans="2:7">
      <c r="B305" s="135">
        <v>45604</v>
      </c>
      <c r="C305" s="131" t="s">
        <v>282</v>
      </c>
      <c r="D305" s="131" t="s">
        <v>61</v>
      </c>
      <c r="E305" s="131" t="s">
        <v>554</v>
      </c>
      <c r="F305" s="127">
        <v>2</v>
      </c>
      <c r="G305" s="128">
        <v>11120</v>
      </c>
    </row>
    <row r="306" spans="2:7">
      <c r="B306" s="134">
        <v>45642</v>
      </c>
      <c r="C306" s="130" t="s">
        <v>222</v>
      </c>
      <c r="D306" s="130" t="s">
        <v>61</v>
      </c>
      <c r="E306" s="130" t="s">
        <v>554</v>
      </c>
      <c r="F306" s="125">
        <v>4</v>
      </c>
      <c r="G306" s="126">
        <v>22240</v>
      </c>
    </row>
    <row r="307" spans="2:7">
      <c r="B307" s="134">
        <v>45646</v>
      </c>
      <c r="C307" s="130" t="s">
        <v>255</v>
      </c>
      <c r="D307" s="130" t="s">
        <v>61</v>
      </c>
      <c r="E307" s="130" t="s">
        <v>554</v>
      </c>
      <c r="F307" s="125">
        <v>2</v>
      </c>
      <c r="G307" s="126">
        <v>11120</v>
      </c>
    </row>
    <row r="308" spans="2:7">
      <c r="B308" s="135">
        <v>45713</v>
      </c>
      <c r="C308" s="131" t="s">
        <v>144</v>
      </c>
      <c r="D308" s="131" t="s">
        <v>61</v>
      </c>
      <c r="E308" s="131" t="s">
        <v>554</v>
      </c>
      <c r="F308" s="127">
        <v>3</v>
      </c>
      <c r="G308" s="128">
        <v>16680</v>
      </c>
    </row>
    <row r="309" spans="2:7">
      <c r="B309" s="135">
        <v>45380</v>
      </c>
      <c r="C309" s="131" t="s">
        <v>351</v>
      </c>
      <c r="D309" s="131" t="s">
        <v>418</v>
      </c>
      <c r="E309" s="131" t="s">
        <v>624</v>
      </c>
      <c r="F309" s="127">
        <v>6</v>
      </c>
      <c r="G309" s="128">
        <v>33360</v>
      </c>
    </row>
    <row r="310" spans="2:7">
      <c r="B310" s="134">
        <v>45380</v>
      </c>
      <c r="C310" s="130" t="s">
        <v>351</v>
      </c>
      <c r="D310" s="130" t="s">
        <v>418</v>
      </c>
      <c r="E310" s="130" t="s">
        <v>624</v>
      </c>
      <c r="F310" s="125">
        <v>6</v>
      </c>
      <c r="G310" s="126">
        <v>33360</v>
      </c>
    </row>
    <row r="311" spans="2:7">
      <c r="B311" s="134">
        <v>45752</v>
      </c>
      <c r="C311" s="130" t="s">
        <v>8</v>
      </c>
      <c r="D311" s="130" t="s">
        <v>197</v>
      </c>
      <c r="E311" s="130" t="s">
        <v>525</v>
      </c>
      <c r="F311" s="125">
        <v>1</v>
      </c>
      <c r="G311" s="126">
        <v>5580</v>
      </c>
    </row>
    <row r="312" spans="2:7">
      <c r="B312" s="134">
        <v>45752</v>
      </c>
      <c r="C312" s="130" t="s">
        <v>8</v>
      </c>
      <c r="D312" s="130" t="s">
        <v>203</v>
      </c>
      <c r="E312" s="130" t="s">
        <v>525</v>
      </c>
      <c r="F312" s="125">
        <v>1</v>
      </c>
      <c r="G312" s="126">
        <v>5580</v>
      </c>
    </row>
    <row r="313" spans="2:7">
      <c r="B313" s="135">
        <v>45931</v>
      </c>
      <c r="C313" s="131" t="s">
        <v>8</v>
      </c>
      <c r="D313" s="131" t="s">
        <v>14</v>
      </c>
      <c r="E313" s="131" t="s">
        <v>446</v>
      </c>
      <c r="F313" s="127">
        <v>20</v>
      </c>
      <c r="G313" s="128">
        <v>11200</v>
      </c>
    </row>
    <row r="314" spans="2:7">
      <c r="B314" s="134">
        <v>45385</v>
      </c>
      <c r="C314" s="130" t="s">
        <v>353</v>
      </c>
      <c r="D314" s="130" t="s">
        <v>50</v>
      </c>
      <c r="E314" s="130" t="s">
        <v>601</v>
      </c>
      <c r="F314" s="125">
        <v>16</v>
      </c>
      <c r="G314" s="126">
        <v>9120</v>
      </c>
    </row>
    <row r="315" spans="2:7">
      <c r="B315" s="135">
        <v>45385</v>
      </c>
      <c r="C315" s="131" t="s">
        <v>271</v>
      </c>
      <c r="D315" s="131" t="s">
        <v>50</v>
      </c>
      <c r="E315" s="131" t="s">
        <v>601</v>
      </c>
      <c r="F315" s="127">
        <v>8</v>
      </c>
      <c r="G315" s="128">
        <v>4560</v>
      </c>
    </row>
    <row r="316" spans="2:7">
      <c r="B316" s="135">
        <v>45387</v>
      </c>
      <c r="C316" s="131" t="s">
        <v>353</v>
      </c>
      <c r="D316" s="131" t="s">
        <v>50</v>
      </c>
      <c r="E316" s="131" t="s">
        <v>601</v>
      </c>
      <c r="F316" s="127">
        <v>2</v>
      </c>
      <c r="G316" s="128">
        <v>1140</v>
      </c>
    </row>
    <row r="317" spans="2:7">
      <c r="B317" s="135">
        <v>45401</v>
      </c>
      <c r="C317" s="131" t="s">
        <v>353</v>
      </c>
      <c r="D317" s="131" t="s">
        <v>50</v>
      </c>
      <c r="E317" s="131" t="s">
        <v>601</v>
      </c>
      <c r="F317" s="127">
        <v>0</v>
      </c>
      <c r="G317" s="128">
        <v>0</v>
      </c>
    </row>
    <row r="318" spans="2:7">
      <c r="B318" s="135">
        <v>45422</v>
      </c>
      <c r="C318" s="131" t="s">
        <v>363</v>
      </c>
      <c r="D318" s="131" t="s">
        <v>50</v>
      </c>
      <c r="E318" s="131" t="s">
        <v>601</v>
      </c>
      <c r="F318" s="127">
        <v>5</v>
      </c>
      <c r="G318" s="128">
        <v>2850</v>
      </c>
    </row>
    <row r="319" spans="2:7">
      <c r="B319" s="134">
        <v>45450</v>
      </c>
      <c r="C319" s="130" t="s">
        <v>271</v>
      </c>
      <c r="D319" s="130" t="s">
        <v>50</v>
      </c>
      <c r="E319" s="130" t="s">
        <v>601</v>
      </c>
      <c r="F319" s="125">
        <v>24</v>
      </c>
      <c r="G319" s="126">
        <v>13680</v>
      </c>
    </row>
    <row r="320" spans="2:7">
      <c r="B320" s="135">
        <v>45825</v>
      </c>
      <c r="C320" s="131" t="s">
        <v>155</v>
      </c>
      <c r="D320" s="131" t="s">
        <v>95</v>
      </c>
      <c r="E320" s="131" t="s">
        <v>464</v>
      </c>
      <c r="F320" s="127">
        <v>2</v>
      </c>
      <c r="G320" s="128">
        <v>11400</v>
      </c>
    </row>
    <row r="321" spans="2:7">
      <c r="B321" s="135">
        <v>45829</v>
      </c>
      <c r="C321" s="131" t="s">
        <v>155</v>
      </c>
      <c r="D321" s="131" t="s">
        <v>95</v>
      </c>
      <c r="E321" s="131" t="s">
        <v>464</v>
      </c>
      <c r="F321" s="127">
        <v>2</v>
      </c>
      <c r="G321" s="128">
        <v>11400</v>
      </c>
    </row>
    <row r="322" spans="2:7">
      <c r="B322" s="134">
        <v>45919</v>
      </c>
      <c r="C322" s="130" t="s">
        <v>93</v>
      </c>
      <c r="D322" s="130" t="s">
        <v>95</v>
      </c>
      <c r="E322" s="130" t="s">
        <v>464</v>
      </c>
      <c r="F322" s="125">
        <v>2</v>
      </c>
      <c r="G322" s="126">
        <v>11400</v>
      </c>
    </row>
    <row r="323" spans="2:7">
      <c r="B323" s="135">
        <v>45541</v>
      </c>
      <c r="C323" s="131" t="s">
        <v>222</v>
      </c>
      <c r="D323" s="131" t="s">
        <v>260</v>
      </c>
      <c r="E323" s="131" t="s">
        <v>464</v>
      </c>
      <c r="F323" s="127">
        <v>1</v>
      </c>
      <c r="G323" s="128">
        <v>5700</v>
      </c>
    </row>
    <row r="324" spans="2:7">
      <c r="B324" s="134">
        <v>45576</v>
      </c>
      <c r="C324" s="130" t="s">
        <v>222</v>
      </c>
      <c r="D324" s="130" t="s">
        <v>260</v>
      </c>
      <c r="E324" s="130" t="s">
        <v>464</v>
      </c>
      <c r="F324" s="125">
        <v>3</v>
      </c>
      <c r="G324" s="126">
        <v>17100</v>
      </c>
    </row>
    <row r="325" spans="2:7">
      <c r="B325" s="135">
        <v>45604</v>
      </c>
      <c r="C325" s="131" t="s">
        <v>282</v>
      </c>
      <c r="D325" s="131" t="s">
        <v>260</v>
      </c>
      <c r="E325" s="131" t="s">
        <v>464</v>
      </c>
      <c r="F325" s="127">
        <v>1</v>
      </c>
      <c r="G325" s="128">
        <v>5700</v>
      </c>
    </row>
    <row r="326" spans="2:7">
      <c r="B326" s="135">
        <v>45675</v>
      </c>
      <c r="C326" s="131" t="s">
        <v>255</v>
      </c>
      <c r="D326" s="131" t="s">
        <v>260</v>
      </c>
      <c r="E326" s="131" t="s">
        <v>464</v>
      </c>
      <c r="F326" s="127">
        <v>3</v>
      </c>
      <c r="G326" s="128">
        <v>17100</v>
      </c>
    </row>
    <row r="327" spans="2:7">
      <c r="B327" s="134">
        <v>45675</v>
      </c>
      <c r="C327" s="130" t="s">
        <v>182</v>
      </c>
      <c r="D327" s="130" t="s">
        <v>260</v>
      </c>
      <c r="E327" s="130" t="s">
        <v>464</v>
      </c>
      <c r="F327" s="125">
        <v>2</v>
      </c>
      <c r="G327" s="126">
        <v>11400</v>
      </c>
    </row>
    <row r="328" spans="2:7">
      <c r="B328" s="135">
        <v>45422</v>
      </c>
      <c r="C328" s="131" t="s">
        <v>142</v>
      </c>
      <c r="D328" s="131" t="s">
        <v>261</v>
      </c>
      <c r="E328" s="131" t="s">
        <v>464</v>
      </c>
      <c r="F328" s="127">
        <v>2</v>
      </c>
      <c r="G328" s="128">
        <v>11400</v>
      </c>
    </row>
    <row r="329" spans="2:7">
      <c r="B329" s="134">
        <v>45541</v>
      </c>
      <c r="C329" s="130" t="s">
        <v>283</v>
      </c>
      <c r="D329" s="130" t="s">
        <v>261</v>
      </c>
      <c r="E329" s="130" t="s">
        <v>464</v>
      </c>
      <c r="F329" s="125">
        <v>3</v>
      </c>
      <c r="G329" s="126">
        <v>17100</v>
      </c>
    </row>
    <row r="330" spans="2:7">
      <c r="B330" s="134">
        <v>45604</v>
      </c>
      <c r="C330" s="130" t="s">
        <v>282</v>
      </c>
      <c r="D330" s="130" t="s">
        <v>261</v>
      </c>
      <c r="E330" s="130" t="s">
        <v>464</v>
      </c>
      <c r="F330" s="125">
        <v>4</v>
      </c>
      <c r="G330" s="126">
        <v>22800</v>
      </c>
    </row>
    <row r="331" spans="2:7">
      <c r="B331" s="135">
        <v>45675</v>
      </c>
      <c r="C331" s="131" t="s">
        <v>255</v>
      </c>
      <c r="D331" s="131" t="s">
        <v>261</v>
      </c>
      <c r="E331" s="131" t="s">
        <v>464</v>
      </c>
      <c r="F331" s="127">
        <v>3</v>
      </c>
      <c r="G331" s="128">
        <v>17100</v>
      </c>
    </row>
    <row r="332" spans="2:7">
      <c r="B332" s="134">
        <v>45675</v>
      </c>
      <c r="C332" s="130" t="s">
        <v>182</v>
      </c>
      <c r="D332" s="130" t="s">
        <v>261</v>
      </c>
      <c r="E332" s="130" t="s">
        <v>464</v>
      </c>
      <c r="F332" s="125">
        <v>1</v>
      </c>
      <c r="G332" s="126">
        <v>5700</v>
      </c>
    </row>
    <row r="333" spans="2:7">
      <c r="B333" s="135">
        <v>45450</v>
      </c>
      <c r="C333" s="131" t="s">
        <v>349</v>
      </c>
      <c r="D333" s="131" t="s">
        <v>358</v>
      </c>
      <c r="E333" s="131" t="s">
        <v>464</v>
      </c>
      <c r="F333" s="127">
        <v>2</v>
      </c>
      <c r="G333" s="128">
        <v>11400</v>
      </c>
    </row>
    <row r="334" spans="2:7">
      <c r="B334" s="134">
        <v>45422</v>
      </c>
      <c r="C334" s="130" t="s">
        <v>363</v>
      </c>
      <c r="D334" s="130" t="s">
        <v>133</v>
      </c>
      <c r="E334" s="130" t="s">
        <v>558</v>
      </c>
      <c r="F334" s="125">
        <v>4</v>
      </c>
      <c r="G334" s="126">
        <v>2320</v>
      </c>
    </row>
    <row r="335" spans="2:7">
      <c r="B335" s="134">
        <v>45485</v>
      </c>
      <c r="C335" s="130" t="s">
        <v>22</v>
      </c>
      <c r="D335" s="130" t="s">
        <v>133</v>
      </c>
      <c r="E335" s="130" t="s">
        <v>558</v>
      </c>
      <c r="F335" s="125">
        <v>20</v>
      </c>
      <c r="G335" s="126">
        <v>11600</v>
      </c>
    </row>
    <row r="336" spans="2:7">
      <c r="B336" s="135">
        <v>45642</v>
      </c>
      <c r="C336" s="131" t="s">
        <v>222</v>
      </c>
      <c r="D336" s="131" t="s">
        <v>133</v>
      </c>
      <c r="E336" s="131" t="s">
        <v>558</v>
      </c>
      <c r="F336" s="127">
        <v>10</v>
      </c>
      <c r="G336" s="128">
        <v>5800</v>
      </c>
    </row>
    <row r="337" spans="2:7">
      <c r="B337" s="134">
        <v>45387</v>
      </c>
      <c r="C337" s="130" t="s">
        <v>222</v>
      </c>
      <c r="D337" s="130" t="s">
        <v>411</v>
      </c>
      <c r="E337" s="130" t="s">
        <v>558</v>
      </c>
      <c r="F337" s="125">
        <v>0</v>
      </c>
      <c r="G337" s="126">
        <v>0</v>
      </c>
    </row>
    <row r="338" spans="2:7">
      <c r="B338" s="134">
        <v>45883</v>
      </c>
      <c r="C338" s="130" t="s">
        <v>8</v>
      </c>
      <c r="D338" s="130" t="s">
        <v>108</v>
      </c>
      <c r="E338" s="130" t="s">
        <v>472</v>
      </c>
      <c r="F338" s="125">
        <v>10</v>
      </c>
      <c r="G338" s="126">
        <v>5900</v>
      </c>
    </row>
    <row r="339" spans="2:7">
      <c r="B339" s="135">
        <v>45385</v>
      </c>
      <c r="C339" s="131" t="s">
        <v>353</v>
      </c>
      <c r="D339" s="131" t="s">
        <v>134</v>
      </c>
      <c r="E339" s="131" t="s">
        <v>472</v>
      </c>
      <c r="F339" s="127">
        <v>5</v>
      </c>
      <c r="G339" s="128">
        <v>2950</v>
      </c>
    </row>
    <row r="340" spans="2:7">
      <c r="B340" s="134">
        <v>45422</v>
      </c>
      <c r="C340" s="130" t="s">
        <v>363</v>
      </c>
      <c r="D340" s="130" t="s">
        <v>134</v>
      </c>
      <c r="E340" s="130" t="s">
        <v>472</v>
      </c>
      <c r="F340" s="125">
        <v>5</v>
      </c>
      <c r="G340" s="126">
        <v>2950</v>
      </c>
    </row>
    <row r="341" spans="2:7">
      <c r="B341" s="135">
        <v>45385</v>
      </c>
      <c r="C341" s="131" t="s">
        <v>182</v>
      </c>
      <c r="D341" s="131" t="s">
        <v>380</v>
      </c>
      <c r="E341" s="131" t="s">
        <v>615</v>
      </c>
      <c r="F341" s="127">
        <v>1</v>
      </c>
      <c r="G341" s="128">
        <v>6040</v>
      </c>
    </row>
    <row r="342" spans="2:7">
      <c r="B342" s="135">
        <v>45422</v>
      </c>
      <c r="C342" s="131" t="s">
        <v>182</v>
      </c>
      <c r="D342" s="131" t="s">
        <v>380</v>
      </c>
      <c r="E342" s="131" t="s">
        <v>615</v>
      </c>
      <c r="F342" s="127">
        <v>1</v>
      </c>
      <c r="G342" s="128">
        <v>6040</v>
      </c>
    </row>
    <row r="343" spans="2:7">
      <c r="B343" s="134">
        <v>45576</v>
      </c>
      <c r="C343" s="130" t="s">
        <v>278</v>
      </c>
      <c r="D343" s="130" t="s">
        <v>312</v>
      </c>
      <c r="E343" s="130" t="s">
        <v>576</v>
      </c>
      <c r="F343" s="125">
        <v>2</v>
      </c>
      <c r="G343" s="126">
        <v>12340</v>
      </c>
    </row>
    <row r="344" spans="2:7">
      <c r="B344" s="135">
        <v>45401</v>
      </c>
      <c r="C344" s="131" t="s">
        <v>342</v>
      </c>
      <c r="D344" s="131" t="s">
        <v>46</v>
      </c>
      <c r="E344" s="131" t="s">
        <v>585</v>
      </c>
      <c r="F344" s="127">
        <v>72</v>
      </c>
      <c r="G344" s="128">
        <v>44640</v>
      </c>
    </row>
    <row r="345" spans="2:7">
      <c r="B345" s="135">
        <v>45471</v>
      </c>
      <c r="C345" s="131" t="s">
        <v>342</v>
      </c>
      <c r="D345" s="131" t="s">
        <v>46</v>
      </c>
      <c r="E345" s="131" t="s">
        <v>585</v>
      </c>
      <c r="F345" s="127">
        <v>72</v>
      </c>
      <c r="G345" s="128">
        <v>44640</v>
      </c>
    </row>
    <row r="346" spans="2:7">
      <c r="B346" s="134">
        <v>45541</v>
      </c>
      <c r="C346" s="130" t="s">
        <v>271</v>
      </c>
      <c r="D346" s="130" t="s">
        <v>46</v>
      </c>
      <c r="E346" s="130" t="s">
        <v>585</v>
      </c>
      <c r="F346" s="125">
        <v>36</v>
      </c>
      <c r="G346" s="126">
        <v>22320</v>
      </c>
    </row>
    <row r="347" spans="2:7">
      <c r="B347" s="134">
        <v>45385</v>
      </c>
      <c r="C347" s="130" t="s">
        <v>353</v>
      </c>
      <c r="D347" s="130" t="s">
        <v>366</v>
      </c>
      <c r="E347" s="130" t="s">
        <v>585</v>
      </c>
      <c r="F347" s="125">
        <v>5</v>
      </c>
      <c r="G347" s="126">
        <v>3100</v>
      </c>
    </row>
    <row r="348" spans="2:7">
      <c r="B348" s="135">
        <v>45422</v>
      </c>
      <c r="C348" s="131" t="s">
        <v>363</v>
      </c>
      <c r="D348" s="131" t="s">
        <v>366</v>
      </c>
      <c r="E348" s="131" t="s">
        <v>585</v>
      </c>
      <c r="F348" s="127">
        <v>2</v>
      </c>
      <c r="G348" s="128">
        <v>1240</v>
      </c>
    </row>
    <row r="349" spans="2:7">
      <c r="B349" s="135">
        <v>45724</v>
      </c>
      <c r="C349" s="131" t="s">
        <v>93</v>
      </c>
      <c r="D349" s="131" t="s">
        <v>230</v>
      </c>
      <c r="E349" s="131" t="s">
        <v>540</v>
      </c>
      <c r="F349" s="127">
        <v>2</v>
      </c>
      <c r="G349" s="128">
        <v>12420</v>
      </c>
    </row>
    <row r="350" spans="2:7">
      <c r="B350" s="135">
        <v>45863</v>
      </c>
      <c r="C350" s="131" t="s">
        <v>86</v>
      </c>
      <c r="D350" s="131" t="s">
        <v>133</v>
      </c>
      <c r="E350" s="131" t="s">
        <v>488</v>
      </c>
      <c r="F350" s="127">
        <v>5</v>
      </c>
      <c r="G350" s="128">
        <v>3150</v>
      </c>
    </row>
    <row r="351" spans="2:7">
      <c r="B351" s="134">
        <v>45863</v>
      </c>
      <c r="C351" s="130" t="s">
        <v>22</v>
      </c>
      <c r="D351" s="130" t="s">
        <v>133</v>
      </c>
      <c r="E351" s="130" t="s">
        <v>488</v>
      </c>
      <c r="F351" s="125">
        <v>20</v>
      </c>
      <c r="G351" s="126">
        <v>12600</v>
      </c>
    </row>
    <row r="352" spans="2:7">
      <c r="B352" s="134">
        <v>45422</v>
      </c>
      <c r="C352" s="130" t="s">
        <v>360</v>
      </c>
      <c r="D352" s="130" t="s">
        <v>232</v>
      </c>
      <c r="E352" s="130" t="s">
        <v>488</v>
      </c>
      <c r="F352" s="125">
        <v>5</v>
      </c>
      <c r="G352" s="126">
        <v>3150</v>
      </c>
    </row>
    <row r="353" spans="2:7">
      <c r="B353" s="135">
        <v>45724</v>
      </c>
      <c r="C353" s="131" t="s">
        <v>8</v>
      </c>
      <c r="D353" s="131" t="s">
        <v>232</v>
      </c>
      <c r="E353" s="131" t="s">
        <v>488</v>
      </c>
      <c r="F353" s="127">
        <v>5</v>
      </c>
      <c r="G353" s="128">
        <v>3150</v>
      </c>
    </row>
    <row r="354" spans="2:7">
      <c r="B354" s="134">
        <v>45829</v>
      </c>
      <c r="C354" s="130" t="s">
        <v>8</v>
      </c>
      <c r="D354" s="130" t="s">
        <v>163</v>
      </c>
      <c r="E354" s="130" t="s">
        <v>501</v>
      </c>
      <c r="F354" s="125">
        <v>10</v>
      </c>
      <c r="G354" s="126">
        <v>6400</v>
      </c>
    </row>
    <row r="355" spans="2:7">
      <c r="B355" s="135">
        <v>45836</v>
      </c>
      <c r="C355" s="131" t="s">
        <v>8</v>
      </c>
      <c r="D355" s="131" t="s">
        <v>163</v>
      </c>
      <c r="E355" s="131" t="s">
        <v>501</v>
      </c>
      <c r="F355" s="127">
        <v>10</v>
      </c>
      <c r="G355" s="128">
        <v>6400</v>
      </c>
    </row>
    <row r="356" spans="2:7">
      <c r="B356" s="135">
        <v>45713</v>
      </c>
      <c r="C356" s="131" t="s">
        <v>93</v>
      </c>
      <c r="D356" s="131" t="s">
        <v>207</v>
      </c>
      <c r="E356" s="131" t="s">
        <v>531</v>
      </c>
      <c r="F356" s="127">
        <v>4</v>
      </c>
      <c r="G356" s="128">
        <v>25840</v>
      </c>
    </row>
    <row r="357" spans="2:7">
      <c r="B357" s="135">
        <v>45724</v>
      </c>
      <c r="C357" s="131" t="s">
        <v>222</v>
      </c>
      <c r="D357" s="131" t="s">
        <v>207</v>
      </c>
      <c r="E357" s="131" t="s">
        <v>531</v>
      </c>
      <c r="F357" s="127">
        <v>2</v>
      </c>
      <c r="G357" s="128">
        <v>12920</v>
      </c>
    </row>
    <row r="358" spans="2:7">
      <c r="B358" s="134">
        <v>45724</v>
      </c>
      <c r="C358" s="130" t="s">
        <v>93</v>
      </c>
      <c r="D358" s="130" t="s">
        <v>207</v>
      </c>
      <c r="E358" s="130" t="s">
        <v>531</v>
      </c>
      <c r="F358" s="125">
        <v>2</v>
      </c>
      <c r="G358" s="126">
        <v>12920</v>
      </c>
    </row>
    <row r="359" spans="2:7">
      <c r="B359" s="135">
        <v>45752</v>
      </c>
      <c r="C359" s="131" t="s">
        <v>86</v>
      </c>
      <c r="D359" s="131" t="s">
        <v>207</v>
      </c>
      <c r="E359" s="131" t="s">
        <v>531</v>
      </c>
      <c r="F359" s="127">
        <v>2</v>
      </c>
      <c r="G359" s="128">
        <v>12920</v>
      </c>
    </row>
    <row r="360" spans="2:7">
      <c r="B360" s="135">
        <v>45919</v>
      </c>
      <c r="C360" s="131" t="s">
        <v>86</v>
      </c>
      <c r="D360" s="131" t="s">
        <v>13</v>
      </c>
      <c r="E360" s="131" t="s">
        <v>430</v>
      </c>
      <c r="F360" s="127">
        <v>1</v>
      </c>
      <c r="G360" s="128">
        <v>6570</v>
      </c>
    </row>
    <row r="361" spans="2:7">
      <c r="B361" s="135">
        <v>45919</v>
      </c>
      <c r="C361" s="131" t="s">
        <v>31</v>
      </c>
      <c r="D361" s="131" t="s">
        <v>13</v>
      </c>
      <c r="E361" s="131" t="s">
        <v>430</v>
      </c>
      <c r="F361" s="127">
        <v>1</v>
      </c>
      <c r="G361" s="128">
        <v>6570</v>
      </c>
    </row>
    <row r="362" spans="2:7">
      <c r="B362" s="134">
        <v>45919</v>
      </c>
      <c r="C362" s="130" t="s">
        <v>93</v>
      </c>
      <c r="D362" s="130" t="s">
        <v>13</v>
      </c>
      <c r="E362" s="130" t="s">
        <v>430</v>
      </c>
      <c r="F362" s="125">
        <v>1</v>
      </c>
      <c r="G362" s="126">
        <v>6570</v>
      </c>
    </row>
    <row r="363" spans="2:7">
      <c r="B363" s="134">
        <v>45931</v>
      </c>
      <c r="C363" s="130" t="s">
        <v>8</v>
      </c>
      <c r="D363" s="130" t="s">
        <v>13</v>
      </c>
      <c r="E363" s="130" t="s">
        <v>430</v>
      </c>
      <c r="F363" s="125">
        <v>1</v>
      </c>
      <c r="G363" s="126">
        <v>6570</v>
      </c>
    </row>
    <row r="364" spans="2:7">
      <c r="B364" s="134">
        <v>45947</v>
      </c>
      <c r="C364" s="130" t="s">
        <v>8</v>
      </c>
      <c r="D364" s="130" t="s">
        <v>13</v>
      </c>
      <c r="E364" s="130" t="s">
        <v>430</v>
      </c>
      <c r="F364" s="125">
        <v>1</v>
      </c>
      <c r="G364" s="126">
        <v>6570</v>
      </c>
    </row>
    <row r="365" spans="2:7">
      <c r="B365" s="134">
        <v>45604</v>
      </c>
      <c r="C365" s="130" t="s">
        <v>291</v>
      </c>
      <c r="D365" s="130" t="s">
        <v>292</v>
      </c>
      <c r="E365" s="130" t="s">
        <v>566</v>
      </c>
      <c r="F365" s="125">
        <v>10</v>
      </c>
      <c r="G365" s="126">
        <v>6600</v>
      </c>
    </row>
    <row r="366" spans="2:7">
      <c r="B366" s="134">
        <v>45422</v>
      </c>
      <c r="C366" s="130" t="s">
        <v>363</v>
      </c>
      <c r="D366" s="130" t="s">
        <v>132</v>
      </c>
      <c r="E366" s="130" t="s">
        <v>606</v>
      </c>
      <c r="F366" s="125">
        <v>4</v>
      </c>
      <c r="G366" s="126">
        <v>2680</v>
      </c>
    </row>
    <row r="367" spans="2:7">
      <c r="B367" s="135">
        <v>45576</v>
      </c>
      <c r="C367" s="131" t="s">
        <v>274</v>
      </c>
      <c r="D367" s="131" t="s">
        <v>314</v>
      </c>
      <c r="E367" s="131" t="s">
        <v>571</v>
      </c>
      <c r="F367" s="127">
        <v>2</v>
      </c>
      <c r="G367" s="128">
        <v>13540</v>
      </c>
    </row>
    <row r="368" spans="2:7">
      <c r="B368" s="135">
        <v>45506</v>
      </c>
      <c r="C368" s="131" t="s">
        <v>31</v>
      </c>
      <c r="D368" s="131" t="s">
        <v>300</v>
      </c>
      <c r="E368" s="131" t="s">
        <v>571</v>
      </c>
      <c r="F368" s="127">
        <v>4</v>
      </c>
      <c r="G368" s="128">
        <v>27080</v>
      </c>
    </row>
    <row r="369" spans="2:7">
      <c r="B369" s="135">
        <v>45513</v>
      </c>
      <c r="C369" s="131" t="s">
        <v>31</v>
      </c>
      <c r="D369" s="131" t="s">
        <v>300</v>
      </c>
      <c r="E369" s="131" t="s">
        <v>571</v>
      </c>
      <c r="F369" s="127">
        <v>3</v>
      </c>
      <c r="G369" s="128">
        <v>20310</v>
      </c>
    </row>
    <row r="370" spans="2:7">
      <c r="B370" s="135">
        <v>45576</v>
      </c>
      <c r="C370" s="131" t="s">
        <v>299</v>
      </c>
      <c r="D370" s="131" t="s">
        <v>300</v>
      </c>
      <c r="E370" s="131" t="s">
        <v>571</v>
      </c>
      <c r="F370" s="127">
        <v>1</v>
      </c>
      <c r="G370" s="128">
        <v>6770</v>
      </c>
    </row>
    <row r="371" spans="2:7">
      <c r="B371" s="135">
        <v>45576</v>
      </c>
      <c r="C371" s="131" t="s">
        <v>222</v>
      </c>
      <c r="D371" s="131" t="s">
        <v>300</v>
      </c>
      <c r="E371" s="131" t="s">
        <v>571</v>
      </c>
      <c r="F371" s="127">
        <v>2</v>
      </c>
      <c r="G371" s="128">
        <v>13540</v>
      </c>
    </row>
    <row r="372" spans="2:7">
      <c r="B372" s="135">
        <v>45422</v>
      </c>
      <c r="C372" s="131" t="s">
        <v>142</v>
      </c>
      <c r="D372" s="131" t="s">
        <v>376</v>
      </c>
      <c r="E372" s="131" t="s">
        <v>571</v>
      </c>
      <c r="F372" s="127">
        <v>2</v>
      </c>
      <c r="G372" s="128">
        <v>13540</v>
      </c>
    </row>
    <row r="373" spans="2:7">
      <c r="B373" s="134">
        <v>45863</v>
      </c>
      <c r="C373" s="130" t="s">
        <v>86</v>
      </c>
      <c r="D373" s="130" t="s">
        <v>134</v>
      </c>
      <c r="E373" s="130" t="s">
        <v>489</v>
      </c>
      <c r="F373" s="125">
        <v>5</v>
      </c>
      <c r="G373" s="126">
        <v>3400</v>
      </c>
    </row>
    <row r="374" spans="2:7">
      <c r="B374" s="135">
        <v>45385</v>
      </c>
      <c r="C374" s="131" t="s">
        <v>237</v>
      </c>
      <c r="D374" s="131" t="s">
        <v>44</v>
      </c>
      <c r="E374" s="131" t="s">
        <v>489</v>
      </c>
      <c r="F374" s="127">
        <v>20</v>
      </c>
      <c r="G374" s="128">
        <v>13600</v>
      </c>
    </row>
    <row r="375" spans="2:7">
      <c r="B375" s="134">
        <v>45385</v>
      </c>
      <c r="C375" s="130" t="s">
        <v>321</v>
      </c>
      <c r="D375" s="130" t="s">
        <v>44</v>
      </c>
      <c r="E375" s="130" t="s">
        <v>489</v>
      </c>
      <c r="F375" s="125">
        <v>20</v>
      </c>
      <c r="G375" s="126">
        <v>13600</v>
      </c>
    </row>
    <row r="376" spans="2:7">
      <c r="B376" s="134">
        <v>45385</v>
      </c>
      <c r="C376" s="130" t="s">
        <v>271</v>
      </c>
      <c r="D376" s="130" t="s">
        <v>44</v>
      </c>
      <c r="E376" s="130" t="s">
        <v>489</v>
      </c>
      <c r="F376" s="125">
        <v>20</v>
      </c>
      <c r="G376" s="126">
        <v>13600</v>
      </c>
    </row>
    <row r="377" spans="2:7">
      <c r="B377" s="135">
        <v>45401</v>
      </c>
      <c r="C377" s="131" t="s">
        <v>271</v>
      </c>
      <c r="D377" s="131" t="s">
        <v>44</v>
      </c>
      <c r="E377" s="131" t="s">
        <v>489</v>
      </c>
      <c r="F377" s="127">
        <v>20</v>
      </c>
      <c r="G377" s="128">
        <v>13600</v>
      </c>
    </row>
    <row r="378" spans="2:7">
      <c r="B378" s="134">
        <v>45422</v>
      </c>
      <c r="C378" s="130" t="s">
        <v>353</v>
      </c>
      <c r="D378" s="130" t="s">
        <v>44</v>
      </c>
      <c r="E378" s="130" t="s">
        <v>489</v>
      </c>
      <c r="F378" s="125">
        <v>0</v>
      </c>
      <c r="G378" s="126">
        <v>0</v>
      </c>
    </row>
    <row r="379" spans="2:7">
      <c r="B379" s="134">
        <v>45450</v>
      </c>
      <c r="C379" s="130" t="s">
        <v>237</v>
      </c>
      <c r="D379" s="130" t="s">
        <v>44</v>
      </c>
      <c r="E379" s="130" t="s">
        <v>489</v>
      </c>
      <c r="F379" s="125">
        <v>20</v>
      </c>
      <c r="G379" s="126">
        <v>13600</v>
      </c>
    </row>
    <row r="380" spans="2:7">
      <c r="B380" s="134">
        <v>45450</v>
      </c>
      <c r="C380" s="130" t="s">
        <v>266</v>
      </c>
      <c r="D380" s="130" t="s">
        <v>44</v>
      </c>
      <c r="E380" s="130" t="s">
        <v>489</v>
      </c>
      <c r="F380" s="125">
        <v>20</v>
      </c>
      <c r="G380" s="126">
        <v>13600</v>
      </c>
    </row>
    <row r="381" spans="2:7">
      <c r="B381" s="135">
        <v>45450</v>
      </c>
      <c r="C381" s="131" t="s">
        <v>321</v>
      </c>
      <c r="D381" s="131" t="s">
        <v>44</v>
      </c>
      <c r="E381" s="131" t="s">
        <v>489</v>
      </c>
      <c r="F381" s="127">
        <v>20</v>
      </c>
      <c r="G381" s="128">
        <v>13600</v>
      </c>
    </row>
    <row r="382" spans="2:7">
      <c r="B382" s="134">
        <v>45450</v>
      </c>
      <c r="C382" s="130" t="s">
        <v>271</v>
      </c>
      <c r="D382" s="130" t="s">
        <v>44</v>
      </c>
      <c r="E382" s="130" t="s">
        <v>489</v>
      </c>
      <c r="F382" s="125">
        <v>40</v>
      </c>
      <c r="G382" s="126">
        <v>27200</v>
      </c>
    </row>
    <row r="383" spans="2:7">
      <c r="B383" s="135">
        <v>45471</v>
      </c>
      <c r="C383" s="131" t="s">
        <v>321</v>
      </c>
      <c r="D383" s="131" t="s">
        <v>44</v>
      </c>
      <c r="E383" s="131" t="s">
        <v>489</v>
      </c>
      <c r="F383" s="127">
        <v>20</v>
      </c>
      <c r="G383" s="128">
        <v>13600</v>
      </c>
    </row>
    <row r="384" spans="2:7">
      <c r="B384" s="135">
        <v>45485</v>
      </c>
      <c r="C384" s="131" t="s">
        <v>331</v>
      </c>
      <c r="D384" s="131" t="s">
        <v>44</v>
      </c>
      <c r="E384" s="131" t="s">
        <v>489</v>
      </c>
      <c r="F384" s="127">
        <v>20</v>
      </c>
      <c r="G384" s="128">
        <v>13600</v>
      </c>
    </row>
    <row r="385" spans="2:7">
      <c r="B385" s="134">
        <v>45485</v>
      </c>
      <c r="C385" s="130" t="s">
        <v>266</v>
      </c>
      <c r="D385" s="130" t="s">
        <v>44</v>
      </c>
      <c r="E385" s="130" t="s">
        <v>489</v>
      </c>
      <c r="F385" s="125">
        <v>20</v>
      </c>
      <c r="G385" s="126">
        <v>13600</v>
      </c>
    </row>
    <row r="386" spans="2:7">
      <c r="B386" s="134">
        <v>45485</v>
      </c>
      <c r="C386" s="130" t="s">
        <v>271</v>
      </c>
      <c r="D386" s="130" t="s">
        <v>44</v>
      </c>
      <c r="E386" s="130" t="s">
        <v>489</v>
      </c>
      <c r="F386" s="125">
        <v>20</v>
      </c>
      <c r="G386" s="126">
        <v>13600</v>
      </c>
    </row>
    <row r="387" spans="2:7">
      <c r="B387" s="135">
        <v>45506</v>
      </c>
      <c r="C387" s="131" t="s">
        <v>266</v>
      </c>
      <c r="D387" s="131" t="s">
        <v>44</v>
      </c>
      <c r="E387" s="131" t="s">
        <v>489</v>
      </c>
      <c r="F387" s="127">
        <v>20</v>
      </c>
      <c r="G387" s="128">
        <v>13600</v>
      </c>
    </row>
    <row r="388" spans="2:7">
      <c r="B388" s="134">
        <v>45506</v>
      </c>
      <c r="C388" s="130" t="s">
        <v>321</v>
      </c>
      <c r="D388" s="130" t="s">
        <v>44</v>
      </c>
      <c r="E388" s="130" t="s">
        <v>489</v>
      </c>
      <c r="F388" s="125">
        <v>20</v>
      </c>
      <c r="G388" s="126">
        <v>13600</v>
      </c>
    </row>
    <row r="389" spans="2:7">
      <c r="B389" s="134">
        <v>45513</v>
      </c>
      <c r="C389" s="130" t="s">
        <v>331</v>
      </c>
      <c r="D389" s="130" t="s">
        <v>44</v>
      </c>
      <c r="E389" s="130" t="s">
        <v>489</v>
      </c>
      <c r="F389" s="125">
        <v>20</v>
      </c>
      <c r="G389" s="126">
        <v>13600</v>
      </c>
    </row>
    <row r="390" spans="2:7">
      <c r="B390" s="135">
        <v>45513</v>
      </c>
      <c r="C390" s="131" t="s">
        <v>271</v>
      </c>
      <c r="D390" s="131" t="s">
        <v>44</v>
      </c>
      <c r="E390" s="131" t="s">
        <v>489</v>
      </c>
      <c r="F390" s="127">
        <v>20</v>
      </c>
      <c r="G390" s="128">
        <v>13600</v>
      </c>
    </row>
    <row r="391" spans="2:7">
      <c r="B391" s="135">
        <v>45387</v>
      </c>
      <c r="C391" s="131" t="s">
        <v>353</v>
      </c>
      <c r="D391" s="131" t="s">
        <v>406</v>
      </c>
      <c r="E391" s="131" t="s">
        <v>489</v>
      </c>
      <c r="F391" s="127">
        <v>20</v>
      </c>
      <c r="G391" s="128">
        <v>13600</v>
      </c>
    </row>
    <row r="392" spans="2:7">
      <c r="B392" s="135">
        <v>45387</v>
      </c>
      <c r="C392" s="131" t="s">
        <v>266</v>
      </c>
      <c r="D392" s="131" t="s">
        <v>406</v>
      </c>
      <c r="E392" s="131" t="s">
        <v>489</v>
      </c>
      <c r="F392" s="127">
        <v>20</v>
      </c>
      <c r="G392" s="128">
        <v>13600</v>
      </c>
    </row>
    <row r="393" spans="2:7">
      <c r="B393" s="135">
        <v>45380</v>
      </c>
      <c r="C393" s="131" t="s">
        <v>271</v>
      </c>
      <c r="D393" s="131" t="s">
        <v>422</v>
      </c>
      <c r="E393" s="131" t="s">
        <v>629</v>
      </c>
      <c r="F393" s="127">
        <v>20</v>
      </c>
      <c r="G393" s="128">
        <v>13600</v>
      </c>
    </row>
    <row r="394" spans="2:7">
      <c r="B394" s="135">
        <v>45380</v>
      </c>
      <c r="C394" s="131" t="s">
        <v>321</v>
      </c>
      <c r="D394" s="131" t="s">
        <v>422</v>
      </c>
      <c r="E394" s="131" t="s">
        <v>629</v>
      </c>
      <c r="F394" s="127">
        <v>20</v>
      </c>
      <c r="G394" s="128">
        <v>13600</v>
      </c>
    </row>
    <row r="395" spans="2:7">
      <c r="B395" s="135">
        <v>45825</v>
      </c>
      <c r="C395" s="131" t="s">
        <v>152</v>
      </c>
      <c r="D395" s="131" t="s">
        <v>126</v>
      </c>
      <c r="E395" s="131" t="s">
        <v>495</v>
      </c>
      <c r="F395" s="127">
        <v>1</v>
      </c>
      <c r="G395" s="128">
        <v>6860</v>
      </c>
    </row>
    <row r="396" spans="2:7">
      <c r="B396" s="134">
        <v>45829</v>
      </c>
      <c r="C396" s="130" t="s">
        <v>152</v>
      </c>
      <c r="D396" s="130" t="s">
        <v>126</v>
      </c>
      <c r="E396" s="130" t="s">
        <v>495</v>
      </c>
      <c r="F396" s="125">
        <v>1</v>
      </c>
      <c r="G396" s="126">
        <v>6860</v>
      </c>
    </row>
    <row r="397" spans="2:7">
      <c r="B397" s="135">
        <v>45863</v>
      </c>
      <c r="C397" s="131" t="s">
        <v>144</v>
      </c>
      <c r="D397" s="131" t="s">
        <v>126</v>
      </c>
      <c r="E397" s="131" t="s">
        <v>495</v>
      </c>
      <c r="F397" s="127">
        <v>1</v>
      </c>
      <c r="G397" s="128">
        <v>6860</v>
      </c>
    </row>
    <row r="398" spans="2:7">
      <c r="B398" s="135">
        <v>45863</v>
      </c>
      <c r="C398" s="131" t="s">
        <v>93</v>
      </c>
      <c r="D398" s="131" t="s">
        <v>126</v>
      </c>
      <c r="E398" s="131" t="s">
        <v>495</v>
      </c>
      <c r="F398" s="127">
        <v>1</v>
      </c>
      <c r="G398" s="128">
        <v>6860</v>
      </c>
    </row>
    <row r="399" spans="2:7">
      <c r="B399" s="134">
        <v>45724</v>
      </c>
      <c r="C399" s="130" t="s">
        <v>86</v>
      </c>
      <c r="D399" s="130" t="s">
        <v>192</v>
      </c>
      <c r="E399" s="130" t="s">
        <v>495</v>
      </c>
      <c r="F399" s="125">
        <v>1</v>
      </c>
      <c r="G399" s="126">
        <v>6860</v>
      </c>
    </row>
    <row r="400" spans="2:7">
      <c r="B400" s="135">
        <v>45724</v>
      </c>
      <c r="C400" s="131" t="s">
        <v>222</v>
      </c>
      <c r="D400" s="131" t="s">
        <v>192</v>
      </c>
      <c r="E400" s="131" t="s">
        <v>495</v>
      </c>
      <c r="F400" s="127">
        <v>1</v>
      </c>
      <c r="G400" s="128">
        <v>6860</v>
      </c>
    </row>
    <row r="401" spans="2:7">
      <c r="B401" s="134">
        <v>45724</v>
      </c>
      <c r="C401" s="130" t="s">
        <v>93</v>
      </c>
      <c r="D401" s="130" t="s">
        <v>192</v>
      </c>
      <c r="E401" s="130" t="s">
        <v>495</v>
      </c>
      <c r="F401" s="125">
        <v>1</v>
      </c>
      <c r="G401" s="126">
        <v>6860</v>
      </c>
    </row>
    <row r="402" spans="2:7">
      <c r="B402" s="135">
        <v>45752</v>
      </c>
      <c r="C402" s="131" t="s">
        <v>8</v>
      </c>
      <c r="D402" s="131" t="s">
        <v>192</v>
      </c>
      <c r="E402" s="131" t="s">
        <v>495</v>
      </c>
      <c r="F402" s="127">
        <v>1</v>
      </c>
      <c r="G402" s="128">
        <v>6860</v>
      </c>
    </row>
    <row r="403" spans="2:7">
      <c r="B403" s="135">
        <v>45829</v>
      </c>
      <c r="C403" s="131" t="s">
        <v>155</v>
      </c>
      <c r="D403" s="131" t="s">
        <v>148</v>
      </c>
      <c r="E403" s="131" t="s">
        <v>468</v>
      </c>
      <c r="F403" s="127">
        <v>1</v>
      </c>
      <c r="G403" s="128">
        <v>6900</v>
      </c>
    </row>
    <row r="404" spans="2:7">
      <c r="B404" s="135">
        <v>45836</v>
      </c>
      <c r="C404" s="131" t="s">
        <v>155</v>
      </c>
      <c r="D404" s="131" t="s">
        <v>148</v>
      </c>
      <c r="E404" s="131" t="s">
        <v>468</v>
      </c>
      <c r="F404" s="127">
        <v>1</v>
      </c>
      <c r="G404" s="128">
        <v>6900</v>
      </c>
    </row>
    <row r="405" spans="2:7">
      <c r="B405" s="134">
        <v>45919</v>
      </c>
      <c r="C405" s="130" t="s">
        <v>93</v>
      </c>
      <c r="D405" s="130" t="s">
        <v>101</v>
      </c>
      <c r="E405" s="130" t="s">
        <v>468</v>
      </c>
      <c r="F405" s="125">
        <v>1</v>
      </c>
      <c r="G405" s="126">
        <v>6900</v>
      </c>
    </row>
    <row r="406" spans="2:7">
      <c r="B406" s="135">
        <v>45825</v>
      </c>
      <c r="C406" s="131" t="s">
        <v>8</v>
      </c>
      <c r="D406" s="131" t="s">
        <v>176</v>
      </c>
      <c r="E406" s="131" t="s">
        <v>509</v>
      </c>
      <c r="F406" s="127">
        <v>1</v>
      </c>
      <c r="G406" s="128">
        <v>6910</v>
      </c>
    </row>
    <row r="407" spans="2:7">
      <c r="B407" s="134">
        <v>45387</v>
      </c>
      <c r="C407" s="130" t="s">
        <v>266</v>
      </c>
      <c r="D407" s="130" t="s">
        <v>58</v>
      </c>
      <c r="E407" s="130" t="s">
        <v>564</v>
      </c>
      <c r="F407" s="125">
        <v>10</v>
      </c>
      <c r="G407" s="126">
        <v>7000</v>
      </c>
    </row>
    <row r="408" spans="2:7">
      <c r="B408" s="134">
        <v>45401</v>
      </c>
      <c r="C408" s="130" t="s">
        <v>271</v>
      </c>
      <c r="D408" s="130" t="s">
        <v>58</v>
      </c>
      <c r="E408" s="130" t="s">
        <v>564</v>
      </c>
      <c r="F408" s="125">
        <v>10</v>
      </c>
      <c r="G408" s="126">
        <v>7000</v>
      </c>
    </row>
    <row r="409" spans="2:7">
      <c r="B409" s="135">
        <v>45422</v>
      </c>
      <c r="C409" s="131" t="s">
        <v>155</v>
      </c>
      <c r="D409" s="131" t="s">
        <v>58</v>
      </c>
      <c r="E409" s="131" t="s">
        <v>564</v>
      </c>
      <c r="F409" s="127">
        <v>30</v>
      </c>
      <c r="G409" s="128">
        <v>21000</v>
      </c>
    </row>
    <row r="410" spans="2:7">
      <c r="B410" s="135">
        <v>45471</v>
      </c>
      <c r="C410" s="131" t="s">
        <v>349</v>
      </c>
      <c r="D410" s="131" t="s">
        <v>58</v>
      </c>
      <c r="E410" s="131" t="s">
        <v>564</v>
      </c>
      <c r="F410" s="127">
        <v>50</v>
      </c>
      <c r="G410" s="128">
        <v>35000</v>
      </c>
    </row>
    <row r="411" spans="2:7">
      <c r="B411" s="134">
        <v>45471</v>
      </c>
      <c r="C411" s="130" t="s">
        <v>31</v>
      </c>
      <c r="D411" s="130" t="s">
        <v>58</v>
      </c>
      <c r="E411" s="130" t="s">
        <v>564</v>
      </c>
      <c r="F411" s="125">
        <v>40</v>
      </c>
      <c r="G411" s="126">
        <v>28000</v>
      </c>
    </row>
    <row r="412" spans="2:7">
      <c r="B412" s="135">
        <v>45485</v>
      </c>
      <c r="C412" s="131" t="s">
        <v>93</v>
      </c>
      <c r="D412" s="131" t="s">
        <v>58</v>
      </c>
      <c r="E412" s="131" t="s">
        <v>564</v>
      </c>
      <c r="F412" s="127">
        <v>10</v>
      </c>
      <c r="G412" s="128">
        <v>7000</v>
      </c>
    </row>
    <row r="413" spans="2:7">
      <c r="B413" s="134">
        <v>45513</v>
      </c>
      <c r="C413" s="130" t="s">
        <v>271</v>
      </c>
      <c r="D413" s="130" t="s">
        <v>58</v>
      </c>
      <c r="E413" s="130" t="s">
        <v>564</v>
      </c>
      <c r="F413" s="125">
        <v>10</v>
      </c>
      <c r="G413" s="126">
        <v>7000</v>
      </c>
    </row>
    <row r="414" spans="2:7">
      <c r="B414" s="134">
        <v>45604</v>
      </c>
      <c r="C414" s="130" t="s">
        <v>287</v>
      </c>
      <c r="D414" s="130" t="s">
        <v>58</v>
      </c>
      <c r="E414" s="130" t="s">
        <v>564</v>
      </c>
      <c r="F414" s="125">
        <v>30</v>
      </c>
      <c r="G414" s="126">
        <v>21000</v>
      </c>
    </row>
    <row r="415" spans="2:7">
      <c r="B415" s="135">
        <v>45604</v>
      </c>
      <c r="C415" s="131" t="s">
        <v>282</v>
      </c>
      <c r="D415" s="131" t="s">
        <v>58</v>
      </c>
      <c r="E415" s="131" t="s">
        <v>564</v>
      </c>
      <c r="F415" s="127">
        <v>50</v>
      </c>
      <c r="G415" s="128">
        <v>35000</v>
      </c>
    </row>
    <row r="416" spans="2:7">
      <c r="B416" s="135">
        <v>45380</v>
      </c>
      <c r="C416" s="131" t="s">
        <v>222</v>
      </c>
      <c r="D416" s="131" t="s">
        <v>420</v>
      </c>
      <c r="E416" s="131" t="s">
        <v>627</v>
      </c>
      <c r="F416" s="127">
        <v>100</v>
      </c>
      <c r="G416" s="128">
        <v>70000</v>
      </c>
    </row>
    <row r="417" spans="2:7">
      <c r="B417" s="135">
        <v>45385</v>
      </c>
      <c r="C417" s="131" t="s">
        <v>353</v>
      </c>
      <c r="D417" s="131" t="s">
        <v>385</v>
      </c>
      <c r="E417" s="131" t="s">
        <v>485</v>
      </c>
      <c r="F417" s="127">
        <v>1</v>
      </c>
      <c r="G417" s="128">
        <v>710</v>
      </c>
    </row>
    <row r="418" spans="2:7">
      <c r="B418" s="135">
        <v>45863</v>
      </c>
      <c r="C418" s="131" t="s">
        <v>8</v>
      </c>
      <c r="D418" s="131" t="s">
        <v>128</v>
      </c>
      <c r="E418" s="131" t="s">
        <v>485</v>
      </c>
      <c r="F418" s="127">
        <v>24</v>
      </c>
      <c r="G418" s="128">
        <v>17040</v>
      </c>
    </row>
    <row r="419" spans="2:7">
      <c r="B419" s="135">
        <v>45385</v>
      </c>
      <c r="C419" s="131" t="s">
        <v>353</v>
      </c>
      <c r="D419" s="131" t="s">
        <v>45</v>
      </c>
      <c r="E419" s="131" t="s">
        <v>485</v>
      </c>
      <c r="F419" s="127">
        <v>0</v>
      </c>
      <c r="G419" s="128">
        <v>0</v>
      </c>
    </row>
    <row r="420" spans="2:7">
      <c r="B420" s="134">
        <v>45919</v>
      </c>
      <c r="C420" s="130" t="s">
        <v>86</v>
      </c>
      <c r="D420" s="130" t="s">
        <v>87</v>
      </c>
      <c r="E420" s="130" t="s">
        <v>457</v>
      </c>
      <c r="F420" s="125">
        <v>1</v>
      </c>
      <c r="G420" s="126">
        <v>7100</v>
      </c>
    </row>
    <row r="421" spans="2:7">
      <c r="B421" s="134">
        <v>45883</v>
      </c>
      <c r="C421" s="130" t="s">
        <v>22</v>
      </c>
      <c r="D421" s="130" t="s">
        <v>119</v>
      </c>
      <c r="E421" s="130" t="s">
        <v>457</v>
      </c>
      <c r="F421" s="125">
        <v>1</v>
      </c>
      <c r="G421" s="126">
        <v>7100</v>
      </c>
    </row>
    <row r="422" spans="2:7">
      <c r="B422" s="135">
        <v>45385</v>
      </c>
      <c r="C422" s="131" t="s">
        <v>266</v>
      </c>
      <c r="D422" s="131" t="s">
        <v>388</v>
      </c>
      <c r="E422" s="131" t="s">
        <v>590</v>
      </c>
      <c r="F422" s="127">
        <v>1</v>
      </c>
      <c r="G422" s="128">
        <v>7130</v>
      </c>
    </row>
    <row r="423" spans="2:7">
      <c r="B423" s="134">
        <v>45422</v>
      </c>
      <c r="C423" s="130" t="s">
        <v>182</v>
      </c>
      <c r="D423" s="130" t="s">
        <v>333</v>
      </c>
      <c r="E423" s="130" t="s">
        <v>590</v>
      </c>
      <c r="F423" s="125">
        <v>1</v>
      </c>
      <c r="G423" s="126">
        <v>7130</v>
      </c>
    </row>
    <row r="424" spans="2:7">
      <c r="B424" s="135">
        <v>45513</v>
      </c>
      <c r="C424" s="131" t="s">
        <v>271</v>
      </c>
      <c r="D424" s="131" t="s">
        <v>333</v>
      </c>
      <c r="E424" s="131" t="s">
        <v>590</v>
      </c>
      <c r="F424" s="127">
        <v>2</v>
      </c>
      <c r="G424" s="128">
        <v>14260</v>
      </c>
    </row>
    <row r="425" spans="2:7">
      <c r="B425" s="135">
        <v>45541</v>
      </c>
      <c r="C425" s="131" t="s">
        <v>8</v>
      </c>
      <c r="D425" s="131" t="s">
        <v>267</v>
      </c>
      <c r="E425" s="131" t="s">
        <v>466</v>
      </c>
      <c r="F425" s="127">
        <v>1</v>
      </c>
      <c r="G425" s="128">
        <v>7150</v>
      </c>
    </row>
    <row r="426" spans="2:7">
      <c r="B426" s="134">
        <v>45642</v>
      </c>
      <c r="C426" s="130" t="s">
        <v>8</v>
      </c>
      <c r="D426" s="130" t="s">
        <v>267</v>
      </c>
      <c r="E426" s="130" t="s">
        <v>466</v>
      </c>
      <c r="F426" s="125">
        <v>1</v>
      </c>
      <c r="G426" s="126">
        <v>7150</v>
      </c>
    </row>
    <row r="427" spans="2:7">
      <c r="B427" s="134">
        <v>45829</v>
      </c>
      <c r="C427" s="130" t="s">
        <v>155</v>
      </c>
      <c r="D427" s="130" t="s">
        <v>99</v>
      </c>
      <c r="E427" s="130" t="s">
        <v>466</v>
      </c>
      <c r="F427" s="125">
        <v>1</v>
      </c>
      <c r="G427" s="126">
        <v>7150</v>
      </c>
    </row>
    <row r="428" spans="2:7">
      <c r="B428" s="134">
        <v>45919</v>
      </c>
      <c r="C428" s="130" t="s">
        <v>93</v>
      </c>
      <c r="D428" s="130" t="s">
        <v>99</v>
      </c>
      <c r="E428" s="130" t="s">
        <v>466</v>
      </c>
      <c r="F428" s="125">
        <v>2</v>
      </c>
      <c r="G428" s="126">
        <v>14300</v>
      </c>
    </row>
    <row r="429" spans="2:7">
      <c r="B429" s="135">
        <v>45836</v>
      </c>
      <c r="C429" s="131" t="s">
        <v>155</v>
      </c>
      <c r="D429" s="131" t="s">
        <v>116</v>
      </c>
      <c r="E429" s="131" t="s">
        <v>466</v>
      </c>
      <c r="F429" s="127">
        <v>1</v>
      </c>
      <c r="G429" s="128">
        <v>7150</v>
      </c>
    </row>
    <row r="430" spans="2:7">
      <c r="B430" s="134">
        <v>45863</v>
      </c>
      <c r="C430" s="130" t="s">
        <v>93</v>
      </c>
      <c r="D430" s="130" t="s">
        <v>116</v>
      </c>
      <c r="E430" s="130" t="s">
        <v>466</v>
      </c>
      <c r="F430" s="125">
        <v>2</v>
      </c>
      <c r="G430" s="126">
        <v>14300</v>
      </c>
    </row>
    <row r="431" spans="2:7">
      <c r="B431" s="134">
        <v>45883</v>
      </c>
      <c r="C431" s="130" t="s">
        <v>22</v>
      </c>
      <c r="D431" s="130" t="s">
        <v>116</v>
      </c>
      <c r="E431" s="130" t="s">
        <v>466</v>
      </c>
      <c r="F431" s="125">
        <v>2</v>
      </c>
      <c r="G431" s="126">
        <v>14300</v>
      </c>
    </row>
    <row r="432" spans="2:7">
      <c r="B432" s="134">
        <v>45541</v>
      </c>
      <c r="C432" s="130" t="s">
        <v>321</v>
      </c>
      <c r="D432" s="130" t="s">
        <v>44</v>
      </c>
      <c r="E432" s="130" t="s">
        <v>490</v>
      </c>
      <c r="F432" s="125">
        <v>20</v>
      </c>
      <c r="G432" s="126">
        <v>14400</v>
      </c>
    </row>
    <row r="433" spans="2:7">
      <c r="B433" s="135">
        <v>45541</v>
      </c>
      <c r="C433" s="131" t="s">
        <v>271</v>
      </c>
      <c r="D433" s="131" t="s">
        <v>44</v>
      </c>
      <c r="E433" s="131" t="s">
        <v>490</v>
      </c>
      <c r="F433" s="127">
        <v>40</v>
      </c>
      <c r="G433" s="128">
        <v>28800</v>
      </c>
    </row>
    <row r="434" spans="2:7">
      <c r="B434" s="135">
        <v>45642</v>
      </c>
      <c r="C434" s="131" t="s">
        <v>266</v>
      </c>
      <c r="D434" s="131" t="s">
        <v>44</v>
      </c>
      <c r="E434" s="131" t="s">
        <v>490</v>
      </c>
      <c r="F434" s="127">
        <v>20</v>
      </c>
      <c r="G434" s="128">
        <v>14400</v>
      </c>
    </row>
    <row r="435" spans="2:7">
      <c r="B435" s="134">
        <v>45642</v>
      </c>
      <c r="C435" s="130" t="s">
        <v>8</v>
      </c>
      <c r="D435" s="130" t="s">
        <v>44</v>
      </c>
      <c r="E435" s="130" t="s">
        <v>490</v>
      </c>
      <c r="F435" s="125">
        <v>20</v>
      </c>
      <c r="G435" s="126">
        <v>14400</v>
      </c>
    </row>
    <row r="436" spans="2:7">
      <c r="B436" s="135">
        <v>45642</v>
      </c>
      <c r="C436" s="131" t="s">
        <v>271</v>
      </c>
      <c r="D436" s="131" t="s">
        <v>44</v>
      </c>
      <c r="E436" s="131" t="s">
        <v>490</v>
      </c>
      <c r="F436" s="127">
        <v>40</v>
      </c>
      <c r="G436" s="128">
        <v>28800</v>
      </c>
    </row>
    <row r="437" spans="2:7">
      <c r="B437" s="135">
        <v>45863</v>
      </c>
      <c r="C437" s="131" t="s">
        <v>86</v>
      </c>
      <c r="D437" s="131" t="s">
        <v>135</v>
      </c>
      <c r="E437" s="131" t="s">
        <v>490</v>
      </c>
      <c r="F437" s="127">
        <v>5</v>
      </c>
      <c r="G437" s="128">
        <v>3600</v>
      </c>
    </row>
    <row r="438" spans="2:7">
      <c r="B438" s="134">
        <v>45450</v>
      </c>
      <c r="C438" s="130" t="s">
        <v>353</v>
      </c>
      <c r="D438" s="130" t="s">
        <v>204</v>
      </c>
      <c r="E438" s="130" t="s">
        <v>600</v>
      </c>
      <c r="F438" s="125">
        <v>20</v>
      </c>
      <c r="G438" s="126">
        <v>14600</v>
      </c>
    </row>
    <row r="439" spans="2:7">
      <c r="B439" s="135">
        <v>45931</v>
      </c>
      <c r="C439" s="131" t="s">
        <v>8</v>
      </c>
      <c r="D439" s="131" t="s">
        <v>80</v>
      </c>
      <c r="E439" s="131" t="s">
        <v>453</v>
      </c>
      <c r="F439" s="127">
        <v>2</v>
      </c>
      <c r="G439" s="128">
        <v>15340</v>
      </c>
    </row>
    <row r="440" spans="2:7">
      <c r="B440" s="135">
        <v>45485</v>
      </c>
      <c r="C440" s="131" t="s">
        <v>22</v>
      </c>
      <c r="D440" s="131" t="s">
        <v>336</v>
      </c>
      <c r="E440" s="131" t="s">
        <v>511</v>
      </c>
      <c r="F440" s="127">
        <v>5</v>
      </c>
      <c r="G440" s="128">
        <v>3850</v>
      </c>
    </row>
    <row r="441" spans="2:7">
      <c r="B441" s="135">
        <v>45506</v>
      </c>
      <c r="C441" s="131" t="s">
        <v>31</v>
      </c>
      <c r="D441" s="131" t="s">
        <v>336</v>
      </c>
      <c r="E441" s="131" t="s">
        <v>511</v>
      </c>
      <c r="F441" s="127">
        <v>1</v>
      </c>
      <c r="G441" s="128">
        <v>770</v>
      </c>
    </row>
    <row r="442" spans="2:7">
      <c r="B442" s="135">
        <v>45724</v>
      </c>
      <c r="C442" s="131" t="s">
        <v>8</v>
      </c>
      <c r="D442" s="131" t="s">
        <v>178</v>
      </c>
      <c r="E442" s="131" t="s">
        <v>511</v>
      </c>
      <c r="F442" s="127">
        <v>20</v>
      </c>
      <c r="G442" s="128">
        <v>15400</v>
      </c>
    </row>
    <row r="443" spans="2:7">
      <c r="B443" s="135">
        <v>45825</v>
      </c>
      <c r="C443" s="131" t="s">
        <v>8</v>
      </c>
      <c r="D443" s="131" t="s">
        <v>178</v>
      </c>
      <c r="E443" s="131" t="s">
        <v>511</v>
      </c>
      <c r="F443" s="127">
        <v>20</v>
      </c>
      <c r="G443" s="128">
        <v>15400</v>
      </c>
    </row>
    <row r="444" spans="2:7">
      <c r="B444" s="135">
        <v>45752</v>
      </c>
      <c r="C444" s="131" t="s">
        <v>8</v>
      </c>
      <c r="D444" s="131" t="s">
        <v>204</v>
      </c>
      <c r="E444" s="131" t="s">
        <v>511</v>
      </c>
      <c r="F444" s="127">
        <v>20</v>
      </c>
      <c r="G444" s="128">
        <v>15400</v>
      </c>
    </row>
    <row r="445" spans="2:7">
      <c r="B445" s="134">
        <v>45863</v>
      </c>
      <c r="C445" s="130" t="s">
        <v>86</v>
      </c>
      <c r="D445" s="130" t="s">
        <v>132</v>
      </c>
      <c r="E445" s="130" t="s">
        <v>487</v>
      </c>
      <c r="F445" s="125">
        <v>5</v>
      </c>
      <c r="G445" s="126">
        <v>3900</v>
      </c>
    </row>
    <row r="446" spans="2:7">
      <c r="B446" s="134">
        <v>45863</v>
      </c>
      <c r="C446" s="130" t="s">
        <v>31</v>
      </c>
      <c r="D446" s="130" t="s">
        <v>132</v>
      </c>
      <c r="E446" s="130" t="s">
        <v>487</v>
      </c>
      <c r="F446" s="125">
        <v>10</v>
      </c>
      <c r="G446" s="126">
        <v>7800</v>
      </c>
    </row>
    <row r="447" spans="2:7">
      <c r="B447" s="135">
        <v>45713</v>
      </c>
      <c r="C447" s="131" t="s">
        <v>8</v>
      </c>
      <c r="D447" s="131" t="s">
        <v>244</v>
      </c>
      <c r="E447" s="131" t="s">
        <v>499</v>
      </c>
      <c r="F447" s="127">
        <v>1</v>
      </c>
      <c r="G447" s="128">
        <v>7800</v>
      </c>
    </row>
    <row r="448" spans="2:7">
      <c r="B448" s="135">
        <v>45863</v>
      </c>
      <c r="C448" s="131" t="s">
        <v>93</v>
      </c>
      <c r="D448" s="131" t="s">
        <v>150</v>
      </c>
      <c r="E448" s="131" t="s">
        <v>499</v>
      </c>
      <c r="F448" s="127">
        <v>1</v>
      </c>
      <c r="G448" s="128">
        <v>7800</v>
      </c>
    </row>
    <row r="449" spans="2:7">
      <c r="B449" s="134">
        <v>45713</v>
      </c>
      <c r="C449" s="130" t="s">
        <v>22</v>
      </c>
      <c r="D449" s="130" t="s">
        <v>246</v>
      </c>
      <c r="E449" s="130" t="s">
        <v>505</v>
      </c>
      <c r="F449" s="125">
        <v>2</v>
      </c>
      <c r="G449" s="126">
        <v>15800</v>
      </c>
    </row>
    <row r="450" spans="2:7">
      <c r="B450" s="135">
        <v>45713</v>
      </c>
      <c r="C450" s="131" t="s">
        <v>31</v>
      </c>
      <c r="D450" s="131" t="s">
        <v>246</v>
      </c>
      <c r="E450" s="131" t="s">
        <v>505</v>
      </c>
      <c r="F450" s="127">
        <v>2</v>
      </c>
      <c r="G450" s="128">
        <v>15800</v>
      </c>
    </row>
    <row r="451" spans="2:7">
      <c r="B451" s="134">
        <v>45825</v>
      </c>
      <c r="C451" s="130" t="s">
        <v>152</v>
      </c>
      <c r="D451" s="130" t="s">
        <v>167</v>
      </c>
      <c r="E451" s="130" t="s">
        <v>505</v>
      </c>
      <c r="F451" s="125">
        <v>2</v>
      </c>
      <c r="G451" s="126">
        <v>15800</v>
      </c>
    </row>
    <row r="452" spans="2:7">
      <c r="B452" s="134">
        <v>45829</v>
      </c>
      <c r="C452" s="130" t="s">
        <v>152</v>
      </c>
      <c r="D452" s="130" t="s">
        <v>167</v>
      </c>
      <c r="E452" s="130" t="s">
        <v>505</v>
      </c>
      <c r="F452" s="125">
        <v>2</v>
      </c>
      <c r="G452" s="126">
        <v>15800</v>
      </c>
    </row>
    <row r="453" spans="2:7">
      <c r="B453" s="135">
        <v>45387</v>
      </c>
      <c r="C453" s="131" t="s">
        <v>350</v>
      </c>
      <c r="D453" s="131" t="s">
        <v>62</v>
      </c>
      <c r="E453" s="131" t="s">
        <v>505</v>
      </c>
      <c r="F453" s="127">
        <v>1</v>
      </c>
      <c r="G453" s="128">
        <v>7900</v>
      </c>
    </row>
    <row r="454" spans="2:7">
      <c r="B454" s="134">
        <v>45513</v>
      </c>
      <c r="C454" s="130" t="s">
        <v>271</v>
      </c>
      <c r="D454" s="130" t="s">
        <v>62</v>
      </c>
      <c r="E454" s="130" t="s">
        <v>505</v>
      </c>
      <c r="F454" s="125">
        <v>1</v>
      </c>
      <c r="G454" s="126">
        <v>7900</v>
      </c>
    </row>
    <row r="455" spans="2:7">
      <c r="B455" s="134">
        <v>45947</v>
      </c>
      <c r="C455" s="130" t="s">
        <v>22</v>
      </c>
      <c r="D455" s="130" t="s">
        <v>26</v>
      </c>
      <c r="E455" s="130" t="s">
        <v>439</v>
      </c>
      <c r="F455" s="125">
        <v>1</v>
      </c>
      <c r="G455" s="126">
        <v>7990</v>
      </c>
    </row>
    <row r="456" spans="2:7">
      <c r="B456" s="134">
        <v>45752</v>
      </c>
      <c r="C456" s="130" t="s">
        <v>93</v>
      </c>
      <c r="D456" s="130" t="s">
        <v>138</v>
      </c>
      <c r="E456" s="130" t="s">
        <v>439</v>
      </c>
      <c r="F456" s="125">
        <v>2</v>
      </c>
      <c r="G456" s="126">
        <v>15980</v>
      </c>
    </row>
    <row r="457" spans="2:7">
      <c r="B457" s="135">
        <v>45863</v>
      </c>
      <c r="C457" s="131" t="s">
        <v>22</v>
      </c>
      <c r="D457" s="131" t="s">
        <v>138</v>
      </c>
      <c r="E457" s="131" t="s">
        <v>439</v>
      </c>
      <c r="F457" s="127">
        <v>1</v>
      </c>
      <c r="G457" s="128">
        <v>7990</v>
      </c>
    </row>
    <row r="458" spans="2:7">
      <c r="B458" s="135">
        <v>45576</v>
      </c>
      <c r="C458" s="131" t="s">
        <v>278</v>
      </c>
      <c r="D458" s="131" t="s">
        <v>306</v>
      </c>
      <c r="E458" s="131" t="s">
        <v>574</v>
      </c>
      <c r="F458" s="127">
        <v>10</v>
      </c>
      <c r="G458" s="128">
        <v>8000</v>
      </c>
    </row>
    <row r="459" spans="2:7">
      <c r="B459" s="134">
        <v>45422</v>
      </c>
      <c r="C459" s="130" t="s">
        <v>142</v>
      </c>
      <c r="D459" s="130" t="s">
        <v>378</v>
      </c>
      <c r="E459" s="130" t="s">
        <v>613</v>
      </c>
      <c r="F459" s="125">
        <v>2</v>
      </c>
      <c r="G459" s="126">
        <v>16000</v>
      </c>
    </row>
    <row r="460" spans="2:7">
      <c r="B460" s="135">
        <v>45422</v>
      </c>
      <c r="C460" s="131" t="s">
        <v>360</v>
      </c>
      <c r="D460" s="131" t="s">
        <v>317</v>
      </c>
      <c r="E460" s="131" t="s">
        <v>604</v>
      </c>
      <c r="F460" s="127">
        <v>5</v>
      </c>
      <c r="G460" s="128">
        <v>4050</v>
      </c>
    </row>
    <row r="461" spans="2:7">
      <c r="B461" s="134">
        <v>45422</v>
      </c>
      <c r="C461" s="130" t="s">
        <v>222</v>
      </c>
      <c r="D461" s="130" t="s">
        <v>317</v>
      </c>
      <c r="E461" s="130" t="s">
        <v>604</v>
      </c>
      <c r="F461" s="125">
        <v>10</v>
      </c>
      <c r="G461" s="126">
        <v>8100</v>
      </c>
    </row>
    <row r="462" spans="2:7">
      <c r="B462" s="134">
        <v>45724</v>
      </c>
      <c r="C462" s="130" t="s">
        <v>8</v>
      </c>
      <c r="D462" s="130" t="s">
        <v>233</v>
      </c>
      <c r="E462" s="130" t="s">
        <v>541</v>
      </c>
      <c r="F462" s="125">
        <v>5</v>
      </c>
      <c r="G462" s="126">
        <v>4200</v>
      </c>
    </row>
    <row r="463" spans="2:7">
      <c r="B463" s="135">
        <v>45576</v>
      </c>
      <c r="C463" s="131" t="s">
        <v>274</v>
      </c>
      <c r="D463" s="131" t="s">
        <v>317</v>
      </c>
      <c r="E463" s="131" t="s">
        <v>541</v>
      </c>
      <c r="F463" s="127">
        <v>5</v>
      </c>
      <c r="G463" s="128">
        <v>4200</v>
      </c>
    </row>
    <row r="464" spans="2:7">
      <c r="B464" s="134">
        <v>45863</v>
      </c>
      <c r="C464" s="130" t="s">
        <v>8</v>
      </c>
      <c r="D464" s="130" t="s">
        <v>129</v>
      </c>
      <c r="E464" s="130" t="s">
        <v>486</v>
      </c>
      <c r="F464" s="125">
        <v>24</v>
      </c>
      <c r="G464" s="126">
        <v>20400</v>
      </c>
    </row>
    <row r="465" spans="2:7">
      <c r="B465" s="135">
        <v>45576</v>
      </c>
      <c r="C465" s="131" t="s">
        <v>287</v>
      </c>
      <c r="D465" s="131" t="s">
        <v>302</v>
      </c>
      <c r="E465" s="131" t="s">
        <v>573</v>
      </c>
      <c r="F465" s="127">
        <v>5</v>
      </c>
      <c r="G465" s="128">
        <v>42600</v>
      </c>
    </row>
    <row r="466" spans="2:7">
      <c r="B466" s="134">
        <v>45385</v>
      </c>
      <c r="C466" s="130" t="s">
        <v>182</v>
      </c>
      <c r="D466" s="130" t="s">
        <v>60</v>
      </c>
      <c r="E466" s="130" t="s">
        <v>591</v>
      </c>
      <c r="F466" s="125">
        <v>1</v>
      </c>
      <c r="G466" s="126">
        <v>8800</v>
      </c>
    </row>
    <row r="467" spans="2:7">
      <c r="B467" s="134">
        <v>45387</v>
      </c>
      <c r="C467" s="130" t="s">
        <v>350</v>
      </c>
      <c r="D467" s="130" t="s">
        <v>60</v>
      </c>
      <c r="E467" s="130" t="s">
        <v>591</v>
      </c>
      <c r="F467" s="125">
        <v>1</v>
      </c>
      <c r="G467" s="126">
        <v>8800</v>
      </c>
    </row>
    <row r="468" spans="2:7">
      <c r="B468" s="134">
        <v>45401</v>
      </c>
      <c r="C468" s="130" t="s">
        <v>271</v>
      </c>
      <c r="D468" s="130" t="s">
        <v>60</v>
      </c>
      <c r="E468" s="130" t="s">
        <v>591</v>
      </c>
      <c r="F468" s="125">
        <v>1</v>
      </c>
      <c r="G468" s="126">
        <v>8800</v>
      </c>
    </row>
    <row r="469" spans="2:7">
      <c r="B469" s="135">
        <v>45513</v>
      </c>
      <c r="C469" s="131" t="s">
        <v>271</v>
      </c>
      <c r="D469" s="131" t="s">
        <v>60</v>
      </c>
      <c r="E469" s="131" t="s">
        <v>591</v>
      </c>
      <c r="F469" s="127">
        <v>1</v>
      </c>
      <c r="G469" s="128">
        <v>8800</v>
      </c>
    </row>
    <row r="470" spans="2:7">
      <c r="B470" s="135">
        <v>45825</v>
      </c>
      <c r="C470" s="131" t="s">
        <v>8</v>
      </c>
      <c r="D470" s="131" t="s">
        <v>175</v>
      </c>
      <c r="E470" s="131" t="s">
        <v>508</v>
      </c>
      <c r="F470" s="127">
        <v>1</v>
      </c>
      <c r="G470" s="128">
        <v>8900</v>
      </c>
    </row>
    <row r="471" spans="2:7">
      <c r="B471" s="135">
        <v>45541</v>
      </c>
      <c r="C471" s="131" t="s">
        <v>182</v>
      </c>
      <c r="D471" s="131" t="s">
        <v>36</v>
      </c>
      <c r="E471" s="131" t="s">
        <v>516</v>
      </c>
      <c r="F471" s="127">
        <v>1</v>
      </c>
      <c r="G471" s="128">
        <v>8990</v>
      </c>
    </row>
    <row r="472" spans="2:7">
      <c r="B472" s="134">
        <v>45780</v>
      </c>
      <c r="C472" s="130" t="s">
        <v>182</v>
      </c>
      <c r="D472" s="130" t="s">
        <v>36</v>
      </c>
      <c r="E472" s="130" t="s">
        <v>516</v>
      </c>
      <c r="F472" s="125">
        <v>1</v>
      </c>
      <c r="G472" s="126">
        <v>8990</v>
      </c>
    </row>
    <row r="473" spans="2:7">
      <c r="B473" s="135">
        <v>45576</v>
      </c>
      <c r="C473" s="131" t="s">
        <v>278</v>
      </c>
      <c r="D473" s="131" t="s">
        <v>308</v>
      </c>
      <c r="E473" s="131" t="s">
        <v>516</v>
      </c>
      <c r="F473" s="127">
        <v>1</v>
      </c>
      <c r="G473" s="128">
        <v>8990</v>
      </c>
    </row>
    <row r="474" spans="2:7">
      <c r="B474" s="134">
        <v>45883</v>
      </c>
      <c r="C474" s="130" t="s">
        <v>122</v>
      </c>
      <c r="D474" s="130" t="s">
        <v>124</v>
      </c>
      <c r="E474" s="130" t="s">
        <v>483</v>
      </c>
      <c r="F474" s="125">
        <v>24</v>
      </c>
      <c r="G474" s="126">
        <v>21600</v>
      </c>
    </row>
    <row r="475" spans="2:7">
      <c r="B475" s="135">
        <v>45780</v>
      </c>
      <c r="C475" s="131" t="s">
        <v>182</v>
      </c>
      <c r="D475" s="131" t="s">
        <v>183</v>
      </c>
      <c r="E475" s="131" t="s">
        <v>517</v>
      </c>
      <c r="F475" s="127">
        <v>1</v>
      </c>
      <c r="G475" s="128">
        <v>9000</v>
      </c>
    </row>
    <row r="476" spans="2:7">
      <c r="B476" s="135">
        <v>45387</v>
      </c>
      <c r="C476" s="131" t="s">
        <v>349</v>
      </c>
      <c r="D476" s="131" t="s">
        <v>71</v>
      </c>
      <c r="E476" s="131" t="s">
        <v>579</v>
      </c>
      <c r="F476" s="127">
        <v>6</v>
      </c>
      <c r="G476" s="128">
        <v>55440</v>
      </c>
    </row>
    <row r="477" spans="2:7">
      <c r="B477" s="135">
        <v>45485</v>
      </c>
      <c r="C477" s="131" t="s">
        <v>31</v>
      </c>
      <c r="D477" s="131" t="s">
        <v>71</v>
      </c>
      <c r="E477" s="131" t="s">
        <v>579</v>
      </c>
      <c r="F477" s="127">
        <v>3</v>
      </c>
      <c r="G477" s="128">
        <v>27720</v>
      </c>
    </row>
    <row r="478" spans="2:7">
      <c r="B478" s="134">
        <v>45541</v>
      </c>
      <c r="C478" s="130" t="s">
        <v>222</v>
      </c>
      <c r="D478" s="130" t="s">
        <v>71</v>
      </c>
      <c r="E478" s="130" t="s">
        <v>579</v>
      </c>
      <c r="F478" s="125">
        <v>3</v>
      </c>
      <c r="G478" s="126">
        <v>27720</v>
      </c>
    </row>
    <row r="479" spans="2:7">
      <c r="B479" s="134">
        <v>45576</v>
      </c>
      <c r="C479" s="130" t="s">
        <v>222</v>
      </c>
      <c r="D479" s="130" t="s">
        <v>71</v>
      </c>
      <c r="E479" s="130" t="s">
        <v>579</v>
      </c>
      <c r="F479" s="125">
        <v>3</v>
      </c>
      <c r="G479" s="126">
        <v>27720</v>
      </c>
    </row>
    <row r="480" spans="2:7">
      <c r="B480" s="134">
        <v>45380</v>
      </c>
      <c r="C480" s="130" t="s">
        <v>222</v>
      </c>
      <c r="D480" s="130" t="s">
        <v>419</v>
      </c>
      <c r="E480" s="130" t="s">
        <v>626</v>
      </c>
      <c r="F480" s="125">
        <v>2</v>
      </c>
      <c r="G480" s="126">
        <v>18480</v>
      </c>
    </row>
    <row r="481" spans="2:7">
      <c r="B481" s="135">
        <v>45485</v>
      </c>
      <c r="C481" s="131" t="s">
        <v>237</v>
      </c>
      <c r="D481" s="131" t="s">
        <v>54</v>
      </c>
      <c r="E481" s="131" t="s">
        <v>592</v>
      </c>
      <c r="F481" s="127">
        <v>10</v>
      </c>
      <c r="G481" s="128">
        <v>9400</v>
      </c>
    </row>
    <row r="482" spans="2:7">
      <c r="B482" s="134">
        <v>45513</v>
      </c>
      <c r="C482" s="130" t="s">
        <v>271</v>
      </c>
      <c r="D482" s="130" t="s">
        <v>54</v>
      </c>
      <c r="E482" s="130" t="s">
        <v>592</v>
      </c>
      <c r="F482" s="125">
        <v>20</v>
      </c>
      <c r="G482" s="126">
        <v>18800</v>
      </c>
    </row>
    <row r="483" spans="2:7">
      <c r="B483" s="135">
        <v>45387</v>
      </c>
      <c r="C483" s="131" t="s">
        <v>350</v>
      </c>
      <c r="D483" s="131" t="s">
        <v>407</v>
      </c>
      <c r="E483" s="131" t="s">
        <v>614</v>
      </c>
      <c r="F483" s="127">
        <v>8</v>
      </c>
      <c r="G483" s="128">
        <v>7680</v>
      </c>
    </row>
    <row r="484" spans="2:7">
      <c r="B484" s="135">
        <v>45387</v>
      </c>
      <c r="C484" s="131" t="s">
        <v>222</v>
      </c>
      <c r="D484" s="131" t="s">
        <v>407</v>
      </c>
      <c r="E484" s="131" t="s">
        <v>614</v>
      </c>
      <c r="F484" s="127">
        <v>8</v>
      </c>
      <c r="G484" s="128">
        <v>7680</v>
      </c>
    </row>
    <row r="485" spans="2:7">
      <c r="B485" s="134">
        <v>45387</v>
      </c>
      <c r="C485" s="130" t="s">
        <v>412</v>
      </c>
      <c r="D485" s="130" t="s">
        <v>407</v>
      </c>
      <c r="E485" s="130" t="s">
        <v>614</v>
      </c>
      <c r="F485" s="125">
        <v>8</v>
      </c>
      <c r="G485" s="126">
        <v>7680</v>
      </c>
    </row>
    <row r="486" spans="2:7">
      <c r="B486" s="135">
        <v>45401</v>
      </c>
      <c r="C486" s="131" t="s">
        <v>353</v>
      </c>
      <c r="D486" s="131" t="s">
        <v>51</v>
      </c>
      <c r="E486" s="131" t="s">
        <v>614</v>
      </c>
      <c r="F486" s="127">
        <v>0</v>
      </c>
      <c r="G486" s="128">
        <v>0</v>
      </c>
    </row>
    <row r="487" spans="2:7">
      <c r="B487" s="135">
        <v>45422</v>
      </c>
      <c r="C487" s="131" t="s">
        <v>222</v>
      </c>
      <c r="D487" s="131" t="s">
        <v>51</v>
      </c>
      <c r="E487" s="131" t="s">
        <v>614</v>
      </c>
      <c r="F487" s="127">
        <v>5</v>
      </c>
      <c r="G487" s="128">
        <v>4800</v>
      </c>
    </row>
    <row r="488" spans="2:7">
      <c r="B488" s="134">
        <v>45836</v>
      </c>
      <c r="C488" s="130" t="s">
        <v>155</v>
      </c>
      <c r="D488" s="130" t="s">
        <v>159</v>
      </c>
      <c r="E488" s="130" t="s">
        <v>482</v>
      </c>
      <c r="F488" s="125">
        <v>1</v>
      </c>
      <c r="G488" s="126">
        <v>9800</v>
      </c>
    </row>
    <row r="489" spans="2:7">
      <c r="B489" s="134">
        <v>45829</v>
      </c>
      <c r="C489" s="130" t="s">
        <v>155</v>
      </c>
      <c r="D489" s="130" t="s">
        <v>170</v>
      </c>
      <c r="E489" s="130" t="s">
        <v>482</v>
      </c>
      <c r="F489" s="125">
        <v>1</v>
      </c>
      <c r="G489" s="126">
        <v>9800</v>
      </c>
    </row>
    <row r="490" spans="2:7">
      <c r="B490" s="134">
        <v>45883</v>
      </c>
      <c r="C490" s="130" t="s">
        <v>22</v>
      </c>
      <c r="D490" s="130" t="s">
        <v>121</v>
      </c>
      <c r="E490" s="130" t="s">
        <v>482</v>
      </c>
      <c r="F490" s="125">
        <v>1</v>
      </c>
      <c r="G490" s="126">
        <v>9800</v>
      </c>
    </row>
    <row r="491" spans="2:7">
      <c r="B491" s="134">
        <v>45576</v>
      </c>
      <c r="C491" s="130" t="s">
        <v>299</v>
      </c>
      <c r="D491" s="130" t="s">
        <v>264</v>
      </c>
      <c r="E491" s="130" t="s">
        <v>556</v>
      </c>
      <c r="F491" s="125">
        <v>1</v>
      </c>
      <c r="G491" s="126">
        <v>9880</v>
      </c>
    </row>
    <row r="492" spans="2:7">
      <c r="B492" s="135">
        <v>45646</v>
      </c>
      <c r="C492" s="131" t="s">
        <v>31</v>
      </c>
      <c r="D492" s="131" t="s">
        <v>264</v>
      </c>
      <c r="E492" s="131" t="s">
        <v>556</v>
      </c>
      <c r="F492" s="127">
        <v>2</v>
      </c>
      <c r="G492" s="128">
        <v>19760</v>
      </c>
    </row>
    <row r="493" spans="2:7">
      <c r="B493" s="134">
        <v>45604</v>
      </c>
      <c r="C493" s="130" t="s">
        <v>282</v>
      </c>
      <c r="D493" s="130" t="s">
        <v>294</v>
      </c>
      <c r="E493" s="130" t="s">
        <v>556</v>
      </c>
      <c r="F493" s="125">
        <v>4</v>
      </c>
      <c r="G493" s="126">
        <v>39520</v>
      </c>
    </row>
    <row r="494" spans="2:7">
      <c r="B494" s="134">
        <v>45752</v>
      </c>
      <c r="C494" s="130" t="s">
        <v>122</v>
      </c>
      <c r="D494" s="130" t="s">
        <v>216</v>
      </c>
      <c r="E494" s="130" t="s">
        <v>476</v>
      </c>
      <c r="F494" s="125">
        <v>5</v>
      </c>
      <c r="G494" s="126">
        <v>49500</v>
      </c>
    </row>
    <row r="495" spans="2:7">
      <c r="B495" s="134">
        <v>45883</v>
      </c>
      <c r="C495" s="130" t="s">
        <v>22</v>
      </c>
      <c r="D495" s="130" t="s">
        <v>113</v>
      </c>
      <c r="E495" s="130" t="s">
        <v>476</v>
      </c>
      <c r="F495" s="125">
        <v>1</v>
      </c>
      <c r="G495" s="126">
        <v>9900</v>
      </c>
    </row>
  </sheetData>
  <autoFilter ref="B2:G495" xr:uid="{BB53D366-E516-4B6D-98AD-E4FF0AFB520A}">
    <sortState xmlns:xlrd2="http://schemas.microsoft.com/office/spreadsheetml/2017/richdata2" ref="B3:G495">
      <sortCondition ref="E2:E495"/>
    </sortState>
  </autoFilter>
  <sortState xmlns:xlrd2="http://schemas.microsoft.com/office/spreadsheetml/2017/richdata2" ref="B3:G495">
    <sortCondition ref="D3:D495"/>
    <sortCondition ref="B3:B495"/>
  </sortState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5E95-D062-414D-9302-A60857766AE5}">
  <dimension ref="A1:F1203"/>
  <sheetViews>
    <sheetView topLeftCell="A1166" workbookViewId="0">
      <selection activeCell="C1208" sqref="C1208"/>
    </sheetView>
  </sheetViews>
  <sheetFormatPr defaultRowHeight="13.2"/>
  <cols>
    <col min="1" max="1" width="11" bestFit="1" customWidth="1"/>
    <col min="2" max="2" width="15.21875" bestFit="1" customWidth="1"/>
    <col min="3" max="3" width="80.88671875" bestFit="1" customWidth="1"/>
    <col min="4" max="4" width="8.109375" bestFit="1" customWidth="1"/>
    <col min="5" max="6" width="8" bestFit="1" customWidth="1"/>
  </cols>
  <sheetData>
    <row r="1" spans="1:6">
      <c r="A1" t="s">
        <v>425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21">
        <v>45947</v>
      </c>
      <c r="B2" s="122" t="s">
        <v>8</v>
      </c>
      <c r="C2" s="122" t="s">
        <v>9</v>
      </c>
      <c r="D2" s="122" t="s">
        <v>426</v>
      </c>
      <c r="E2">
        <v>5</v>
      </c>
      <c r="F2">
        <v>11000</v>
      </c>
    </row>
    <row r="3" spans="1:6">
      <c r="A3" s="121">
        <v>45947</v>
      </c>
      <c r="B3" s="122" t="s">
        <v>8</v>
      </c>
      <c r="C3" s="122" t="s">
        <v>10</v>
      </c>
      <c r="D3" s="122" t="s">
        <v>427</v>
      </c>
      <c r="E3">
        <v>1</v>
      </c>
      <c r="F3">
        <v>0</v>
      </c>
    </row>
    <row r="4" spans="1:6">
      <c r="A4" s="121">
        <v>45947</v>
      </c>
      <c r="B4" s="122" t="s">
        <v>8</v>
      </c>
      <c r="C4" s="122" t="s">
        <v>11</v>
      </c>
      <c r="D4" s="122" t="s">
        <v>428</v>
      </c>
      <c r="E4">
        <v>1</v>
      </c>
      <c r="F4">
        <v>4780</v>
      </c>
    </row>
    <row r="5" spans="1:6">
      <c r="A5" s="121">
        <v>45947</v>
      </c>
      <c r="B5" s="122" t="s">
        <v>8</v>
      </c>
      <c r="C5" s="122" t="s">
        <v>12</v>
      </c>
      <c r="D5" s="122" t="s">
        <v>429</v>
      </c>
      <c r="E5">
        <v>10</v>
      </c>
      <c r="F5">
        <v>4000</v>
      </c>
    </row>
    <row r="6" spans="1:6">
      <c r="A6" s="121">
        <v>45947</v>
      </c>
      <c r="B6" s="122" t="s">
        <v>8</v>
      </c>
      <c r="C6" s="122" t="s">
        <v>13</v>
      </c>
      <c r="D6" s="122" t="s">
        <v>430</v>
      </c>
      <c r="E6">
        <v>1</v>
      </c>
      <c r="F6">
        <v>6570</v>
      </c>
    </row>
    <row r="7" spans="1:6">
      <c r="A7" s="121">
        <v>45947</v>
      </c>
      <c r="B7" s="122" t="s">
        <v>8</v>
      </c>
      <c r="C7" s="122" t="s">
        <v>14</v>
      </c>
      <c r="D7" s="122" t="s">
        <v>427</v>
      </c>
      <c r="E7">
        <v>20</v>
      </c>
      <c r="F7">
        <v>0</v>
      </c>
    </row>
    <row r="8" spans="1:6">
      <c r="A8" s="121">
        <v>45947</v>
      </c>
      <c r="B8" s="122" t="s">
        <v>8</v>
      </c>
      <c r="C8" s="122" t="s">
        <v>15</v>
      </c>
      <c r="D8" s="122" t="s">
        <v>431</v>
      </c>
      <c r="E8">
        <v>1</v>
      </c>
      <c r="F8">
        <v>2120</v>
      </c>
    </row>
    <row r="9" spans="1:6">
      <c r="A9" s="121">
        <v>45947</v>
      </c>
      <c r="B9" s="122" t="s">
        <v>8</v>
      </c>
      <c r="C9" s="122" t="s">
        <v>16</v>
      </c>
      <c r="D9" s="122" t="s">
        <v>431</v>
      </c>
      <c r="E9">
        <v>1</v>
      </c>
      <c r="F9">
        <v>2120</v>
      </c>
    </row>
    <row r="10" spans="1:6">
      <c r="A10" s="121">
        <v>45947</v>
      </c>
      <c r="B10" s="122" t="s">
        <v>8</v>
      </c>
      <c r="C10" s="122" t="s">
        <v>17</v>
      </c>
      <c r="D10" s="122" t="s">
        <v>432</v>
      </c>
      <c r="E10">
        <v>1</v>
      </c>
      <c r="F10">
        <v>4660</v>
      </c>
    </row>
    <row r="11" spans="1:6">
      <c r="A11" s="121">
        <v>45947</v>
      </c>
      <c r="B11" s="122" t="s">
        <v>8</v>
      </c>
      <c r="C11" s="122" t="s">
        <v>18</v>
      </c>
      <c r="D11" s="122" t="s">
        <v>433</v>
      </c>
      <c r="E11">
        <v>1</v>
      </c>
      <c r="F11">
        <v>4000</v>
      </c>
    </row>
    <row r="12" spans="1:6">
      <c r="A12" s="121">
        <v>45947</v>
      </c>
      <c r="B12" s="122" t="s">
        <v>8</v>
      </c>
      <c r="C12" s="122" t="s">
        <v>19</v>
      </c>
      <c r="D12" s="122" t="s">
        <v>434</v>
      </c>
      <c r="E12">
        <v>1</v>
      </c>
      <c r="F12">
        <v>2170</v>
      </c>
    </row>
    <row r="13" spans="1:6">
      <c r="A13" s="121">
        <v>45947</v>
      </c>
      <c r="B13" s="122" t="s">
        <v>8</v>
      </c>
      <c r="C13" s="122" t="s">
        <v>20</v>
      </c>
      <c r="D13" s="122" t="s">
        <v>435</v>
      </c>
      <c r="E13">
        <v>1</v>
      </c>
      <c r="F13">
        <v>2600</v>
      </c>
    </row>
    <row r="14" spans="1:6">
      <c r="A14" s="121">
        <v>45947</v>
      </c>
      <c r="B14" s="122" t="s">
        <v>8</v>
      </c>
      <c r="C14" s="122" t="s">
        <v>21</v>
      </c>
      <c r="D14" s="122" t="s">
        <v>436</v>
      </c>
      <c r="E14">
        <v>1</v>
      </c>
      <c r="F14">
        <v>2280</v>
      </c>
    </row>
    <row r="15" spans="1:6">
      <c r="A15" s="121">
        <v>45947</v>
      </c>
      <c r="B15" s="122" t="s">
        <v>22</v>
      </c>
      <c r="C15" s="122" t="s">
        <v>23</v>
      </c>
      <c r="D15" s="122" t="s">
        <v>435</v>
      </c>
      <c r="E15">
        <v>1</v>
      </c>
      <c r="F15">
        <v>2600</v>
      </c>
    </row>
    <row r="16" spans="1:6">
      <c r="A16" s="121">
        <v>45947</v>
      </c>
      <c r="B16" s="122" t="s">
        <v>22</v>
      </c>
      <c r="C16" s="122" t="s">
        <v>24</v>
      </c>
      <c r="D16" s="122" t="s">
        <v>437</v>
      </c>
      <c r="E16">
        <v>2</v>
      </c>
      <c r="F16">
        <v>25960</v>
      </c>
    </row>
    <row r="17" spans="1:6">
      <c r="A17" s="121">
        <v>45947</v>
      </c>
      <c r="B17" s="122" t="s">
        <v>22</v>
      </c>
      <c r="C17" s="122" t="s">
        <v>25</v>
      </c>
      <c r="D17" s="122" t="s">
        <v>438</v>
      </c>
      <c r="E17">
        <v>2</v>
      </c>
      <c r="F17">
        <v>20000</v>
      </c>
    </row>
    <row r="18" spans="1:6">
      <c r="A18" s="121">
        <v>45947</v>
      </c>
      <c r="B18" s="122" t="s">
        <v>22</v>
      </c>
      <c r="C18" s="122" t="s">
        <v>26</v>
      </c>
      <c r="D18" s="122" t="s">
        <v>439</v>
      </c>
      <c r="E18">
        <v>1</v>
      </c>
      <c r="F18">
        <v>7990</v>
      </c>
    </row>
    <row r="19" spans="1:6">
      <c r="A19" s="121">
        <v>45947</v>
      </c>
      <c r="B19" s="122" t="s">
        <v>22</v>
      </c>
      <c r="C19" s="122" t="s">
        <v>27</v>
      </c>
      <c r="D19" s="122" t="s">
        <v>440</v>
      </c>
      <c r="E19">
        <v>3</v>
      </c>
      <c r="F19">
        <v>12420</v>
      </c>
    </row>
    <row r="20" spans="1:6">
      <c r="A20" s="121">
        <v>45947</v>
      </c>
      <c r="B20" s="122" t="s">
        <v>22</v>
      </c>
      <c r="C20" s="122" t="s">
        <v>28</v>
      </c>
      <c r="D20" s="122" t="s">
        <v>441</v>
      </c>
      <c r="E20">
        <v>2</v>
      </c>
      <c r="F20">
        <v>9300</v>
      </c>
    </row>
    <row r="21" spans="1:6">
      <c r="A21" s="121">
        <v>45947</v>
      </c>
      <c r="B21" s="122" t="s">
        <v>22</v>
      </c>
      <c r="C21" s="122" t="s">
        <v>29</v>
      </c>
      <c r="D21" s="122" t="s">
        <v>427</v>
      </c>
      <c r="E21">
        <v>5</v>
      </c>
      <c r="F21">
        <v>0</v>
      </c>
    </row>
    <row r="22" spans="1:6">
      <c r="A22" s="121">
        <v>45947</v>
      </c>
      <c r="B22" s="122" t="s">
        <v>22</v>
      </c>
      <c r="C22" s="122" t="s">
        <v>30</v>
      </c>
      <c r="D22" s="122" t="s">
        <v>442</v>
      </c>
      <c r="E22">
        <v>1</v>
      </c>
      <c r="F22">
        <v>2990</v>
      </c>
    </row>
    <row r="23" spans="1:6">
      <c r="A23" s="121">
        <v>45947</v>
      </c>
      <c r="B23" s="122" t="s">
        <v>31</v>
      </c>
      <c r="C23" s="122" t="s">
        <v>14</v>
      </c>
      <c r="D23" s="122" t="s">
        <v>427</v>
      </c>
      <c r="E23">
        <v>30</v>
      </c>
      <c r="F23">
        <v>0</v>
      </c>
    </row>
    <row r="24" spans="1:6" hidden="1">
      <c r="A24" s="121">
        <v>45947</v>
      </c>
      <c r="B24" s="122" t="s">
        <v>443</v>
      </c>
      <c r="C24" s="122" t="s">
        <v>443</v>
      </c>
      <c r="D24" s="122" t="s">
        <v>443</v>
      </c>
      <c r="F24">
        <v>0</v>
      </c>
    </row>
    <row r="25" spans="1:6" hidden="1">
      <c r="A25" s="121">
        <v>45947</v>
      </c>
      <c r="B25" s="122" t="s">
        <v>443</v>
      </c>
      <c r="C25" s="122" t="s">
        <v>443</v>
      </c>
      <c r="D25" s="122" t="s">
        <v>443</v>
      </c>
      <c r="F25">
        <v>0</v>
      </c>
    </row>
    <row r="26" spans="1:6" hidden="1">
      <c r="A26" s="121">
        <v>45947</v>
      </c>
      <c r="B26" s="122" t="s">
        <v>443</v>
      </c>
      <c r="C26" s="122" t="s">
        <v>443</v>
      </c>
      <c r="D26" s="122" t="s">
        <v>443</v>
      </c>
      <c r="F26">
        <v>0</v>
      </c>
    </row>
    <row r="27" spans="1:6" hidden="1">
      <c r="A27" s="121">
        <v>45947</v>
      </c>
      <c r="B27" s="122" t="s">
        <v>443</v>
      </c>
      <c r="C27" s="122" t="s">
        <v>443</v>
      </c>
      <c r="D27" s="122" t="s">
        <v>443</v>
      </c>
      <c r="F27">
        <v>0</v>
      </c>
    </row>
    <row r="28" spans="1:6" hidden="1">
      <c r="A28" s="121">
        <v>45947</v>
      </c>
      <c r="B28" s="122" t="s">
        <v>443</v>
      </c>
      <c r="C28" s="122" t="s">
        <v>443</v>
      </c>
      <c r="D28" s="122" t="s">
        <v>443</v>
      </c>
      <c r="F28">
        <v>0</v>
      </c>
    </row>
    <row r="29" spans="1:6" hidden="1">
      <c r="A29" s="121">
        <v>45947</v>
      </c>
      <c r="B29" s="122" t="s">
        <v>443</v>
      </c>
      <c r="C29" s="122" t="s">
        <v>443</v>
      </c>
      <c r="D29" s="122" t="s">
        <v>443</v>
      </c>
      <c r="F29">
        <v>0</v>
      </c>
    </row>
    <row r="30" spans="1:6" hidden="1">
      <c r="A30" s="121">
        <v>45947</v>
      </c>
      <c r="B30" s="122" t="s">
        <v>443</v>
      </c>
      <c r="C30" s="122" t="s">
        <v>443</v>
      </c>
      <c r="D30" s="122" t="s">
        <v>443</v>
      </c>
      <c r="F30">
        <v>0</v>
      </c>
    </row>
    <row r="31" spans="1:6" hidden="1">
      <c r="A31" s="121">
        <v>45947</v>
      </c>
      <c r="B31" s="122" t="s">
        <v>443</v>
      </c>
      <c r="C31" s="122" t="s">
        <v>443</v>
      </c>
      <c r="D31" s="122" t="s">
        <v>443</v>
      </c>
      <c r="F31">
        <v>0</v>
      </c>
    </row>
    <row r="32" spans="1:6" hidden="1">
      <c r="A32" s="121">
        <v>45947</v>
      </c>
      <c r="B32" s="122" t="s">
        <v>443</v>
      </c>
      <c r="C32" s="122" t="s">
        <v>443</v>
      </c>
      <c r="D32" s="122" t="s">
        <v>443</v>
      </c>
      <c r="F32">
        <v>0</v>
      </c>
    </row>
    <row r="33" spans="1:6" hidden="1">
      <c r="A33" s="121">
        <v>45947</v>
      </c>
      <c r="B33" s="122" t="s">
        <v>443</v>
      </c>
      <c r="C33" s="122" t="s">
        <v>443</v>
      </c>
      <c r="D33" s="122" t="s">
        <v>443</v>
      </c>
      <c r="F33">
        <v>0</v>
      </c>
    </row>
    <row r="34" spans="1:6" hidden="1">
      <c r="A34" s="121">
        <v>45947</v>
      </c>
      <c r="B34" s="122" t="s">
        <v>443</v>
      </c>
      <c r="C34" s="122" t="s">
        <v>443</v>
      </c>
      <c r="D34" s="122" t="s">
        <v>443</v>
      </c>
      <c r="F34">
        <v>0</v>
      </c>
    </row>
    <row r="35" spans="1:6" hidden="1">
      <c r="A35" s="121">
        <v>45947</v>
      </c>
      <c r="B35" s="122" t="s">
        <v>443</v>
      </c>
      <c r="C35" s="122" t="s">
        <v>443</v>
      </c>
      <c r="D35" s="122" t="s">
        <v>443</v>
      </c>
      <c r="F35">
        <v>0</v>
      </c>
    </row>
    <row r="36" spans="1:6" hidden="1">
      <c r="A36" s="121">
        <v>45947</v>
      </c>
      <c r="B36" s="122" t="s">
        <v>443</v>
      </c>
      <c r="C36" s="122" t="s">
        <v>443</v>
      </c>
      <c r="D36" s="122" t="s">
        <v>443</v>
      </c>
      <c r="F36">
        <v>0</v>
      </c>
    </row>
    <row r="37" spans="1:6" hidden="1">
      <c r="A37" s="121">
        <v>45947</v>
      </c>
      <c r="B37" s="122" t="s">
        <v>443</v>
      </c>
      <c r="C37" s="122" t="s">
        <v>443</v>
      </c>
      <c r="D37" s="122" t="s">
        <v>443</v>
      </c>
      <c r="F37">
        <v>0</v>
      </c>
    </row>
    <row r="38" spans="1:6" hidden="1">
      <c r="A38" s="121">
        <v>45947</v>
      </c>
      <c r="B38" s="122" t="s">
        <v>443</v>
      </c>
      <c r="C38" s="122" t="s">
        <v>443</v>
      </c>
      <c r="D38" s="122" t="s">
        <v>443</v>
      </c>
      <c r="F38">
        <v>0</v>
      </c>
    </row>
    <row r="39" spans="1:6" hidden="1">
      <c r="A39" s="121">
        <v>45947</v>
      </c>
      <c r="B39" s="122" t="s">
        <v>443</v>
      </c>
      <c r="C39" s="122" t="s">
        <v>443</v>
      </c>
      <c r="D39" s="122" t="s">
        <v>443</v>
      </c>
      <c r="F39">
        <v>0</v>
      </c>
    </row>
    <row r="40" spans="1:6" hidden="1">
      <c r="A40" s="121">
        <v>45947</v>
      </c>
      <c r="B40" s="122" t="s">
        <v>443</v>
      </c>
      <c r="C40" s="122" t="s">
        <v>443</v>
      </c>
      <c r="D40" s="122" t="s">
        <v>443</v>
      </c>
      <c r="F40">
        <v>0</v>
      </c>
    </row>
    <row r="41" spans="1:6" hidden="1">
      <c r="A41" s="121">
        <v>45947</v>
      </c>
      <c r="B41" s="122" t="s">
        <v>443</v>
      </c>
      <c r="C41" s="122" t="s">
        <v>443</v>
      </c>
      <c r="D41" s="122" t="s">
        <v>443</v>
      </c>
      <c r="F41">
        <v>0</v>
      </c>
    </row>
    <row r="42" spans="1:6" hidden="1">
      <c r="A42" s="121">
        <v>45947</v>
      </c>
      <c r="B42" s="122" t="s">
        <v>443</v>
      </c>
      <c r="C42" s="122" t="s">
        <v>443</v>
      </c>
      <c r="D42" s="122" t="s">
        <v>443</v>
      </c>
      <c r="F42">
        <v>0</v>
      </c>
    </row>
    <row r="43" spans="1:6" hidden="1">
      <c r="A43" s="121">
        <v>45947</v>
      </c>
      <c r="B43" s="122" t="s">
        <v>443</v>
      </c>
      <c r="C43" s="122" t="s">
        <v>443</v>
      </c>
      <c r="D43" s="122" t="s">
        <v>443</v>
      </c>
      <c r="F43">
        <v>0</v>
      </c>
    </row>
    <row r="44" spans="1:6" hidden="1">
      <c r="A44" s="121">
        <v>45947</v>
      </c>
      <c r="B44" s="122" t="s">
        <v>443</v>
      </c>
      <c r="C44" s="122" t="s">
        <v>443</v>
      </c>
      <c r="D44" s="122" t="s">
        <v>443</v>
      </c>
      <c r="F44">
        <v>0</v>
      </c>
    </row>
    <row r="45" spans="1:6" hidden="1">
      <c r="A45" s="121">
        <v>45947</v>
      </c>
      <c r="B45" s="122" t="s">
        <v>443</v>
      </c>
      <c r="C45" s="122" t="s">
        <v>443</v>
      </c>
      <c r="D45" s="122" t="s">
        <v>443</v>
      </c>
      <c r="F45">
        <v>0</v>
      </c>
    </row>
    <row r="46" spans="1:6" hidden="1">
      <c r="A46" s="121">
        <v>45947</v>
      </c>
      <c r="B46" s="122" t="s">
        <v>443</v>
      </c>
      <c r="C46" s="122" t="s">
        <v>443</v>
      </c>
      <c r="D46" s="122" t="s">
        <v>443</v>
      </c>
    </row>
    <row r="47" spans="1:6">
      <c r="A47" s="121">
        <v>45947</v>
      </c>
      <c r="B47" s="122" t="s">
        <v>33</v>
      </c>
      <c r="C47" s="122" t="s">
        <v>1</v>
      </c>
      <c r="D47" s="122" t="s">
        <v>2</v>
      </c>
    </row>
    <row r="48" spans="1:6">
      <c r="A48" s="121">
        <v>45931</v>
      </c>
      <c r="B48" s="122" t="s">
        <v>8</v>
      </c>
      <c r="C48" s="122" t="s">
        <v>72</v>
      </c>
      <c r="D48" s="122" t="s">
        <v>444</v>
      </c>
      <c r="E48">
        <v>3</v>
      </c>
      <c r="F48">
        <v>120000</v>
      </c>
    </row>
    <row r="49" spans="1:6">
      <c r="A49" s="121">
        <v>45931</v>
      </c>
      <c r="B49" s="122" t="s">
        <v>8</v>
      </c>
      <c r="C49" s="122" t="s">
        <v>73</v>
      </c>
      <c r="D49" s="122" t="s">
        <v>445</v>
      </c>
      <c r="E49">
        <v>1</v>
      </c>
      <c r="F49">
        <v>4600</v>
      </c>
    </row>
    <row r="50" spans="1:6">
      <c r="A50" s="121">
        <v>45931</v>
      </c>
      <c r="B50" s="122" t="s">
        <v>8</v>
      </c>
      <c r="C50" s="122" t="s">
        <v>14</v>
      </c>
      <c r="D50" s="122" t="s">
        <v>446</v>
      </c>
      <c r="E50">
        <v>20</v>
      </c>
      <c r="F50">
        <v>11200</v>
      </c>
    </row>
    <row r="51" spans="1:6">
      <c r="A51" s="121">
        <v>45931</v>
      </c>
      <c r="B51" s="122" t="s">
        <v>8</v>
      </c>
      <c r="C51" s="122" t="s">
        <v>12</v>
      </c>
      <c r="D51" s="122" t="s">
        <v>429</v>
      </c>
      <c r="E51">
        <v>5</v>
      </c>
      <c r="F51">
        <v>2000</v>
      </c>
    </row>
    <row r="52" spans="1:6">
      <c r="A52" s="121">
        <v>45931</v>
      </c>
      <c r="B52" s="122" t="s">
        <v>8</v>
      </c>
      <c r="C52" s="122" t="s">
        <v>74</v>
      </c>
      <c r="D52" s="122" t="s">
        <v>447</v>
      </c>
      <c r="E52">
        <v>5</v>
      </c>
      <c r="F52">
        <v>6050</v>
      </c>
    </row>
    <row r="53" spans="1:6">
      <c r="A53" s="121">
        <v>45931</v>
      </c>
      <c r="B53" s="122" t="s">
        <v>8</v>
      </c>
      <c r="C53" s="122" t="s">
        <v>75</v>
      </c>
      <c r="D53" s="122" t="s">
        <v>448</v>
      </c>
      <c r="E53">
        <v>5</v>
      </c>
      <c r="F53">
        <v>1800</v>
      </c>
    </row>
    <row r="54" spans="1:6">
      <c r="A54" s="121">
        <v>45931</v>
      </c>
      <c r="B54" s="122" t="s">
        <v>8</v>
      </c>
      <c r="C54" s="122" t="s">
        <v>76</v>
      </c>
      <c r="D54" s="122" t="s">
        <v>449</v>
      </c>
      <c r="E54">
        <v>4</v>
      </c>
      <c r="F54">
        <v>1200</v>
      </c>
    </row>
    <row r="55" spans="1:6">
      <c r="A55" s="121">
        <v>45931</v>
      </c>
      <c r="B55" s="122" t="s">
        <v>8</v>
      </c>
      <c r="C55" s="122" t="s">
        <v>77</v>
      </c>
      <c r="D55" s="122" t="s">
        <v>450</v>
      </c>
      <c r="E55">
        <v>1</v>
      </c>
      <c r="F55">
        <v>350</v>
      </c>
    </row>
    <row r="56" spans="1:6">
      <c r="A56" s="121">
        <v>45931</v>
      </c>
      <c r="B56" s="122" t="s">
        <v>8</v>
      </c>
      <c r="C56" s="122" t="s">
        <v>78</v>
      </c>
      <c r="D56" s="122" t="s">
        <v>451</v>
      </c>
      <c r="E56">
        <v>1</v>
      </c>
      <c r="F56">
        <v>1260</v>
      </c>
    </row>
    <row r="57" spans="1:6">
      <c r="A57" s="121">
        <v>45931</v>
      </c>
      <c r="B57" s="122" t="s">
        <v>8</v>
      </c>
      <c r="C57" s="122" t="s">
        <v>79</v>
      </c>
      <c r="D57" s="122" t="s">
        <v>452</v>
      </c>
      <c r="E57">
        <v>2</v>
      </c>
      <c r="F57">
        <v>3040</v>
      </c>
    </row>
    <row r="58" spans="1:6">
      <c r="A58" s="121">
        <v>45931</v>
      </c>
      <c r="B58" s="122" t="s">
        <v>8</v>
      </c>
      <c r="C58" s="122" t="s">
        <v>80</v>
      </c>
      <c r="D58" s="122" t="s">
        <v>453</v>
      </c>
      <c r="E58">
        <v>2</v>
      </c>
      <c r="F58">
        <v>15340</v>
      </c>
    </row>
    <row r="59" spans="1:6">
      <c r="A59" s="121">
        <v>45931</v>
      </c>
      <c r="B59" s="122" t="s">
        <v>8</v>
      </c>
      <c r="C59" s="122" t="s">
        <v>13</v>
      </c>
      <c r="D59" s="122" t="s">
        <v>430</v>
      </c>
      <c r="E59">
        <v>1</v>
      </c>
      <c r="F59">
        <v>6570</v>
      </c>
    </row>
    <row r="60" spans="1:6">
      <c r="A60" s="121">
        <v>45931</v>
      </c>
      <c r="B60" s="122" t="s">
        <v>8</v>
      </c>
      <c r="C60" s="122" t="s">
        <v>81</v>
      </c>
      <c r="D60" s="122" t="s">
        <v>442</v>
      </c>
      <c r="E60">
        <v>1</v>
      </c>
      <c r="F60">
        <v>2990</v>
      </c>
    </row>
    <row r="61" spans="1:6">
      <c r="A61" s="121">
        <v>45931</v>
      </c>
      <c r="B61" s="122" t="s">
        <v>8</v>
      </c>
      <c r="C61" s="122" t="s">
        <v>82</v>
      </c>
      <c r="D61" s="122" t="s">
        <v>454</v>
      </c>
      <c r="E61">
        <v>1</v>
      </c>
      <c r="F61">
        <v>2390</v>
      </c>
    </row>
    <row r="62" spans="1:6">
      <c r="A62" s="121">
        <v>45931</v>
      </c>
      <c r="B62" s="122" t="s">
        <v>31</v>
      </c>
      <c r="C62" s="122" t="s">
        <v>57</v>
      </c>
      <c r="D62" s="122" t="s">
        <v>427</v>
      </c>
      <c r="E62">
        <v>10</v>
      </c>
      <c r="F62">
        <v>0</v>
      </c>
    </row>
    <row r="63" spans="1:6" hidden="1">
      <c r="A63" s="121">
        <v>45931</v>
      </c>
      <c r="B63" s="122" t="s">
        <v>443</v>
      </c>
      <c r="C63" s="122" t="s">
        <v>443</v>
      </c>
      <c r="D63" s="122" t="s">
        <v>443</v>
      </c>
      <c r="F63">
        <v>0</v>
      </c>
    </row>
    <row r="64" spans="1:6" hidden="1">
      <c r="A64" s="121">
        <v>45931</v>
      </c>
      <c r="B64" s="122" t="s">
        <v>443</v>
      </c>
      <c r="C64" s="122" t="s">
        <v>443</v>
      </c>
      <c r="D64" s="122" t="s">
        <v>443</v>
      </c>
      <c r="F64">
        <v>0</v>
      </c>
    </row>
    <row r="65" spans="1:6" hidden="1">
      <c r="A65" s="121">
        <v>45931</v>
      </c>
      <c r="B65" s="122" t="s">
        <v>443</v>
      </c>
      <c r="C65" s="122" t="s">
        <v>443</v>
      </c>
      <c r="D65" s="122" t="s">
        <v>443</v>
      </c>
      <c r="F65">
        <v>0</v>
      </c>
    </row>
    <row r="66" spans="1:6" hidden="1">
      <c r="A66" s="121">
        <v>45931</v>
      </c>
      <c r="B66" s="122" t="s">
        <v>443</v>
      </c>
      <c r="C66" s="122" t="s">
        <v>443</v>
      </c>
      <c r="D66" s="122" t="s">
        <v>443</v>
      </c>
      <c r="F66">
        <v>0</v>
      </c>
    </row>
    <row r="67" spans="1:6" hidden="1">
      <c r="A67" s="121">
        <v>45931</v>
      </c>
      <c r="B67" s="122" t="s">
        <v>443</v>
      </c>
      <c r="C67" s="122" t="s">
        <v>443</v>
      </c>
      <c r="D67" s="122" t="s">
        <v>443</v>
      </c>
      <c r="F67">
        <v>0</v>
      </c>
    </row>
    <row r="68" spans="1:6" hidden="1">
      <c r="A68" s="121">
        <v>45931</v>
      </c>
      <c r="B68" s="122" t="s">
        <v>443</v>
      </c>
      <c r="C68" s="122" t="s">
        <v>443</v>
      </c>
      <c r="D68" s="122" t="s">
        <v>443</v>
      </c>
      <c r="F68">
        <v>0</v>
      </c>
    </row>
    <row r="69" spans="1:6" hidden="1">
      <c r="A69" s="121">
        <v>45931</v>
      </c>
      <c r="B69" s="122" t="s">
        <v>443</v>
      </c>
      <c r="C69" s="122" t="s">
        <v>443</v>
      </c>
      <c r="D69" s="122" t="s">
        <v>443</v>
      </c>
      <c r="F69">
        <v>0</v>
      </c>
    </row>
    <row r="70" spans="1:6" hidden="1">
      <c r="A70" s="121">
        <v>45931</v>
      </c>
      <c r="B70" s="122" t="s">
        <v>443</v>
      </c>
      <c r="C70" s="122" t="s">
        <v>443</v>
      </c>
      <c r="D70" s="122" t="s">
        <v>443</v>
      </c>
      <c r="F70">
        <v>0</v>
      </c>
    </row>
    <row r="71" spans="1:6" hidden="1">
      <c r="A71" s="121">
        <v>45931</v>
      </c>
      <c r="B71" s="122" t="s">
        <v>443</v>
      </c>
      <c r="C71" s="122" t="s">
        <v>443</v>
      </c>
      <c r="D71" s="122" t="s">
        <v>443</v>
      </c>
      <c r="F71">
        <v>0</v>
      </c>
    </row>
    <row r="72" spans="1:6" hidden="1">
      <c r="A72" s="121">
        <v>45931</v>
      </c>
      <c r="B72" s="122" t="s">
        <v>443</v>
      </c>
      <c r="C72" s="122" t="s">
        <v>443</v>
      </c>
      <c r="D72" s="122" t="s">
        <v>443</v>
      </c>
      <c r="F72">
        <v>0</v>
      </c>
    </row>
    <row r="73" spans="1:6" hidden="1">
      <c r="A73" s="121">
        <v>45931</v>
      </c>
      <c r="B73" s="122" t="s">
        <v>443</v>
      </c>
      <c r="C73" s="122" t="s">
        <v>443</v>
      </c>
      <c r="D73" s="122" t="s">
        <v>443</v>
      </c>
      <c r="F73">
        <v>0</v>
      </c>
    </row>
    <row r="74" spans="1:6" hidden="1">
      <c r="A74" s="121">
        <v>45931</v>
      </c>
      <c r="B74" s="122" t="s">
        <v>443</v>
      </c>
      <c r="C74" s="122" t="s">
        <v>443</v>
      </c>
      <c r="D74" s="122" t="s">
        <v>443</v>
      </c>
      <c r="F74">
        <v>0</v>
      </c>
    </row>
    <row r="75" spans="1:6" hidden="1">
      <c r="A75" s="121">
        <v>45931</v>
      </c>
      <c r="B75" s="122" t="s">
        <v>443</v>
      </c>
      <c r="C75" s="122" t="s">
        <v>443</v>
      </c>
      <c r="D75" s="122" t="s">
        <v>443</v>
      </c>
      <c r="F75">
        <v>0</v>
      </c>
    </row>
    <row r="76" spans="1:6" hidden="1">
      <c r="A76" s="121">
        <v>45931</v>
      </c>
      <c r="B76" s="122" t="s">
        <v>443</v>
      </c>
      <c r="C76" s="122" t="s">
        <v>443</v>
      </c>
      <c r="D76" s="122" t="s">
        <v>443</v>
      </c>
      <c r="F76">
        <v>0</v>
      </c>
    </row>
    <row r="77" spans="1:6" hidden="1">
      <c r="A77" s="121">
        <v>45931</v>
      </c>
      <c r="B77" s="122" t="s">
        <v>443</v>
      </c>
      <c r="C77" s="122" t="s">
        <v>443</v>
      </c>
      <c r="D77" s="122" t="s">
        <v>443</v>
      </c>
      <c r="F77">
        <v>0</v>
      </c>
    </row>
    <row r="78" spans="1:6" hidden="1">
      <c r="A78" s="121">
        <v>45931</v>
      </c>
      <c r="B78" s="122" t="s">
        <v>443</v>
      </c>
      <c r="C78" s="122" t="s">
        <v>443</v>
      </c>
      <c r="D78" s="122" t="s">
        <v>443</v>
      </c>
      <c r="F78">
        <v>0</v>
      </c>
    </row>
    <row r="79" spans="1:6" hidden="1">
      <c r="A79" s="121">
        <v>45931</v>
      </c>
      <c r="B79" s="122" t="s">
        <v>443</v>
      </c>
      <c r="C79" s="122" t="s">
        <v>443</v>
      </c>
      <c r="D79" s="122" t="s">
        <v>443</v>
      </c>
      <c r="F79">
        <v>0</v>
      </c>
    </row>
    <row r="80" spans="1:6" hidden="1">
      <c r="A80" s="121">
        <v>45931</v>
      </c>
      <c r="B80" s="122" t="s">
        <v>443</v>
      </c>
      <c r="C80" s="122" t="s">
        <v>443</v>
      </c>
      <c r="D80" s="122" t="s">
        <v>443</v>
      </c>
      <c r="F80">
        <v>0</v>
      </c>
    </row>
    <row r="81" spans="1:6" hidden="1">
      <c r="A81" s="121">
        <v>45931</v>
      </c>
      <c r="B81" s="122" t="s">
        <v>443</v>
      </c>
      <c r="C81" s="122" t="s">
        <v>443</v>
      </c>
      <c r="D81" s="122" t="s">
        <v>443</v>
      </c>
      <c r="F81">
        <v>0</v>
      </c>
    </row>
    <row r="82" spans="1:6" hidden="1">
      <c r="A82" s="121">
        <v>45931</v>
      </c>
      <c r="B82" s="122" t="s">
        <v>443</v>
      </c>
      <c r="C82" s="122" t="s">
        <v>443</v>
      </c>
      <c r="D82" s="122" t="s">
        <v>443</v>
      </c>
      <c r="F82">
        <v>0</v>
      </c>
    </row>
    <row r="83" spans="1:6" hidden="1">
      <c r="A83" s="121">
        <v>45931</v>
      </c>
      <c r="B83" s="122" t="s">
        <v>443</v>
      </c>
      <c r="C83" s="122" t="s">
        <v>443</v>
      </c>
      <c r="D83" s="122" t="s">
        <v>443</v>
      </c>
      <c r="F83">
        <v>0</v>
      </c>
    </row>
    <row r="84" spans="1:6" hidden="1">
      <c r="A84" s="121">
        <v>45931</v>
      </c>
      <c r="B84" s="122" t="s">
        <v>443</v>
      </c>
      <c r="C84" s="122" t="s">
        <v>443</v>
      </c>
      <c r="D84" s="122" t="s">
        <v>443</v>
      </c>
      <c r="F84">
        <v>0</v>
      </c>
    </row>
    <row r="85" spans="1:6" hidden="1">
      <c r="A85" s="121">
        <v>45931</v>
      </c>
      <c r="B85" s="122" t="s">
        <v>443</v>
      </c>
      <c r="C85" s="122" t="s">
        <v>443</v>
      </c>
      <c r="D85" s="122" t="s">
        <v>443</v>
      </c>
      <c r="F85">
        <v>0</v>
      </c>
    </row>
    <row r="86" spans="1:6" hidden="1">
      <c r="A86" s="121">
        <v>45931</v>
      </c>
      <c r="B86" s="122" t="s">
        <v>443</v>
      </c>
      <c r="C86" s="122" t="s">
        <v>443</v>
      </c>
      <c r="D86" s="122" t="s">
        <v>443</v>
      </c>
      <c r="F86">
        <v>0</v>
      </c>
    </row>
    <row r="87" spans="1:6" hidden="1">
      <c r="A87" s="121">
        <v>45931</v>
      </c>
      <c r="B87" s="122" t="s">
        <v>443</v>
      </c>
      <c r="C87" s="122" t="s">
        <v>443</v>
      </c>
      <c r="D87" s="122" t="s">
        <v>443</v>
      </c>
      <c r="F87">
        <v>0</v>
      </c>
    </row>
    <row r="88" spans="1:6" hidden="1">
      <c r="A88" s="121">
        <v>45931</v>
      </c>
      <c r="B88" s="122" t="s">
        <v>443</v>
      </c>
      <c r="C88" s="122" t="s">
        <v>443</v>
      </c>
      <c r="D88" s="122" t="s">
        <v>443</v>
      </c>
      <c r="F88">
        <v>0</v>
      </c>
    </row>
    <row r="89" spans="1:6" hidden="1">
      <c r="A89" s="121">
        <v>45931</v>
      </c>
      <c r="B89" s="122" t="s">
        <v>443</v>
      </c>
      <c r="C89" s="122" t="s">
        <v>443</v>
      </c>
      <c r="D89" s="122" t="s">
        <v>443</v>
      </c>
      <c r="F89">
        <v>0</v>
      </c>
    </row>
    <row r="90" spans="1:6" hidden="1">
      <c r="A90" s="121">
        <v>45931</v>
      </c>
      <c r="B90" s="122" t="s">
        <v>443</v>
      </c>
      <c r="C90" s="122" t="s">
        <v>443</v>
      </c>
      <c r="D90" s="122" t="s">
        <v>443</v>
      </c>
      <c r="F90">
        <v>0</v>
      </c>
    </row>
    <row r="91" spans="1:6" hidden="1">
      <c r="A91" s="121">
        <v>45931</v>
      </c>
      <c r="B91" s="122" t="s">
        <v>443</v>
      </c>
      <c r="C91" s="122" t="s">
        <v>443</v>
      </c>
      <c r="D91" s="122" t="s">
        <v>443</v>
      </c>
      <c r="F91">
        <v>0</v>
      </c>
    </row>
    <row r="92" spans="1:6" hidden="1">
      <c r="A92" s="121">
        <v>45931</v>
      </c>
      <c r="B92" s="122" t="s">
        <v>443</v>
      </c>
      <c r="C92" s="122" t="s">
        <v>443</v>
      </c>
      <c r="D92" s="122" t="s">
        <v>443</v>
      </c>
      <c r="F92">
        <v>0</v>
      </c>
    </row>
    <row r="93" spans="1:6" hidden="1">
      <c r="A93" s="121">
        <v>45931</v>
      </c>
      <c r="B93" s="122" t="s">
        <v>443</v>
      </c>
      <c r="C93" s="122" t="s">
        <v>443</v>
      </c>
      <c r="D93" s="122" t="s">
        <v>443</v>
      </c>
    </row>
    <row r="94" spans="1:6">
      <c r="A94" s="121">
        <v>45931</v>
      </c>
      <c r="B94" s="122" t="s">
        <v>33</v>
      </c>
      <c r="C94" s="122" t="s">
        <v>1</v>
      </c>
      <c r="D94" s="122" t="s">
        <v>2</v>
      </c>
    </row>
    <row r="95" spans="1:6">
      <c r="A95" s="121">
        <v>45919</v>
      </c>
      <c r="B95" s="122" t="s">
        <v>83</v>
      </c>
      <c r="C95" s="122" t="s">
        <v>84</v>
      </c>
      <c r="D95" s="122" t="s">
        <v>455</v>
      </c>
      <c r="E95">
        <v>1</v>
      </c>
      <c r="F95">
        <v>1490</v>
      </c>
    </row>
    <row r="96" spans="1:6">
      <c r="A96" s="121">
        <v>45919</v>
      </c>
      <c r="B96" s="122" t="s">
        <v>8</v>
      </c>
      <c r="C96" s="122" t="s">
        <v>85</v>
      </c>
      <c r="D96" s="122" t="s">
        <v>456</v>
      </c>
      <c r="E96">
        <v>30</v>
      </c>
      <c r="F96">
        <v>11100</v>
      </c>
    </row>
    <row r="97" spans="1:6">
      <c r="A97" s="121">
        <v>45919</v>
      </c>
      <c r="B97" s="122" t="s">
        <v>86</v>
      </c>
      <c r="C97" s="122" t="s">
        <v>13</v>
      </c>
      <c r="D97" s="122" t="s">
        <v>430</v>
      </c>
      <c r="E97">
        <v>1</v>
      </c>
      <c r="F97">
        <v>6570</v>
      </c>
    </row>
    <row r="98" spans="1:6">
      <c r="A98" s="121">
        <v>45919</v>
      </c>
      <c r="B98" s="122" t="s">
        <v>86</v>
      </c>
      <c r="C98" s="122" t="s">
        <v>87</v>
      </c>
      <c r="D98" s="122" t="s">
        <v>457</v>
      </c>
      <c r="E98">
        <v>1</v>
      </c>
      <c r="F98">
        <v>7100</v>
      </c>
    </row>
    <row r="99" spans="1:6">
      <c r="A99" s="121">
        <v>45919</v>
      </c>
      <c r="B99" s="122" t="s">
        <v>86</v>
      </c>
      <c r="C99" s="122" t="s">
        <v>88</v>
      </c>
      <c r="D99" s="122" t="s">
        <v>458</v>
      </c>
      <c r="E99">
        <v>1</v>
      </c>
      <c r="F99">
        <v>11690</v>
      </c>
    </row>
    <row r="100" spans="1:6">
      <c r="A100" s="121">
        <v>45919</v>
      </c>
      <c r="B100" s="122" t="s">
        <v>22</v>
      </c>
      <c r="C100" s="122" t="s">
        <v>89</v>
      </c>
      <c r="D100" s="122" t="s">
        <v>459</v>
      </c>
      <c r="E100">
        <v>3</v>
      </c>
      <c r="F100">
        <v>6900</v>
      </c>
    </row>
    <row r="101" spans="1:6">
      <c r="A101" s="121">
        <v>45919</v>
      </c>
      <c r="B101" s="122" t="s">
        <v>90</v>
      </c>
      <c r="C101" s="122" t="s">
        <v>91</v>
      </c>
      <c r="D101" s="122" t="s">
        <v>460</v>
      </c>
      <c r="E101">
        <v>1</v>
      </c>
      <c r="F101">
        <v>14500</v>
      </c>
    </row>
    <row r="102" spans="1:6">
      <c r="A102" s="121">
        <v>45919</v>
      </c>
      <c r="B102" s="122" t="s">
        <v>90</v>
      </c>
      <c r="C102" s="122" t="s">
        <v>70</v>
      </c>
      <c r="D102" s="122" t="s">
        <v>461</v>
      </c>
      <c r="E102">
        <v>48</v>
      </c>
      <c r="F102">
        <v>48000</v>
      </c>
    </row>
    <row r="103" spans="1:6">
      <c r="A103" s="121">
        <v>45919</v>
      </c>
      <c r="B103" s="122" t="s">
        <v>31</v>
      </c>
      <c r="C103" s="122" t="s">
        <v>67</v>
      </c>
      <c r="D103" s="122" t="s">
        <v>427</v>
      </c>
      <c r="E103">
        <v>2</v>
      </c>
      <c r="F103">
        <v>0</v>
      </c>
    </row>
    <row r="104" spans="1:6">
      <c r="A104" s="121">
        <v>45919</v>
      </c>
      <c r="B104" s="122" t="s">
        <v>31</v>
      </c>
      <c r="C104" s="122" t="s">
        <v>92</v>
      </c>
      <c r="D104" s="122" t="s">
        <v>462</v>
      </c>
      <c r="E104">
        <v>1</v>
      </c>
      <c r="F104">
        <v>3450</v>
      </c>
    </row>
    <row r="105" spans="1:6">
      <c r="A105" s="121">
        <v>45919</v>
      </c>
      <c r="B105" s="122" t="s">
        <v>31</v>
      </c>
      <c r="C105" s="122" t="s">
        <v>13</v>
      </c>
      <c r="D105" s="122" t="s">
        <v>430</v>
      </c>
      <c r="E105">
        <v>1</v>
      </c>
      <c r="F105">
        <v>6570</v>
      </c>
    </row>
    <row r="106" spans="1:6">
      <c r="A106" s="121">
        <v>45919</v>
      </c>
      <c r="B106" s="122" t="s">
        <v>31</v>
      </c>
      <c r="C106" s="122" t="s">
        <v>88</v>
      </c>
      <c r="D106" s="122" t="s">
        <v>458</v>
      </c>
      <c r="E106">
        <v>1</v>
      </c>
      <c r="F106">
        <v>11690</v>
      </c>
    </row>
    <row r="107" spans="1:6">
      <c r="A107" s="121">
        <v>45919</v>
      </c>
      <c r="B107" s="122" t="s">
        <v>93</v>
      </c>
      <c r="C107" s="122" t="s">
        <v>94</v>
      </c>
      <c r="D107" s="122" t="s">
        <v>463</v>
      </c>
      <c r="E107">
        <v>1</v>
      </c>
      <c r="F107">
        <v>21840</v>
      </c>
    </row>
    <row r="108" spans="1:6">
      <c r="A108" s="121">
        <v>45919</v>
      </c>
      <c r="B108" s="122" t="s">
        <v>93</v>
      </c>
      <c r="C108" s="122" t="s">
        <v>95</v>
      </c>
      <c r="D108" s="122" t="s">
        <v>464</v>
      </c>
      <c r="E108">
        <v>2</v>
      </c>
      <c r="F108">
        <v>11400</v>
      </c>
    </row>
    <row r="109" spans="1:6">
      <c r="A109" s="121">
        <v>45919</v>
      </c>
      <c r="B109" s="122" t="s">
        <v>93</v>
      </c>
      <c r="C109" s="122" t="s">
        <v>96</v>
      </c>
      <c r="D109" s="122" t="s">
        <v>427</v>
      </c>
      <c r="E109">
        <v>10</v>
      </c>
      <c r="F109">
        <v>0</v>
      </c>
    </row>
    <row r="110" spans="1:6">
      <c r="A110" s="121">
        <v>45919</v>
      </c>
      <c r="B110" s="122" t="s">
        <v>93</v>
      </c>
      <c r="C110" s="122" t="s">
        <v>97</v>
      </c>
      <c r="D110" s="122" t="s">
        <v>452</v>
      </c>
      <c r="E110">
        <v>1</v>
      </c>
      <c r="F110">
        <v>1520</v>
      </c>
    </row>
    <row r="111" spans="1:6">
      <c r="A111" s="121">
        <v>45919</v>
      </c>
      <c r="B111" s="122" t="s">
        <v>93</v>
      </c>
      <c r="C111" s="122" t="s">
        <v>98</v>
      </c>
      <c r="D111" s="122" t="s">
        <v>465</v>
      </c>
      <c r="E111">
        <v>1</v>
      </c>
      <c r="F111">
        <v>5000</v>
      </c>
    </row>
    <row r="112" spans="1:6">
      <c r="A112" s="121">
        <v>45919</v>
      </c>
      <c r="B112" s="122" t="s">
        <v>93</v>
      </c>
      <c r="C112" s="122" t="s">
        <v>99</v>
      </c>
      <c r="D112" s="122" t="s">
        <v>466</v>
      </c>
      <c r="E112">
        <v>2</v>
      </c>
      <c r="F112">
        <v>14300</v>
      </c>
    </row>
    <row r="113" spans="1:6">
      <c r="A113" s="121">
        <v>45919</v>
      </c>
      <c r="B113" s="122" t="s">
        <v>93</v>
      </c>
      <c r="C113" s="122" t="s">
        <v>100</v>
      </c>
      <c r="D113" s="122" t="s">
        <v>467</v>
      </c>
      <c r="E113">
        <v>1</v>
      </c>
      <c r="F113">
        <v>4900</v>
      </c>
    </row>
    <row r="114" spans="1:6">
      <c r="A114" s="121">
        <v>45919</v>
      </c>
      <c r="B114" s="122" t="s">
        <v>93</v>
      </c>
      <c r="C114" s="122" t="s">
        <v>101</v>
      </c>
      <c r="D114" s="122" t="s">
        <v>468</v>
      </c>
      <c r="E114">
        <v>1</v>
      </c>
      <c r="F114">
        <v>6900</v>
      </c>
    </row>
    <row r="115" spans="1:6">
      <c r="A115" s="121">
        <v>45919</v>
      </c>
      <c r="B115" s="122" t="s">
        <v>93</v>
      </c>
      <c r="C115" s="122" t="s">
        <v>102</v>
      </c>
      <c r="D115" s="122" t="s">
        <v>469</v>
      </c>
      <c r="E115">
        <v>1</v>
      </c>
      <c r="F115">
        <v>10900</v>
      </c>
    </row>
    <row r="116" spans="1:6">
      <c r="A116" s="121">
        <v>45919</v>
      </c>
      <c r="B116" s="122" t="s">
        <v>93</v>
      </c>
      <c r="C116" s="122" t="s">
        <v>13</v>
      </c>
      <c r="D116" s="122" t="s">
        <v>430</v>
      </c>
      <c r="E116">
        <v>1</v>
      </c>
      <c r="F116">
        <v>6570</v>
      </c>
    </row>
    <row r="117" spans="1:6">
      <c r="A117" s="121">
        <v>45919</v>
      </c>
      <c r="B117" s="122" t="s">
        <v>93</v>
      </c>
      <c r="C117" s="122" t="s">
        <v>88</v>
      </c>
      <c r="D117" s="122" t="s">
        <v>458</v>
      </c>
      <c r="E117">
        <v>1</v>
      </c>
      <c r="F117">
        <v>11690</v>
      </c>
    </row>
    <row r="118" spans="1:6" hidden="1">
      <c r="A118" s="121">
        <v>45919</v>
      </c>
      <c r="B118" s="122" t="s">
        <v>443</v>
      </c>
      <c r="C118" s="122" t="s">
        <v>443</v>
      </c>
      <c r="D118" s="122" t="s">
        <v>443</v>
      </c>
      <c r="F118">
        <v>0</v>
      </c>
    </row>
    <row r="119" spans="1:6" hidden="1">
      <c r="A119" s="121">
        <v>45919</v>
      </c>
      <c r="B119" s="122" t="s">
        <v>443</v>
      </c>
      <c r="C119" s="122" t="s">
        <v>443</v>
      </c>
      <c r="D119" s="122" t="s">
        <v>443</v>
      </c>
      <c r="F119">
        <v>0</v>
      </c>
    </row>
    <row r="120" spans="1:6" hidden="1">
      <c r="A120" s="121">
        <v>45919</v>
      </c>
      <c r="B120" s="122" t="s">
        <v>443</v>
      </c>
      <c r="C120" s="122" t="s">
        <v>443</v>
      </c>
      <c r="D120" s="122" t="s">
        <v>443</v>
      </c>
      <c r="F120">
        <v>0</v>
      </c>
    </row>
    <row r="121" spans="1:6" hidden="1">
      <c r="A121" s="121">
        <v>45919</v>
      </c>
      <c r="B121" s="122" t="s">
        <v>443</v>
      </c>
      <c r="C121" s="122" t="s">
        <v>443</v>
      </c>
      <c r="D121" s="122" t="s">
        <v>443</v>
      </c>
      <c r="F121">
        <v>0</v>
      </c>
    </row>
    <row r="122" spans="1:6" hidden="1">
      <c r="A122" s="121">
        <v>45919</v>
      </c>
      <c r="B122" s="122" t="s">
        <v>443</v>
      </c>
      <c r="C122" s="122" t="s">
        <v>443</v>
      </c>
      <c r="D122" s="122" t="s">
        <v>443</v>
      </c>
      <c r="F122">
        <v>0</v>
      </c>
    </row>
    <row r="123" spans="1:6" hidden="1">
      <c r="A123" s="121">
        <v>45919</v>
      </c>
      <c r="B123" s="122" t="s">
        <v>443</v>
      </c>
      <c r="C123" s="122" t="s">
        <v>443</v>
      </c>
      <c r="D123" s="122" t="s">
        <v>443</v>
      </c>
      <c r="F123">
        <v>0</v>
      </c>
    </row>
    <row r="124" spans="1:6" hidden="1">
      <c r="A124" s="121">
        <v>45919</v>
      </c>
      <c r="B124" s="122" t="s">
        <v>443</v>
      </c>
      <c r="C124" s="122" t="s">
        <v>443</v>
      </c>
      <c r="D124" s="122" t="s">
        <v>443</v>
      </c>
      <c r="F124">
        <v>0</v>
      </c>
    </row>
    <row r="125" spans="1:6" hidden="1">
      <c r="A125" s="121">
        <v>45919</v>
      </c>
      <c r="B125" s="122" t="s">
        <v>443</v>
      </c>
      <c r="C125" s="122" t="s">
        <v>443</v>
      </c>
      <c r="D125" s="122" t="s">
        <v>443</v>
      </c>
      <c r="F125">
        <v>0</v>
      </c>
    </row>
    <row r="126" spans="1:6" hidden="1">
      <c r="A126" s="121">
        <v>45919</v>
      </c>
      <c r="B126" s="122" t="s">
        <v>443</v>
      </c>
      <c r="C126" s="122" t="s">
        <v>443</v>
      </c>
      <c r="D126" s="122" t="s">
        <v>443</v>
      </c>
      <c r="F126">
        <v>0</v>
      </c>
    </row>
    <row r="127" spans="1:6" hidden="1">
      <c r="A127" s="121">
        <v>45919</v>
      </c>
      <c r="B127" s="122" t="s">
        <v>443</v>
      </c>
      <c r="C127" s="122" t="s">
        <v>443</v>
      </c>
      <c r="D127" s="122" t="s">
        <v>443</v>
      </c>
      <c r="F127">
        <v>0</v>
      </c>
    </row>
    <row r="128" spans="1:6" hidden="1">
      <c r="A128" s="121">
        <v>45919</v>
      </c>
      <c r="B128" s="122" t="s">
        <v>443</v>
      </c>
      <c r="C128" s="122" t="s">
        <v>443</v>
      </c>
      <c r="D128" s="122" t="s">
        <v>443</v>
      </c>
      <c r="F128">
        <v>0</v>
      </c>
    </row>
    <row r="129" spans="1:6" hidden="1">
      <c r="A129" s="121">
        <v>45919</v>
      </c>
      <c r="B129" s="122" t="s">
        <v>443</v>
      </c>
      <c r="C129" s="122" t="s">
        <v>443</v>
      </c>
      <c r="D129" s="122" t="s">
        <v>443</v>
      </c>
      <c r="F129">
        <v>0</v>
      </c>
    </row>
    <row r="130" spans="1:6" hidden="1">
      <c r="A130" s="121">
        <v>45919</v>
      </c>
      <c r="B130" s="122" t="s">
        <v>443</v>
      </c>
      <c r="C130" s="122" t="s">
        <v>443</v>
      </c>
      <c r="D130" s="122" t="s">
        <v>443</v>
      </c>
      <c r="F130">
        <v>0</v>
      </c>
    </row>
    <row r="131" spans="1:6" hidden="1">
      <c r="A131" s="121">
        <v>45919</v>
      </c>
      <c r="B131" s="122" t="s">
        <v>443</v>
      </c>
      <c r="C131" s="122" t="s">
        <v>443</v>
      </c>
      <c r="D131" s="122" t="s">
        <v>443</v>
      </c>
      <c r="F131">
        <v>0</v>
      </c>
    </row>
    <row r="132" spans="1:6" hidden="1">
      <c r="A132" s="121">
        <v>45919</v>
      </c>
      <c r="B132" s="122" t="s">
        <v>443</v>
      </c>
      <c r="C132" s="122" t="s">
        <v>443</v>
      </c>
      <c r="D132" s="122" t="s">
        <v>443</v>
      </c>
      <c r="F132">
        <v>0</v>
      </c>
    </row>
    <row r="133" spans="1:6" hidden="1">
      <c r="A133" s="121">
        <v>45919</v>
      </c>
      <c r="B133" s="122" t="s">
        <v>443</v>
      </c>
      <c r="C133" s="122" t="s">
        <v>443</v>
      </c>
      <c r="D133" s="122" t="s">
        <v>443</v>
      </c>
      <c r="F133">
        <v>0</v>
      </c>
    </row>
    <row r="134" spans="1:6" hidden="1">
      <c r="A134" s="121">
        <v>45919</v>
      </c>
      <c r="B134" s="122" t="s">
        <v>443</v>
      </c>
      <c r="C134" s="122" t="s">
        <v>443</v>
      </c>
      <c r="D134" s="122" t="s">
        <v>443</v>
      </c>
      <c r="F134">
        <v>0</v>
      </c>
    </row>
    <row r="135" spans="1:6" hidden="1">
      <c r="A135" s="121">
        <v>45919</v>
      </c>
      <c r="B135" s="122" t="s">
        <v>443</v>
      </c>
      <c r="C135" s="122" t="s">
        <v>443</v>
      </c>
      <c r="D135" s="122" t="s">
        <v>443</v>
      </c>
      <c r="F135">
        <v>0</v>
      </c>
    </row>
    <row r="136" spans="1:6" hidden="1">
      <c r="A136" s="121">
        <v>45919</v>
      </c>
      <c r="B136" s="122" t="s">
        <v>443</v>
      </c>
      <c r="C136" s="122" t="s">
        <v>443</v>
      </c>
      <c r="D136" s="122" t="s">
        <v>443</v>
      </c>
      <c r="F136">
        <v>0</v>
      </c>
    </row>
    <row r="137" spans="1:6" hidden="1">
      <c r="A137" s="121">
        <v>45919</v>
      </c>
      <c r="B137" s="122" t="s">
        <v>443</v>
      </c>
      <c r="C137" s="122" t="s">
        <v>443</v>
      </c>
      <c r="D137" s="122" t="s">
        <v>443</v>
      </c>
      <c r="F137">
        <v>0</v>
      </c>
    </row>
    <row r="138" spans="1:6" hidden="1">
      <c r="A138" s="121">
        <v>45919</v>
      </c>
      <c r="B138" s="122" t="s">
        <v>443</v>
      </c>
      <c r="C138" s="122" t="s">
        <v>443</v>
      </c>
      <c r="D138" s="122" t="s">
        <v>443</v>
      </c>
      <c r="F138">
        <v>0</v>
      </c>
    </row>
    <row r="139" spans="1:6" hidden="1">
      <c r="A139" s="121">
        <v>45919</v>
      </c>
      <c r="B139" s="122" t="s">
        <v>443</v>
      </c>
      <c r="C139" s="122" t="s">
        <v>443</v>
      </c>
      <c r="D139" s="122" t="s">
        <v>443</v>
      </c>
      <c r="F139">
        <v>0</v>
      </c>
    </row>
    <row r="140" spans="1:6" hidden="1">
      <c r="A140" s="121">
        <v>45919</v>
      </c>
      <c r="B140" s="122" t="s">
        <v>443</v>
      </c>
      <c r="C140" s="122" t="s">
        <v>443</v>
      </c>
      <c r="D140" s="122" t="s">
        <v>443</v>
      </c>
    </row>
    <row r="141" spans="1:6">
      <c r="A141" s="121">
        <v>45919</v>
      </c>
      <c r="B141" s="122" t="s">
        <v>33</v>
      </c>
      <c r="C141" s="122" t="s">
        <v>1</v>
      </c>
      <c r="D141" s="122" t="s">
        <v>2</v>
      </c>
    </row>
    <row r="142" spans="1:6">
      <c r="A142" s="121">
        <v>45883</v>
      </c>
      <c r="B142" s="122" t="s">
        <v>8</v>
      </c>
      <c r="C142" s="122" t="s">
        <v>103</v>
      </c>
      <c r="D142" s="122" t="s">
        <v>445</v>
      </c>
      <c r="E142">
        <v>1</v>
      </c>
      <c r="F142">
        <v>4600</v>
      </c>
    </row>
    <row r="143" spans="1:6">
      <c r="A143" s="121">
        <v>45883</v>
      </c>
      <c r="B143" s="122" t="s">
        <v>8</v>
      </c>
      <c r="C143" s="122" t="s">
        <v>104</v>
      </c>
      <c r="D143" s="122" t="s">
        <v>470</v>
      </c>
      <c r="E143">
        <v>1</v>
      </c>
      <c r="F143">
        <v>4080</v>
      </c>
    </row>
    <row r="144" spans="1:6">
      <c r="A144" s="121">
        <v>45883</v>
      </c>
      <c r="B144" s="122" t="s">
        <v>8</v>
      </c>
      <c r="C144" s="122" t="s">
        <v>105</v>
      </c>
      <c r="D144" s="122" t="s">
        <v>427</v>
      </c>
      <c r="E144">
        <v>1</v>
      </c>
      <c r="F144">
        <v>0</v>
      </c>
    </row>
    <row r="145" spans="1:6">
      <c r="A145" s="121">
        <v>45883</v>
      </c>
      <c r="B145" s="122" t="s">
        <v>8</v>
      </c>
      <c r="C145" s="122" t="s">
        <v>106</v>
      </c>
      <c r="D145" s="122" t="s">
        <v>429</v>
      </c>
      <c r="E145">
        <v>30</v>
      </c>
      <c r="F145">
        <v>12000</v>
      </c>
    </row>
    <row r="146" spans="1:6">
      <c r="A146" s="121">
        <v>45883</v>
      </c>
      <c r="B146" s="122" t="s">
        <v>8</v>
      </c>
      <c r="C146" s="122" t="s">
        <v>107</v>
      </c>
      <c r="D146" s="122" t="s">
        <v>471</v>
      </c>
      <c r="E146">
        <v>5</v>
      </c>
      <c r="F146">
        <v>5500</v>
      </c>
    </row>
    <row r="147" spans="1:6">
      <c r="A147" s="121">
        <v>45883</v>
      </c>
      <c r="B147" s="122" t="s">
        <v>8</v>
      </c>
      <c r="C147" s="122" t="s">
        <v>108</v>
      </c>
      <c r="D147" s="122" t="s">
        <v>472</v>
      </c>
      <c r="E147">
        <v>10</v>
      </c>
      <c r="F147">
        <v>5900</v>
      </c>
    </row>
    <row r="148" spans="1:6">
      <c r="A148" s="121">
        <v>45883</v>
      </c>
      <c r="B148" s="122" t="s">
        <v>8</v>
      </c>
      <c r="C148" s="122" t="s">
        <v>109</v>
      </c>
      <c r="D148" s="122" t="s">
        <v>473</v>
      </c>
      <c r="E148">
        <v>30</v>
      </c>
      <c r="F148">
        <v>12900</v>
      </c>
    </row>
    <row r="149" spans="1:6">
      <c r="A149" s="121">
        <v>45883</v>
      </c>
      <c r="B149" s="122" t="s">
        <v>8</v>
      </c>
      <c r="C149" s="122" t="s">
        <v>110</v>
      </c>
      <c r="D149" s="122" t="s">
        <v>474</v>
      </c>
      <c r="E149">
        <v>1</v>
      </c>
      <c r="F149">
        <v>13070</v>
      </c>
    </row>
    <row r="150" spans="1:6">
      <c r="A150" s="121">
        <v>45883</v>
      </c>
      <c r="B150" s="122" t="s">
        <v>8</v>
      </c>
      <c r="C150" s="122" t="s">
        <v>111</v>
      </c>
      <c r="D150" s="122" t="s">
        <v>475</v>
      </c>
      <c r="E150">
        <v>1</v>
      </c>
      <c r="F150">
        <v>5190</v>
      </c>
    </row>
    <row r="151" spans="1:6">
      <c r="A151" s="121">
        <v>45883</v>
      </c>
      <c r="B151" s="122" t="s">
        <v>8</v>
      </c>
      <c r="C151" s="122" t="s">
        <v>17</v>
      </c>
      <c r="D151" s="122" t="s">
        <v>432</v>
      </c>
      <c r="E151">
        <v>1</v>
      </c>
      <c r="F151">
        <v>4660</v>
      </c>
    </row>
    <row r="152" spans="1:6">
      <c r="A152" s="121">
        <v>45883</v>
      </c>
      <c r="B152" s="122" t="s">
        <v>8</v>
      </c>
      <c r="C152" s="122" t="s">
        <v>112</v>
      </c>
      <c r="D152" s="122" t="s">
        <v>432</v>
      </c>
      <c r="E152">
        <v>1</v>
      </c>
      <c r="F152">
        <v>4660</v>
      </c>
    </row>
    <row r="153" spans="1:6">
      <c r="A153" s="121">
        <v>45883</v>
      </c>
      <c r="B153" s="122" t="s">
        <v>22</v>
      </c>
      <c r="C153" s="122" t="s">
        <v>113</v>
      </c>
      <c r="D153" s="122" t="s">
        <v>476</v>
      </c>
      <c r="E153">
        <v>1</v>
      </c>
      <c r="F153">
        <v>9900</v>
      </c>
    </row>
    <row r="154" spans="1:6">
      <c r="A154" s="121">
        <v>45883</v>
      </c>
      <c r="B154" s="122" t="s">
        <v>22</v>
      </c>
      <c r="C154" s="122" t="s">
        <v>114</v>
      </c>
      <c r="D154" s="122" t="s">
        <v>477</v>
      </c>
      <c r="E154">
        <v>1</v>
      </c>
      <c r="F154">
        <v>12560</v>
      </c>
    </row>
    <row r="155" spans="1:6">
      <c r="A155" s="121">
        <v>45883</v>
      </c>
      <c r="B155" s="122" t="s">
        <v>22</v>
      </c>
      <c r="C155" s="122" t="s">
        <v>89</v>
      </c>
      <c r="D155" s="122" t="s">
        <v>427</v>
      </c>
      <c r="E155">
        <v>5</v>
      </c>
      <c r="F155">
        <v>0</v>
      </c>
    </row>
    <row r="156" spans="1:6">
      <c r="A156" s="121">
        <v>45883</v>
      </c>
      <c r="B156" s="122" t="s">
        <v>22</v>
      </c>
      <c r="C156" s="122" t="s">
        <v>115</v>
      </c>
      <c r="D156" s="122" t="s">
        <v>478</v>
      </c>
      <c r="E156">
        <v>1</v>
      </c>
      <c r="F156">
        <v>11450</v>
      </c>
    </row>
    <row r="157" spans="1:6">
      <c r="A157" s="121">
        <v>45883</v>
      </c>
      <c r="B157" s="122" t="s">
        <v>22</v>
      </c>
      <c r="C157" s="122" t="s">
        <v>116</v>
      </c>
      <c r="D157" s="122" t="s">
        <v>466</v>
      </c>
      <c r="E157">
        <v>2</v>
      </c>
      <c r="F157">
        <v>14300</v>
      </c>
    </row>
    <row r="158" spans="1:6">
      <c r="A158" s="121">
        <v>45883</v>
      </c>
      <c r="B158" s="122" t="s">
        <v>22</v>
      </c>
      <c r="C158" s="122" t="s">
        <v>117</v>
      </c>
      <c r="D158" s="122" t="s">
        <v>479</v>
      </c>
      <c r="E158">
        <v>1</v>
      </c>
      <c r="F158">
        <v>1800</v>
      </c>
    </row>
    <row r="159" spans="1:6">
      <c r="A159" s="121">
        <v>45883</v>
      </c>
      <c r="B159" s="122" t="s">
        <v>22</v>
      </c>
      <c r="C159" s="122" t="s">
        <v>94</v>
      </c>
      <c r="D159" s="122" t="s">
        <v>463</v>
      </c>
      <c r="E159">
        <v>1</v>
      </c>
      <c r="F159">
        <v>21840</v>
      </c>
    </row>
    <row r="160" spans="1:6">
      <c r="A160" s="121">
        <v>45883</v>
      </c>
      <c r="B160" s="122" t="s">
        <v>22</v>
      </c>
      <c r="C160" s="122" t="s">
        <v>118</v>
      </c>
      <c r="D160" s="122" t="s">
        <v>480</v>
      </c>
      <c r="E160">
        <v>2</v>
      </c>
      <c r="F160">
        <v>21600</v>
      </c>
    </row>
    <row r="161" spans="1:6">
      <c r="A161" s="121">
        <v>45883</v>
      </c>
      <c r="B161" s="122" t="s">
        <v>22</v>
      </c>
      <c r="C161" s="122" t="s">
        <v>119</v>
      </c>
      <c r="D161" s="122" t="s">
        <v>457</v>
      </c>
      <c r="E161">
        <v>1</v>
      </c>
      <c r="F161">
        <v>7100</v>
      </c>
    </row>
    <row r="162" spans="1:6">
      <c r="A162" s="121">
        <v>45883</v>
      </c>
      <c r="B162" s="122" t="s">
        <v>22</v>
      </c>
      <c r="C162" s="122" t="s">
        <v>120</v>
      </c>
      <c r="D162" s="122" t="s">
        <v>481</v>
      </c>
      <c r="E162">
        <v>1</v>
      </c>
      <c r="F162">
        <v>11390</v>
      </c>
    </row>
    <row r="163" spans="1:6">
      <c r="A163" s="121">
        <v>45883</v>
      </c>
      <c r="B163" s="122" t="s">
        <v>22</v>
      </c>
      <c r="C163" s="122" t="s">
        <v>121</v>
      </c>
      <c r="D163" s="122" t="s">
        <v>482</v>
      </c>
      <c r="E163">
        <v>1</v>
      </c>
      <c r="F163">
        <v>9800</v>
      </c>
    </row>
    <row r="164" spans="1:6">
      <c r="A164" s="121">
        <v>45883</v>
      </c>
      <c r="B164" s="122" t="s">
        <v>122</v>
      </c>
      <c r="C164" s="122" t="s">
        <v>123</v>
      </c>
      <c r="D164" s="122" t="s">
        <v>460</v>
      </c>
      <c r="E164">
        <v>1</v>
      </c>
      <c r="F164">
        <v>14500</v>
      </c>
    </row>
    <row r="165" spans="1:6">
      <c r="A165" s="121">
        <v>45883</v>
      </c>
      <c r="B165" s="122" t="s">
        <v>122</v>
      </c>
      <c r="C165" s="122" t="s">
        <v>124</v>
      </c>
      <c r="D165" s="122" t="s">
        <v>483</v>
      </c>
      <c r="E165">
        <v>24</v>
      </c>
      <c r="F165">
        <v>21600</v>
      </c>
    </row>
    <row r="166" spans="1:6">
      <c r="A166" s="121">
        <v>45883</v>
      </c>
      <c r="B166" s="122" t="s">
        <v>122</v>
      </c>
      <c r="C166" s="122" t="s">
        <v>125</v>
      </c>
      <c r="D166" s="122" t="s">
        <v>484</v>
      </c>
      <c r="E166">
        <v>1</v>
      </c>
      <c r="F166">
        <v>1910</v>
      </c>
    </row>
    <row r="167" spans="1:6">
      <c r="A167" s="121">
        <v>45883</v>
      </c>
      <c r="B167" s="122" t="s">
        <v>31</v>
      </c>
      <c r="C167" s="122" t="s">
        <v>126</v>
      </c>
      <c r="D167" s="122" t="s">
        <v>427</v>
      </c>
      <c r="E167">
        <v>1</v>
      </c>
      <c r="F167">
        <v>0</v>
      </c>
    </row>
    <row r="168" spans="1:6">
      <c r="A168" s="121">
        <v>45883</v>
      </c>
      <c r="B168" s="122" t="s">
        <v>31</v>
      </c>
      <c r="C168" s="122" t="s">
        <v>127</v>
      </c>
      <c r="D168" s="122" t="s">
        <v>427</v>
      </c>
      <c r="E168">
        <v>1</v>
      </c>
      <c r="F168">
        <v>0</v>
      </c>
    </row>
    <row r="169" spans="1:6">
      <c r="A169" s="121">
        <v>45883</v>
      </c>
      <c r="B169" s="122" t="s">
        <v>31</v>
      </c>
      <c r="C169" s="122" t="s">
        <v>117</v>
      </c>
      <c r="D169" s="122" t="s">
        <v>479</v>
      </c>
      <c r="E169">
        <v>5</v>
      </c>
      <c r="F169">
        <v>9000</v>
      </c>
    </row>
    <row r="170" spans="1:6">
      <c r="A170" s="121">
        <v>45883</v>
      </c>
      <c r="B170" s="122" t="s">
        <v>31</v>
      </c>
      <c r="C170" s="122" t="s">
        <v>94</v>
      </c>
      <c r="D170" s="122" t="s">
        <v>463</v>
      </c>
      <c r="E170">
        <v>1</v>
      </c>
      <c r="F170">
        <v>21840</v>
      </c>
    </row>
    <row r="171" spans="1:6" hidden="1">
      <c r="A171" s="121">
        <v>45883</v>
      </c>
      <c r="B171" s="122" t="s">
        <v>443</v>
      </c>
      <c r="C171" s="122" t="s">
        <v>443</v>
      </c>
      <c r="D171" s="122" t="s">
        <v>443</v>
      </c>
      <c r="F171">
        <v>0</v>
      </c>
    </row>
    <row r="172" spans="1:6" hidden="1">
      <c r="A172" s="121">
        <v>45883</v>
      </c>
      <c r="B172" s="122" t="s">
        <v>443</v>
      </c>
      <c r="C172" s="122" t="s">
        <v>443</v>
      </c>
      <c r="D172" s="122" t="s">
        <v>443</v>
      </c>
      <c r="F172">
        <v>0</v>
      </c>
    </row>
    <row r="173" spans="1:6" hidden="1">
      <c r="A173" s="121">
        <v>45883</v>
      </c>
      <c r="B173" s="122" t="s">
        <v>443</v>
      </c>
      <c r="C173" s="122" t="s">
        <v>443</v>
      </c>
      <c r="D173" s="122" t="s">
        <v>443</v>
      </c>
      <c r="F173">
        <v>0</v>
      </c>
    </row>
    <row r="174" spans="1:6" hidden="1">
      <c r="A174" s="121">
        <v>45883</v>
      </c>
      <c r="B174" s="122" t="s">
        <v>443</v>
      </c>
      <c r="C174" s="122" t="s">
        <v>443</v>
      </c>
      <c r="D174" s="122" t="s">
        <v>443</v>
      </c>
      <c r="F174">
        <v>0</v>
      </c>
    </row>
    <row r="175" spans="1:6" hidden="1">
      <c r="A175" s="121">
        <v>45883</v>
      </c>
      <c r="B175" s="122" t="s">
        <v>443</v>
      </c>
      <c r="C175" s="122" t="s">
        <v>443</v>
      </c>
      <c r="D175" s="122" t="s">
        <v>443</v>
      </c>
      <c r="F175">
        <v>0</v>
      </c>
    </row>
    <row r="176" spans="1:6" hidden="1">
      <c r="A176" s="121">
        <v>45883</v>
      </c>
      <c r="B176" s="122" t="s">
        <v>443</v>
      </c>
      <c r="C176" s="122" t="s">
        <v>443</v>
      </c>
      <c r="D176" s="122" t="s">
        <v>443</v>
      </c>
      <c r="F176">
        <v>0</v>
      </c>
    </row>
    <row r="177" spans="1:6" hidden="1">
      <c r="A177" s="121">
        <v>45883</v>
      </c>
      <c r="B177" s="122" t="s">
        <v>443</v>
      </c>
      <c r="C177" s="122" t="s">
        <v>443</v>
      </c>
      <c r="D177" s="122" t="s">
        <v>443</v>
      </c>
      <c r="F177">
        <v>0</v>
      </c>
    </row>
    <row r="178" spans="1:6" hidden="1">
      <c r="A178" s="121">
        <v>45883</v>
      </c>
      <c r="B178" s="122" t="s">
        <v>443</v>
      </c>
      <c r="C178" s="122" t="s">
        <v>443</v>
      </c>
      <c r="D178" s="122" t="s">
        <v>443</v>
      </c>
      <c r="F178">
        <v>0</v>
      </c>
    </row>
    <row r="179" spans="1:6" hidden="1">
      <c r="A179" s="121">
        <v>45883</v>
      </c>
      <c r="B179" s="122" t="s">
        <v>443</v>
      </c>
      <c r="C179" s="122" t="s">
        <v>443</v>
      </c>
      <c r="D179" s="122" t="s">
        <v>443</v>
      </c>
      <c r="F179">
        <v>0</v>
      </c>
    </row>
    <row r="180" spans="1:6" hidden="1">
      <c r="A180" s="121">
        <v>45883</v>
      </c>
      <c r="B180" s="122" t="s">
        <v>443</v>
      </c>
      <c r="C180" s="122" t="s">
        <v>443</v>
      </c>
      <c r="D180" s="122" t="s">
        <v>443</v>
      </c>
      <c r="F180">
        <v>0</v>
      </c>
    </row>
    <row r="181" spans="1:6" hidden="1">
      <c r="A181" s="121">
        <v>45883</v>
      </c>
      <c r="B181" s="122" t="s">
        <v>443</v>
      </c>
      <c r="C181" s="122" t="s">
        <v>443</v>
      </c>
      <c r="D181" s="122" t="s">
        <v>443</v>
      </c>
      <c r="F181">
        <v>0</v>
      </c>
    </row>
    <row r="182" spans="1:6" hidden="1">
      <c r="A182" s="121">
        <v>45883</v>
      </c>
      <c r="B182" s="122" t="s">
        <v>443</v>
      </c>
      <c r="C182" s="122" t="s">
        <v>443</v>
      </c>
      <c r="D182" s="122" t="s">
        <v>443</v>
      </c>
      <c r="F182">
        <v>0</v>
      </c>
    </row>
    <row r="183" spans="1:6" hidden="1">
      <c r="A183" s="121">
        <v>45883</v>
      </c>
      <c r="B183" s="122" t="s">
        <v>443</v>
      </c>
      <c r="C183" s="122" t="s">
        <v>443</v>
      </c>
      <c r="D183" s="122" t="s">
        <v>443</v>
      </c>
      <c r="F183">
        <v>0</v>
      </c>
    </row>
    <row r="184" spans="1:6" hidden="1">
      <c r="A184" s="121">
        <v>45883</v>
      </c>
      <c r="B184" s="122" t="s">
        <v>443</v>
      </c>
      <c r="C184" s="122" t="s">
        <v>443</v>
      </c>
      <c r="D184" s="122" t="s">
        <v>443</v>
      </c>
      <c r="F184">
        <v>0</v>
      </c>
    </row>
    <row r="185" spans="1:6" hidden="1">
      <c r="A185" s="121">
        <v>45883</v>
      </c>
      <c r="B185" s="122" t="s">
        <v>443</v>
      </c>
      <c r="C185" s="122" t="s">
        <v>443</v>
      </c>
      <c r="D185" s="122" t="s">
        <v>443</v>
      </c>
      <c r="F185">
        <v>0</v>
      </c>
    </row>
    <row r="186" spans="1:6" hidden="1">
      <c r="A186" s="121">
        <v>45883</v>
      </c>
      <c r="B186" s="122" t="s">
        <v>443</v>
      </c>
      <c r="C186" s="122" t="s">
        <v>443</v>
      </c>
      <c r="D186" s="122" t="s">
        <v>443</v>
      </c>
      <c r="F186">
        <v>0</v>
      </c>
    </row>
    <row r="187" spans="1:6" hidden="1">
      <c r="A187" s="121">
        <v>45883</v>
      </c>
      <c r="B187" s="122" t="s">
        <v>443</v>
      </c>
      <c r="C187" s="122" t="s">
        <v>443</v>
      </c>
      <c r="D187" s="122" t="s">
        <v>443</v>
      </c>
    </row>
    <row r="188" spans="1:6">
      <c r="A188" s="121">
        <v>45883</v>
      </c>
      <c r="B188" s="122" t="s">
        <v>33</v>
      </c>
      <c r="C188" s="122" t="s">
        <v>1</v>
      </c>
      <c r="D188" s="122" t="s">
        <v>2</v>
      </c>
    </row>
    <row r="189" spans="1:6">
      <c r="A189" s="121">
        <v>45863</v>
      </c>
      <c r="B189" s="122" t="s">
        <v>8</v>
      </c>
      <c r="C189" s="122" t="s">
        <v>85</v>
      </c>
      <c r="D189" s="122" t="s">
        <v>456</v>
      </c>
      <c r="E189">
        <v>60</v>
      </c>
      <c r="F189">
        <v>22200</v>
      </c>
    </row>
    <row r="190" spans="1:6">
      <c r="A190" s="121">
        <v>45863</v>
      </c>
      <c r="B190" s="122" t="s">
        <v>8</v>
      </c>
      <c r="C190" s="122" t="s">
        <v>106</v>
      </c>
      <c r="D190" s="122" t="s">
        <v>429</v>
      </c>
      <c r="E190">
        <v>60</v>
      </c>
      <c r="F190">
        <v>24000</v>
      </c>
    </row>
    <row r="191" spans="1:6">
      <c r="A191" s="121">
        <v>45863</v>
      </c>
      <c r="B191" s="122" t="s">
        <v>8</v>
      </c>
      <c r="C191" s="122" t="s">
        <v>128</v>
      </c>
      <c r="D191" s="122" t="s">
        <v>485</v>
      </c>
      <c r="E191">
        <v>24</v>
      </c>
      <c r="F191">
        <v>17040</v>
      </c>
    </row>
    <row r="192" spans="1:6">
      <c r="A192" s="121">
        <v>45863</v>
      </c>
      <c r="B192" s="122" t="s">
        <v>8</v>
      </c>
      <c r="C192" s="122" t="s">
        <v>129</v>
      </c>
      <c r="D192" s="122" t="s">
        <v>486</v>
      </c>
      <c r="E192">
        <v>24</v>
      </c>
      <c r="F192">
        <v>20400</v>
      </c>
    </row>
    <row r="193" spans="1:6">
      <c r="A193" s="121">
        <v>45863</v>
      </c>
      <c r="B193" s="122" t="s">
        <v>86</v>
      </c>
      <c r="C193" s="122" t="s">
        <v>89</v>
      </c>
      <c r="D193" s="122" t="s">
        <v>459</v>
      </c>
      <c r="E193">
        <v>1</v>
      </c>
      <c r="F193">
        <v>2300</v>
      </c>
    </row>
    <row r="194" spans="1:6">
      <c r="A194" s="121">
        <v>45863</v>
      </c>
      <c r="B194" s="122" t="s">
        <v>86</v>
      </c>
      <c r="C194" s="122" t="s">
        <v>130</v>
      </c>
      <c r="D194" s="122" t="s">
        <v>427</v>
      </c>
      <c r="E194">
        <v>1</v>
      </c>
      <c r="F194">
        <v>0</v>
      </c>
    </row>
    <row r="195" spans="1:6">
      <c r="A195" s="121">
        <v>45863</v>
      </c>
      <c r="B195" s="122" t="s">
        <v>86</v>
      </c>
      <c r="C195" s="122" t="s">
        <v>131</v>
      </c>
      <c r="D195" s="122" t="s">
        <v>427</v>
      </c>
      <c r="E195">
        <v>2</v>
      </c>
      <c r="F195">
        <v>0</v>
      </c>
    </row>
    <row r="196" spans="1:6">
      <c r="A196" s="121">
        <v>45863</v>
      </c>
      <c r="B196" s="122" t="s">
        <v>86</v>
      </c>
      <c r="C196" s="122" t="s">
        <v>132</v>
      </c>
      <c r="D196" s="122" t="s">
        <v>487</v>
      </c>
      <c r="E196">
        <v>5</v>
      </c>
      <c r="F196">
        <v>3900</v>
      </c>
    </row>
    <row r="197" spans="1:6">
      <c r="A197" s="121">
        <v>45863</v>
      </c>
      <c r="B197" s="122" t="s">
        <v>86</v>
      </c>
      <c r="C197" s="122" t="s">
        <v>133</v>
      </c>
      <c r="D197" s="122" t="s">
        <v>488</v>
      </c>
      <c r="E197">
        <v>5</v>
      </c>
      <c r="F197">
        <v>3150</v>
      </c>
    </row>
    <row r="198" spans="1:6">
      <c r="A198" s="121">
        <v>45863</v>
      </c>
      <c r="B198" s="122" t="s">
        <v>86</v>
      </c>
      <c r="C198" s="122" t="s">
        <v>134</v>
      </c>
      <c r="D198" s="122" t="s">
        <v>489</v>
      </c>
      <c r="E198">
        <v>5</v>
      </c>
      <c r="F198">
        <v>3400</v>
      </c>
    </row>
    <row r="199" spans="1:6">
      <c r="A199" s="121">
        <v>45863</v>
      </c>
      <c r="B199" s="122" t="s">
        <v>86</v>
      </c>
      <c r="C199" s="122" t="s">
        <v>135</v>
      </c>
      <c r="D199" s="122" t="s">
        <v>490</v>
      </c>
      <c r="E199">
        <v>5</v>
      </c>
      <c r="F199">
        <v>3600</v>
      </c>
    </row>
    <row r="200" spans="1:6">
      <c r="A200" s="121">
        <v>45863</v>
      </c>
      <c r="B200" s="122" t="s">
        <v>22</v>
      </c>
      <c r="C200" s="122" t="s">
        <v>136</v>
      </c>
      <c r="D200" s="122" t="s">
        <v>491</v>
      </c>
      <c r="E200">
        <v>1</v>
      </c>
      <c r="F200">
        <v>10200</v>
      </c>
    </row>
    <row r="201" spans="1:6">
      <c r="A201" s="121">
        <v>45863</v>
      </c>
      <c r="B201" s="122" t="s">
        <v>22</v>
      </c>
      <c r="C201" s="122" t="s">
        <v>137</v>
      </c>
      <c r="D201" s="122" t="s">
        <v>427</v>
      </c>
      <c r="E201">
        <v>2</v>
      </c>
      <c r="F201">
        <v>0</v>
      </c>
    </row>
    <row r="202" spans="1:6">
      <c r="A202" s="121">
        <v>45863</v>
      </c>
      <c r="B202" s="122" t="s">
        <v>22</v>
      </c>
      <c r="C202" s="122" t="s">
        <v>133</v>
      </c>
      <c r="D202" s="122" t="s">
        <v>488</v>
      </c>
      <c r="E202">
        <v>20</v>
      </c>
      <c r="F202">
        <v>12600</v>
      </c>
    </row>
    <row r="203" spans="1:6">
      <c r="A203" s="121">
        <v>45863</v>
      </c>
      <c r="B203" s="122" t="s">
        <v>22</v>
      </c>
      <c r="C203" s="122" t="s">
        <v>138</v>
      </c>
      <c r="D203" s="122" t="s">
        <v>439</v>
      </c>
      <c r="E203">
        <v>1</v>
      </c>
      <c r="F203">
        <v>7990</v>
      </c>
    </row>
    <row r="204" spans="1:6">
      <c r="A204" s="121">
        <v>45863</v>
      </c>
      <c r="B204" s="122" t="s">
        <v>22</v>
      </c>
      <c r="C204" s="122" t="s">
        <v>139</v>
      </c>
      <c r="D204" s="122" t="s">
        <v>427</v>
      </c>
      <c r="E204">
        <v>10</v>
      </c>
      <c r="F204">
        <v>0</v>
      </c>
    </row>
    <row r="205" spans="1:6">
      <c r="A205" s="121">
        <v>45863</v>
      </c>
      <c r="B205" s="122" t="s">
        <v>22</v>
      </c>
      <c r="C205" s="122" t="s">
        <v>140</v>
      </c>
      <c r="D205" s="122" t="s">
        <v>492</v>
      </c>
      <c r="E205">
        <v>4</v>
      </c>
      <c r="F205">
        <v>17280</v>
      </c>
    </row>
    <row r="206" spans="1:6">
      <c r="A206" s="121">
        <v>45863</v>
      </c>
      <c r="B206" s="122" t="s">
        <v>22</v>
      </c>
      <c r="C206" s="122" t="s">
        <v>141</v>
      </c>
      <c r="D206" s="122" t="s">
        <v>493</v>
      </c>
      <c r="E206">
        <v>20</v>
      </c>
      <c r="F206">
        <v>10000</v>
      </c>
    </row>
    <row r="207" spans="1:6">
      <c r="A207" s="121">
        <v>45863</v>
      </c>
      <c r="B207" s="122" t="s">
        <v>22</v>
      </c>
      <c r="C207" s="122" t="s">
        <v>57</v>
      </c>
      <c r="D207" s="122" t="s">
        <v>494</v>
      </c>
      <c r="E207">
        <v>10</v>
      </c>
      <c r="F207">
        <v>5200</v>
      </c>
    </row>
    <row r="208" spans="1:6">
      <c r="A208" s="121">
        <v>45863</v>
      </c>
      <c r="B208" s="122" t="s">
        <v>142</v>
      </c>
      <c r="C208" s="122" t="s">
        <v>143</v>
      </c>
      <c r="D208" s="122" t="s">
        <v>427</v>
      </c>
      <c r="E208">
        <v>20</v>
      </c>
      <c r="F208">
        <v>0</v>
      </c>
    </row>
    <row r="209" spans="1:6">
      <c r="A209" s="121">
        <v>45863</v>
      </c>
      <c r="B209" s="122" t="s">
        <v>144</v>
      </c>
      <c r="C209" s="122" t="s">
        <v>126</v>
      </c>
      <c r="D209" s="122" t="s">
        <v>495</v>
      </c>
      <c r="E209">
        <v>1</v>
      </c>
      <c r="F209">
        <v>6860</v>
      </c>
    </row>
    <row r="210" spans="1:6">
      <c r="A210" s="121">
        <v>45863</v>
      </c>
      <c r="B210" s="122" t="s">
        <v>144</v>
      </c>
      <c r="C210" s="122" t="s">
        <v>145</v>
      </c>
      <c r="D210" s="122" t="s">
        <v>496</v>
      </c>
      <c r="E210">
        <v>1</v>
      </c>
      <c r="F210">
        <v>4480</v>
      </c>
    </row>
    <row r="211" spans="1:6">
      <c r="A211" s="121">
        <v>45863</v>
      </c>
      <c r="B211" s="122" t="s">
        <v>31</v>
      </c>
      <c r="C211" s="122" t="s">
        <v>146</v>
      </c>
      <c r="D211" s="122" t="s">
        <v>497</v>
      </c>
      <c r="E211">
        <v>3</v>
      </c>
      <c r="F211">
        <v>13050</v>
      </c>
    </row>
    <row r="212" spans="1:6">
      <c r="A212" s="121">
        <v>45863</v>
      </c>
      <c r="B212" s="122" t="s">
        <v>122</v>
      </c>
      <c r="C212" s="122" t="s">
        <v>147</v>
      </c>
      <c r="D212" s="122" t="s">
        <v>484</v>
      </c>
      <c r="E212">
        <v>0</v>
      </c>
      <c r="F212">
        <v>0</v>
      </c>
    </row>
    <row r="213" spans="1:6">
      <c r="A213" s="121">
        <v>45863</v>
      </c>
      <c r="B213" s="122" t="s">
        <v>31</v>
      </c>
      <c r="C213" s="122" t="s">
        <v>94</v>
      </c>
      <c r="D213" s="122" t="s">
        <v>463</v>
      </c>
      <c r="E213">
        <v>1</v>
      </c>
      <c r="F213">
        <v>21840</v>
      </c>
    </row>
    <row r="214" spans="1:6">
      <c r="A214" s="121">
        <v>45863</v>
      </c>
      <c r="B214" s="122" t="s">
        <v>31</v>
      </c>
      <c r="C214" s="122" t="s">
        <v>132</v>
      </c>
      <c r="D214" s="122" t="s">
        <v>487</v>
      </c>
      <c r="E214">
        <v>10</v>
      </c>
      <c r="F214">
        <v>7800</v>
      </c>
    </row>
    <row r="215" spans="1:6">
      <c r="A215" s="121">
        <v>45863</v>
      </c>
      <c r="B215" s="122" t="s">
        <v>31</v>
      </c>
      <c r="C215" s="122" t="s">
        <v>145</v>
      </c>
      <c r="D215" s="122" t="s">
        <v>496</v>
      </c>
      <c r="E215">
        <v>1</v>
      </c>
      <c r="F215">
        <v>4480</v>
      </c>
    </row>
    <row r="216" spans="1:6">
      <c r="A216" s="121">
        <v>45863</v>
      </c>
      <c r="B216" s="122" t="s">
        <v>93</v>
      </c>
      <c r="C216" s="122" t="s">
        <v>148</v>
      </c>
      <c r="D216" s="122" t="s">
        <v>427</v>
      </c>
      <c r="E216">
        <v>1</v>
      </c>
      <c r="F216">
        <v>0</v>
      </c>
    </row>
    <row r="217" spans="1:6">
      <c r="A217" s="121">
        <v>45863</v>
      </c>
      <c r="B217" s="122" t="s">
        <v>93</v>
      </c>
      <c r="C217" s="122" t="s">
        <v>126</v>
      </c>
      <c r="D217" s="122" t="s">
        <v>495</v>
      </c>
      <c r="E217">
        <v>1</v>
      </c>
      <c r="F217">
        <v>6860</v>
      </c>
    </row>
    <row r="218" spans="1:6">
      <c r="A218" s="121">
        <v>45863</v>
      </c>
      <c r="B218" s="122" t="s">
        <v>93</v>
      </c>
      <c r="C218" s="122" t="s">
        <v>116</v>
      </c>
      <c r="D218" s="122" t="s">
        <v>466</v>
      </c>
      <c r="E218">
        <v>2</v>
      </c>
      <c r="F218">
        <v>14300</v>
      </c>
    </row>
    <row r="219" spans="1:6">
      <c r="A219" s="121">
        <v>45863</v>
      </c>
      <c r="B219" s="122" t="s">
        <v>93</v>
      </c>
      <c r="C219" s="122" t="s">
        <v>149</v>
      </c>
      <c r="D219" s="122" t="s">
        <v>498</v>
      </c>
      <c r="E219">
        <v>10</v>
      </c>
      <c r="F219">
        <v>15000</v>
      </c>
    </row>
    <row r="220" spans="1:6">
      <c r="A220" s="121">
        <v>45863</v>
      </c>
      <c r="B220" s="122" t="s">
        <v>93</v>
      </c>
      <c r="C220" s="122" t="s">
        <v>145</v>
      </c>
      <c r="D220" s="122" t="s">
        <v>496</v>
      </c>
      <c r="E220">
        <v>4</v>
      </c>
      <c r="F220">
        <v>17920</v>
      </c>
    </row>
    <row r="221" spans="1:6">
      <c r="A221" s="121">
        <v>45863</v>
      </c>
      <c r="B221" s="122" t="s">
        <v>93</v>
      </c>
      <c r="C221" s="122" t="s">
        <v>150</v>
      </c>
      <c r="D221" s="122" t="s">
        <v>499</v>
      </c>
      <c r="E221">
        <v>1</v>
      </c>
      <c r="F221">
        <v>7800</v>
      </c>
    </row>
    <row r="222" spans="1:6" hidden="1">
      <c r="A222" s="121">
        <v>45863</v>
      </c>
      <c r="B222" s="122" t="s">
        <v>443</v>
      </c>
      <c r="C222" s="122" t="s">
        <v>443</v>
      </c>
      <c r="D222" s="122" t="s">
        <v>443</v>
      </c>
      <c r="F222">
        <v>0</v>
      </c>
    </row>
    <row r="223" spans="1:6" hidden="1">
      <c r="A223" s="121">
        <v>45863</v>
      </c>
      <c r="B223" s="122" t="s">
        <v>443</v>
      </c>
      <c r="C223" s="122" t="s">
        <v>443</v>
      </c>
      <c r="D223" s="122" t="s">
        <v>443</v>
      </c>
      <c r="F223">
        <v>0</v>
      </c>
    </row>
    <row r="224" spans="1:6" hidden="1">
      <c r="A224" s="121">
        <v>45863</v>
      </c>
      <c r="B224" s="122" t="s">
        <v>443</v>
      </c>
      <c r="C224" s="122" t="s">
        <v>443</v>
      </c>
      <c r="D224" s="122" t="s">
        <v>443</v>
      </c>
      <c r="F224">
        <v>0</v>
      </c>
    </row>
    <row r="225" spans="1:6" hidden="1">
      <c r="A225" s="121">
        <v>45863</v>
      </c>
      <c r="B225" s="122" t="s">
        <v>443</v>
      </c>
      <c r="C225" s="122" t="s">
        <v>443</v>
      </c>
      <c r="D225" s="122" t="s">
        <v>443</v>
      </c>
      <c r="F225">
        <v>0</v>
      </c>
    </row>
    <row r="226" spans="1:6" hidden="1">
      <c r="A226" s="121">
        <v>45863</v>
      </c>
      <c r="B226" s="122" t="s">
        <v>443</v>
      </c>
      <c r="C226" s="122" t="s">
        <v>443</v>
      </c>
      <c r="D226" s="122" t="s">
        <v>443</v>
      </c>
      <c r="F226">
        <v>0</v>
      </c>
    </row>
    <row r="227" spans="1:6" hidden="1">
      <c r="A227" s="121">
        <v>45863</v>
      </c>
      <c r="B227" s="122" t="s">
        <v>443</v>
      </c>
      <c r="C227" s="122" t="s">
        <v>443</v>
      </c>
      <c r="D227" s="122" t="s">
        <v>443</v>
      </c>
      <c r="F227">
        <v>0</v>
      </c>
    </row>
    <row r="228" spans="1:6" hidden="1">
      <c r="A228" s="121">
        <v>45863</v>
      </c>
      <c r="B228" s="122" t="s">
        <v>443</v>
      </c>
      <c r="C228" s="122" t="s">
        <v>443</v>
      </c>
      <c r="D228" s="122" t="s">
        <v>443</v>
      </c>
      <c r="F228">
        <v>0</v>
      </c>
    </row>
    <row r="229" spans="1:6" hidden="1">
      <c r="A229" s="121">
        <v>45863</v>
      </c>
      <c r="B229" s="122" t="s">
        <v>443</v>
      </c>
      <c r="C229" s="122" t="s">
        <v>443</v>
      </c>
      <c r="D229" s="122" t="s">
        <v>443</v>
      </c>
      <c r="F229">
        <v>0</v>
      </c>
    </row>
    <row r="230" spans="1:6" hidden="1">
      <c r="A230" s="121">
        <v>45863</v>
      </c>
      <c r="B230" s="122" t="s">
        <v>443</v>
      </c>
      <c r="C230" s="122" t="s">
        <v>443</v>
      </c>
      <c r="D230" s="122" t="s">
        <v>443</v>
      </c>
      <c r="F230">
        <v>0</v>
      </c>
    </row>
    <row r="231" spans="1:6" hidden="1">
      <c r="A231" s="121">
        <v>45863</v>
      </c>
      <c r="B231" s="122" t="s">
        <v>443</v>
      </c>
      <c r="C231" s="122" t="s">
        <v>443</v>
      </c>
      <c r="D231" s="122" t="s">
        <v>443</v>
      </c>
      <c r="F231">
        <v>0</v>
      </c>
    </row>
    <row r="232" spans="1:6" hidden="1">
      <c r="A232" s="121">
        <v>45863</v>
      </c>
      <c r="B232" s="122" t="s">
        <v>443</v>
      </c>
      <c r="C232" s="122" t="s">
        <v>443</v>
      </c>
      <c r="D232" s="122" t="s">
        <v>443</v>
      </c>
      <c r="F232">
        <v>0</v>
      </c>
    </row>
    <row r="233" spans="1:6" hidden="1">
      <c r="A233" s="121">
        <v>45863</v>
      </c>
      <c r="B233" s="122" t="s">
        <v>443</v>
      </c>
      <c r="C233" s="122" t="s">
        <v>443</v>
      </c>
      <c r="D233" s="122" t="s">
        <v>443</v>
      </c>
      <c r="F233">
        <v>0</v>
      </c>
    </row>
    <row r="234" spans="1:6" hidden="1">
      <c r="A234" s="121">
        <v>45863</v>
      </c>
      <c r="B234" s="122" t="s">
        <v>443</v>
      </c>
      <c r="C234" s="122" t="s">
        <v>443</v>
      </c>
      <c r="D234" s="122" t="s">
        <v>443</v>
      </c>
    </row>
    <row r="235" spans="1:6">
      <c r="A235" s="121">
        <v>45863</v>
      </c>
      <c r="B235" s="122" t="s">
        <v>33</v>
      </c>
      <c r="C235" s="122" t="s">
        <v>1</v>
      </c>
      <c r="D235" s="122" t="s">
        <v>2</v>
      </c>
    </row>
    <row r="236" spans="1:6">
      <c r="A236" s="121">
        <v>45836</v>
      </c>
      <c r="B236" s="122" t="s">
        <v>8</v>
      </c>
      <c r="C236" s="122" t="s">
        <v>151</v>
      </c>
      <c r="D236" s="122" t="s">
        <v>443</v>
      </c>
      <c r="E236">
        <v>1</v>
      </c>
      <c r="F236">
        <v>0</v>
      </c>
    </row>
    <row r="237" spans="1:6">
      <c r="A237" s="121">
        <v>45836</v>
      </c>
      <c r="B237" s="122" t="s">
        <v>152</v>
      </c>
      <c r="C237" s="122" t="s">
        <v>153</v>
      </c>
      <c r="D237" s="122" t="s">
        <v>496</v>
      </c>
      <c r="E237">
        <v>1</v>
      </c>
      <c r="F237">
        <v>4480</v>
      </c>
    </row>
    <row r="238" spans="1:6">
      <c r="A238" s="121">
        <v>45836</v>
      </c>
      <c r="B238" s="122" t="s">
        <v>152</v>
      </c>
      <c r="C238" s="122" t="s">
        <v>154</v>
      </c>
      <c r="D238" s="122" t="s">
        <v>443</v>
      </c>
      <c r="E238">
        <v>1</v>
      </c>
      <c r="F238">
        <v>0</v>
      </c>
    </row>
    <row r="239" spans="1:6">
      <c r="A239" s="121">
        <v>45836</v>
      </c>
      <c r="B239" s="122" t="s">
        <v>152</v>
      </c>
      <c r="C239" s="122" t="s">
        <v>131</v>
      </c>
      <c r="D239" s="122" t="s">
        <v>443</v>
      </c>
      <c r="E239">
        <v>2</v>
      </c>
      <c r="F239">
        <v>0</v>
      </c>
    </row>
    <row r="240" spans="1:6">
      <c r="A240" s="121">
        <v>45836</v>
      </c>
      <c r="B240" s="122" t="s">
        <v>152</v>
      </c>
      <c r="C240" s="122" t="s">
        <v>89</v>
      </c>
      <c r="D240" s="122" t="s">
        <v>443</v>
      </c>
      <c r="E240">
        <v>1</v>
      </c>
      <c r="F240">
        <v>0</v>
      </c>
    </row>
    <row r="241" spans="1:6">
      <c r="A241" s="121">
        <v>45836</v>
      </c>
      <c r="B241" s="122" t="s">
        <v>142</v>
      </c>
      <c r="C241" s="122" t="s">
        <v>143</v>
      </c>
      <c r="D241" s="122" t="s">
        <v>443</v>
      </c>
      <c r="E241">
        <v>20</v>
      </c>
      <c r="F241">
        <v>0</v>
      </c>
    </row>
    <row r="242" spans="1:6">
      <c r="A242" s="121">
        <v>45836</v>
      </c>
      <c r="B242" s="122" t="s">
        <v>122</v>
      </c>
      <c r="C242" s="122" t="s">
        <v>147</v>
      </c>
      <c r="D242" s="122" t="s">
        <v>427</v>
      </c>
      <c r="E242">
        <v>5</v>
      </c>
      <c r="F242">
        <v>0</v>
      </c>
    </row>
    <row r="243" spans="1:6">
      <c r="A243" s="121">
        <v>45836</v>
      </c>
      <c r="B243" s="122" t="s">
        <v>155</v>
      </c>
      <c r="C243" s="122" t="s">
        <v>149</v>
      </c>
      <c r="D243" s="122" t="s">
        <v>443</v>
      </c>
      <c r="E243">
        <v>10</v>
      </c>
      <c r="F243">
        <v>0</v>
      </c>
    </row>
    <row r="244" spans="1:6">
      <c r="A244" s="121">
        <v>45836</v>
      </c>
      <c r="B244" s="122" t="s">
        <v>155</v>
      </c>
      <c r="C244" s="122" t="s">
        <v>156</v>
      </c>
      <c r="D244" s="122" t="s">
        <v>427</v>
      </c>
      <c r="E244">
        <v>20</v>
      </c>
      <c r="F244">
        <v>0</v>
      </c>
    </row>
    <row r="245" spans="1:6">
      <c r="A245" s="121">
        <v>45836</v>
      </c>
      <c r="B245" s="122" t="s">
        <v>155</v>
      </c>
      <c r="C245" s="122" t="s">
        <v>157</v>
      </c>
      <c r="D245" s="122" t="s">
        <v>443</v>
      </c>
      <c r="E245">
        <v>10</v>
      </c>
      <c r="F245">
        <v>0</v>
      </c>
    </row>
    <row r="246" spans="1:6">
      <c r="A246" s="121">
        <v>45836</v>
      </c>
      <c r="B246" s="122" t="s">
        <v>155</v>
      </c>
      <c r="C246" s="122" t="s">
        <v>158</v>
      </c>
      <c r="D246" s="122" t="s">
        <v>443</v>
      </c>
      <c r="E246">
        <v>1</v>
      </c>
      <c r="F246">
        <v>0</v>
      </c>
    </row>
    <row r="247" spans="1:6">
      <c r="A247" s="121">
        <v>45836</v>
      </c>
      <c r="B247" s="122" t="s">
        <v>155</v>
      </c>
      <c r="C247" s="122" t="s">
        <v>159</v>
      </c>
      <c r="D247" s="122" t="s">
        <v>482</v>
      </c>
      <c r="E247">
        <v>1</v>
      </c>
      <c r="F247">
        <v>9800</v>
      </c>
    </row>
    <row r="248" spans="1:6">
      <c r="A248" s="121">
        <v>45836</v>
      </c>
      <c r="B248" s="122" t="s">
        <v>155</v>
      </c>
      <c r="C248" s="122" t="s">
        <v>100</v>
      </c>
      <c r="D248" s="122" t="s">
        <v>467</v>
      </c>
      <c r="E248">
        <v>1</v>
      </c>
      <c r="F248">
        <v>4900</v>
      </c>
    </row>
    <row r="249" spans="1:6">
      <c r="A249" s="121">
        <v>45836</v>
      </c>
      <c r="B249" s="122" t="s">
        <v>155</v>
      </c>
      <c r="C249" s="122" t="s">
        <v>150</v>
      </c>
      <c r="D249" s="122" t="s">
        <v>427</v>
      </c>
      <c r="E249">
        <v>1</v>
      </c>
      <c r="F249">
        <v>0</v>
      </c>
    </row>
    <row r="250" spans="1:6">
      <c r="A250" s="121">
        <v>45836</v>
      </c>
      <c r="B250" s="122" t="s">
        <v>155</v>
      </c>
      <c r="C250" s="122" t="s">
        <v>116</v>
      </c>
      <c r="D250" s="122" t="s">
        <v>466</v>
      </c>
      <c r="E250">
        <v>1</v>
      </c>
      <c r="F250">
        <v>7150</v>
      </c>
    </row>
    <row r="251" spans="1:6">
      <c r="A251" s="121">
        <v>45836</v>
      </c>
      <c r="B251" s="122" t="s">
        <v>155</v>
      </c>
      <c r="C251" s="122" t="s">
        <v>160</v>
      </c>
      <c r="D251" s="122" t="s">
        <v>427</v>
      </c>
      <c r="E251">
        <v>1</v>
      </c>
      <c r="F251">
        <v>0</v>
      </c>
    </row>
    <row r="252" spans="1:6">
      <c r="A252" s="121">
        <v>45836</v>
      </c>
      <c r="B252" s="122" t="s">
        <v>155</v>
      </c>
      <c r="C252" s="122" t="s">
        <v>148</v>
      </c>
      <c r="D252" s="122" t="s">
        <v>468</v>
      </c>
      <c r="E252">
        <v>1</v>
      </c>
      <c r="F252">
        <v>6900</v>
      </c>
    </row>
    <row r="253" spans="1:6">
      <c r="A253" s="121">
        <v>45836</v>
      </c>
      <c r="B253" s="122" t="s">
        <v>8</v>
      </c>
      <c r="C253" s="122" t="s">
        <v>161</v>
      </c>
      <c r="D253" s="122" t="s">
        <v>445</v>
      </c>
      <c r="E253">
        <v>1</v>
      </c>
      <c r="F253">
        <v>4600</v>
      </c>
    </row>
    <row r="254" spans="1:6">
      <c r="A254" s="121">
        <v>45836</v>
      </c>
      <c r="B254" s="122" t="s">
        <v>8</v>
      </c>
      <c r="C254" s="122" t="s">
        <v>162</v>
      </c>
      <c r="D254" s="122" t="s">
        <v>450</v>
      </c>
      <c r="E254">
        <v>60</v>
      </c>
      <c r="F254">
        <v>21000</v>
      </c>
    </row>
    <row r="255" spans="1:6">
      <c r="A255" s="121">
        <v>45836</v>
      </c>
      <c r="B255" s="122" t="s">
        <v>8</v>
      </c>
      <c r="C255" s="122" t="s">
        <v>161</v>
      </c>
      <c r="D255" s="122" t="s">
        <v>500</v>
      </c>
      <c r="E255">
        <v>1</v>
      </c>
      <c r="F255">
        <v>4690</v>
      </c>
    </row>
    <row r="256" spans="1:6">
      <c r="A256" s="121">
        <v>45836</v>
      </c>
      <c r="B256" s="122" t="s">
        <v>8</v>
      </c>
      <c r="C256" s="122" t="s">
        <v>163</v>
      </c>
      <c r="D256" s="122" t="s">
        <v>501</v>
      </c>
      <c r="E256">
        <v>10</v>
      </c>
      <c r="F256">
        <v>6400</v>
      </c>
    </row>
    <row r="257" spans="1:6">
      <c r="A257" s="121">
        <v>45836</v>
      </c>
      <c r="B257" s="122" t="s">
        <v>8</v>
      </c>
      <c r="C257" s="122" t="s">
        <v>106</v>
      </c>
      <c r="D257" s="122" t="s">
        <v>429</v>
      </c>
      <c r="E257">
        <v>60</v>
      </c>
      <c r="F257">
        <v>24000</v>
      </c>
    </row>
    <row r="258" spans="1:6">
      <c r="A258" s="121">
        <v>45836</v>
      </c>
      <c r="B258" s="122" t="s">
        <v>8</v>
      </c>
      <c r="C258" s="122" t="s">
        <v>164</v>
      </c>
      <c r="D258" s="122" t="s">
        <v>502</v>
      </c>
      <c r="E258">
        <v>1</v>
      </c>
      <c r="F258">
        <v>1900</v>
      </c>
    </row>
    <row r="259" spans="1:6">
      <c r="A259" s="121">
        <v>45836</v>
      </c>
      <c r="B259" s="122" t="s">
        <v>8</v>
      </c>
      <c r="C259" s="122" t="s">
        <v>165</v>
      </c>
      <c r="D259" s="122" t="s">
        <v>503</v>
      </c>
      <c r="E259">
        <v>1</v>
      </c>
      <c r="F259">
        <v>1350</v>
      </c>
    </row>
    <row r="260" spans="1:6">
      <c r="A260" s="121">
        <v>45836</v>
      </c>
      <c r="B260" s="122" t="s">
        <v>8</v>
      </c>
      <c r="C260" s="122" t="s">
        <v>166</v>
      </c>
      <c r="D260" s="122" t="s">
        <v>504</v>
      </c>
      <c r="E260">
        <v>2</v>
      </c>
      <c r="F260">
        <v>8800</v>
      </c>
    </row>
    <row r="261" spans="1:6" hidden="1">
      <c r="A261" s="121">
        <v>45836</v>
      </c>
      <c r="B261" s="122" t="s">
        <v>443</v>
      </c>
      <c r="C261" s="122" t="s">
        <v>443</v>
      </c>
      <c r="D261" s="122" t="s">
        <v>443</v>
      </c>
      <c r="F261">
        <v>0</v>
      </c>
    </row>
    <row r="262" spans="1:6" hidden="1">
      <c r="A262" s="121">
        <v>45836</v>
      </c>
      <c r="B262" s="122" t="s">
        <v>443</v>
      </c>
      <c r="C262" s="122" t="s">
        <v>443</v>
      </c>
      <c r="D262" s="122" t="s">
        <v>443</v>
      </c>
      <c r="F262">
        <v>0</v>
      </c>
    </row>
    <row r="263" spans="1:6" hidden="1">
      <c r="A263" s="121">
        <v>45836</v>
      </c>
      <c r="B263" s="122" t="s">
        <v>443</v>
      </c>
      <c r="C263" s="122" t="s">
        <v>443</v>
      </c>
      <c r="D263" s="122" t="s">
        <v>443</v>
      </c>
      <c r="F263">
        <v>0</v>
      </c>
    </row>
    <row r="264" spans="1:6" hidden="1">
      <c r="A264" s="121">
        <v>45836</v>
      </c>
      <c r="B264" s="122" t="s">
        <v>443</v>
      </c>
      <c r="C264" s="122" t="s">
        <v>443</v>
      </c>
      <c r="D264" s="122" t="s">
        <v>443</v>
      </c>
      <c r="F264">
        <v>0</v>
      </c>
    </row>
    <row r="265" spans="1:6" hidden="1">
      <c r="A265" s="121">
        <v>45836</v>
      </c>
      <c r="B265" s="122" t="s">
        <v>443</v>
      </c>
      <c r="C265" s="122" t="s">
        <v>443</v>
      </c>
      <c r="D265" s="122" t="s">
        <v>443</v>
      </c>
      <c r="F265">
        <v>0</v>
      </c>
    </row>
    <row r="266" spans="1:6" hidden="1">
      <c r="A266" s="121">
        <v>45836</v>
      </c>
      <c r="B266" s="122" t="s">
        <v>443</v>
      </c>
      <c r="C266" s="122" t="s">
        <v>443</v>
      </c>
      <c r="D266" s="122" t="s">
        <v>443</v>
      </c>
      <c r="F266">
        <v>0</v>
      </c>
    </row>
    <row r="267" spans="1:6" hidden="1">
      <c r="A267" s="121">
        <v>45836</v>
      </c>
      <c r="B267" s="122" t="s">
        <v>443</v>
      </c>
      <c r="C267" s="122" t="s">
        <v>443</v>
      </c>
      <c r="D267" s="122" t="s">
        <v>443</v>
      </c>
      <c r="F267">
        <v>0</v>
      </c>
    </row>
    <row r="268" spans="1:6" hidden="1">
      <c r="A268" s="121">
        <v>45836</v>
      </c>
      <c r="B268" s="122" t="s">
        <v>443</v>
      </c>
      <c r="C268" s="122" t="s">
        <v>443</v>
      </c>
      <c r="D268" s="122" t="s">
        <v>443</v>
      </c>
      <c r="F268">
        <v>0</v>
      </c>
    </row>
    <row r="269" spans="1:6" hidden="1">
      <c r="A269" s="121">
        <v>45836</v>
      </c>
      <c r="B269" s="122" t="s">
        <v>443</v>
      </c>
      <c r="C269" s="122" t="s">
        <v>443</v>
      </c>
      <c r="D269" s="122" t="s">
        <v>443</v>
      </c>
      <c r="F269">
        <v>0</v>
      </c>
    </row>
    <row r="270" spans="1:6" hidden="1">
      <c r="A270" s="121">
        <v>45836</v>
      </c>
      <c r="B270" s="122" t="s">
        <v>443</v>
      </c>
      <c r="C270" s="122" t="s">
        <v>443</v>
      </c>
      <c r="D270" s="122" t="s">
        <v>443</v>
      </c>
      <c r="F270">
        <v>0</v>
      </c>
    </row>
    <row r="271" spans="1:6" hidden="1">
      <c r="A271" s="121">
        <v>45836</v>
      </c>
      <c r="B271" s="122" t="s">
        <v>443</v>
      </c>
      <c r="C271" s="122" t="s">
        <v>443</v>
      </c>
      <c r="D271" s="122" t="s">
        <v>443</v>
      </c>
      <c r="F271">
        <v>0</v>
      </c>
    </row>
    <row r="272" spans="1:6" hidden="1">
      <c r="A272" s="121">
        <v>45836</v>
      </c>
      <c r="B272" s="122" t="s">
        <v>443</v>
      </c>
      <c r="C272" s="122" t="s">
        <v>443</v>
      </c>
      <c r="D272" s="122" t="s">
        <v>443</v>
      </c>
      <c r="F272">
        <v>0</v>
      </c>
    </row>
    <row r="273" spans="1:6" hidden="1">
      <c r="A273" s="121">
        <v>45836</v>
      </c>
      <c r="B273" s="122" t="s">
        <v>443</v>
      </c>
      <c r="C273" s="122" t="s">
        <v>443</v>
      </c>
      <c r="D273" s="122" t="s">
        <v>443</v>
      </c>
      <c r="F273">
        <v>0</v>
      </c>
    </row>
    <row r="274" spans="1:6" hidden="1">
      <c r="A274" s="121">
        <v>45836</v>
      </c>
      <c r="B274" s="122" t="s">
        <v>443</v>
      </c>
      <c r="C274" s="122" t="s">
        <v>443</v>
      </c>
      <c r="D274" s="122" t="s">
        <v>443</v>
      </c>
      <c r="F274">
        <v>0</v>
      </c>
    </row>
    <row r="275" spans="1:6" hidden="1">
      <c r="A275" s="121">
        <v>45836</v>
      </c>
      <c r="B275" s="122" t="s">
        <v>443</v>
      </c>
      <c r="C275" s="122" t="s">
        <v>443</v>
      </c>
      <c r="D275" s="122" t="s">
        <v>443</v>
      </c>
      <c r="F275">
        <v>0</v>
      </c>
    </row>
    <row r="276" spans="1:6" hidden="1">
      <c r="A276" s="121">
        <v>45836</v>
      </c>
      <c r="B276" s="122" t="s">
        <v>443</v>
      </c>
      <c r="C276" s="122" t="s">
        <v>443</v>
      </c>
      <c r="D276" s="122" t="s">
        <v>443</v>
      </c>
      <c r="F276">
        <v>0</v>
      </c>
    </row>
    <row r="277" spans="1:6" hidden="1">
      <c r="A277" s="121">
        <v>45836</v>
      </c>
      <c r="B277" s="122" t="s">
        <v>443</v>
      </c>
      <c r="C277" s="122" t="s">
        <v>443</v>
      </c>
      <c r="D277" s="122" t="s">
        <v>443</v>
      </c>
      <c r="F277">
        <v>0</v>
      </c>
    </row>
    <row r="278" spans="1:6" hidden="1">
      <c r="A278" s="121">
        <v>45836</v>
      </c>
      <c r="B278" s="122" t="s">
        <v>443</v>
      </c>
      <c r="C278" s="122" t="s">
        <v>443</v>
      </c>
      <c r="D278" s="122" t="s">
        <v>443</v>
      </c>
      <c r="F278">
        <v>0</v>
      </c>
    </row>
    <row r="279" spans="1:6" hidden="1">
      <c r="A279" s="121">
        <v>45836</v>
      </c>
      <c r="B279" s="122" t="s">
        <v>443</v>
      </c>
      <c r="C279" s="122" t="s">
        <v>443</v>
      </c>
      <c r="D279" s="122" t="s">
        <v>443</v>
      </c>
      <c r="F279">
        <v>0</v>
      </c>
    </row>
    <row r="280" spans="1:6" hidden="1">
      <c r="A280" s="121">
        <v>45836</v>
      </c>
      <c r="B280" s="122" t="s">
        <v>443</v>
      </c>
      <c r="C280" s="122" t="s">
        <v>443</v>
      </c>
      <c r="D280" s="122" t="s">
        <v>443</v>
      </c>
      <c r="F280">
        <v>0</v>
      </c>
    </row>
    <row r="281" spans="1:6" hidden="1">
      <c r="A281" s="121">
        <v>45836</v>
      </c>
      <c r="B281" s="122" t="s">
        <v>443</v>
      </c>
      <c r="C281" s="122" t="s">
        <v>443</v>
      </c>
      <c r="D281" s="122" t="s">
        <v>443</v>
      </c>
    </row>
    <row r="282" spans="1:6">
      <c r="A282" s="121">
        <v>45836</v>
      </c>
      <c r="B282" s="122" t="s">
        <v>33</v>
      </c>
      <c r="C282" s="122" t="s">
        <v>1</v>
      </c>
      <c r="D282" s="122" t="s">
        <v>2</v>
      </c>
    </row>
    <row r="283" spans="1:6">
      <c r="A283" s="121">
        <v>45829</v>
      </c>
      <c r="B283" s="122" t="s">
        <v>8</v>
      </c>
      <c r="C283" s="122" t="s">
        <v>85</v>
      </c>
      <c r="D283" s="122" t="s">
        <v>456</v>
      </c>
      <c r="E283">
        <v>60</v>
      </c>
      <c r="F283">
        <v>22200</v>
      </c>
    </row>
    <row r="284" spans="1:6">
      <c r="A284" s="121">
        <v>45829</v>
      </c>
      <c r="B284" s="122" t="s">
        <v>152</v>
      </c>
      <c r="C284" s="122" t="s">
        <v>167</v>
      </c>
      <c r="D284" s="122" t="s">
        <v>505</v>
      </c>
      <c r="E284">
        <v>2</v>
      </c>
      <c r="F284">
        <v>15800</v>
      </c>
    </row>
    <row r="285" spans="1:6">
      <c r="A285" s="121">
        <v>45829</v>
      </c>
      <c r="B285" s="122" t="s">
        <v>155</v>
      </c>
      <c r="C285" s="122" t="s">
        <v>148</v>
      </c>
      <c r="D285" s="122" t="s">
        <v>468</v>
      </c>
      <c r="E285">
        <v>1</v>
      </c>
      <c r="F285">
        <v>6900</v>
      </c>
    </row>
    <row r="286" spans="1:6">
      <c r="A286" s="121">
        <v>45829</v>
      </c>
      <c r="B286" s="122" t="s">
        <v>155</v>
      </c>
      <c r="C286" s="122" t="s">
        <v>156</v>
      </c>
      <c r="D286" s="122" t="s">
        <v>427</v>
      </c>
      <c r="E286">
        <v>20</v>
      </c>
      <c r="F286">
        <v>0</v>
      </c>
    </row>
    <row r="287" spans="1:6">
      <c r="A287" s="121">
        <v>45829</v>
      </c>
      <c r="B287" s="122" t="s">
        <v>155</v>
      </c>
      <c r="C287" s="122" t="s">
        <v>95</v>
      </c>
      <c r="D287" s="122" t="s">
        <v>464</v>
      </c>
      <c r="E287">
        <v>2</v>
      </c>
      <c r="F287">
        <v>11400</v>
      </c>
    </row>
    <row r="288" spans="1:6">
      <c r="A288" s="121">
        <v>45829</v>
      </c>
      <c r="B288" s="122" t="s">
        <v>152</v>
      </c>
      <c r="C288" s="122" t="s">
        <v>126</v>
      </c>
      <c r="D288" s="122" t="s">
        <v>495</v>
      </c>
      <c r="E288">
        <v>1</v>
      </c>
      <c r="F288">
        <v>6860</v>
      </c>
    </row>
    <row r="289" spans="1:6">
      <c r="A289" s="121">
        <v>45829</v>
      </c>
      <c r="B289" s="122" t="s">
        <v>155</v>
      </c>
      <c r="C289" s="122" t="s">
        <v>168</v>
      </c>
      <c r="D289" s="122" t="s">
        <v>506</v>
      </c>
      <c r="E289">
        <v>1</v>
      </c>
      <c r="F289">
        <v>4020</v>
      </c>
    </row>
    <row r="290" spans="1:6">
      <c r="A290" s="121">
        <v>45829</v>
      </c>
      <c r="B290" s="122" t="s">
        <v>152</v>
      </c>
      <c r="C290" s="122" t="s">
        <v>89</v>
      </c>
      <c r="D290" s="122" t="s">
        <v>427</v>
      </c>
      <c r="E290">
        <v>1</v>
      </c>
      <c r="F290">
        <v>0</v>
      </c>
    </row>
    <row r="291" spans="1:6">
      <c r="A291" s="121">
        <v>45829</v>
      </c>
      <c r="B291" s="122" t="s">
        <v>8</v>
      </c>
      <c r="C291" s="122" t="s">
        <v>106</v>
      </c>
      <c r="D291" s="122" t="s">
        <v>429</v>
      </c>
      <c r="E291">
        <v>60</v>
      </c>
      <c r="F291">
        <v>24000</v>
      </c>
    </row>
    <row r="292" spans="1:6">
      <c r="A292" s="121">
        <v>45829</v>
      </c>
      <c r="B292" s="122" t="s">
        <v>152</v>
      </c>
      <c r="C292" s="122" t="s">
        <v>154</v>
      </c>
      <c r="D292" s="122" t="s">
        <v>427</v>
      </c>
      <c r="E292">
        <v>1</v>
      </c>
      <c r="F292">
        <v>0</v>
      </c>
    </row>
    <row r="293" spans="1:6">
      <c r="A293" s="121">
        <v>45829</v>
      </c>
      <c r="B293" s="122" t="s">
        <v>152</v>
      </c>
      <c r="C293" s="122" t="s">
        <v>131</v>
      </c>
      <c r="D293" s="122" t="s">
        <v>427</v>
      </c>
      <c r="E293">
        <v>2</v>
      </c>
      <c r="F293">
        <v>0</v>
      </c>
    </row>
    <row r="294" spans="1:6">
      <c r="A294" s="121">
        <v>45829</v>
      </c>
      <c r="B294" s="122" t="s">
        <v>155</v>
      </c>
      <c r="C294" s="122" t="s">
        <v>99</v>
      </c>
      <c r="D294" s="122" t="s">
        <v>466</v>
      </c>
      <c r="E294">
        <v>1</v>
      </c>
      <c r="F294">
        <v>7150</v>
      </c>
    </row>
    <row r="295" spans="1:6">
      <c r="A295" s="121">
        <v>45829</v>
      </c>
      <c r="B295" s="122" t="s">
        <v>8</v>
      </c>
      <c r="C295" s="122" t="s">
        <v>165</v>
      </c>
      <c r="D295" s="122" t="s">
        <v>503</v>
      </c>
      <c r="E295">
        <v>1</v>
      </c>
      <c r="F295">
        <v>1350</v>
      </c>
    </row>
    <row r="296" spans="1:6">
      <c r="A296" s="121">
        <v>45829</v>
      </c>
      <c r="B296" s="122" t="s">
        <v>8</v>
      </c>
      <c r="C296" s="122" t="s">
        <v>166</v>
      </c>
      <c r="D296" s="122" t="s">
        <v>504</v>
      </c>
      <c r="E296">
        <v>2</v>
      </c>
      <c r="F296">
        <v>8800</v>
      </c>
    </row>
    <row r="297" spans="1:6">
      <c r="A297" s="121">
        <v>45829</v>
      </c>
      <c r="B297" s="122" t="s">
        <v>8</v>
      </c>
      <c r="C297" s="122" t="s">
        <v>73</v>
      </c>
      <c r="D297" s="122" t="s">
        <v>445</v>
      </c>
      <c r="E297">
        <v>1</v>
      </c>
      <c r="F297">
        <v>4600</v>
      </c>
    </row>
    <row r="298" spans="1:6">
      <c r="A298" s="121">
        <v>45829</v>
      </c>
      <c r="B298" s="122" t="s">
        <v>155</v>
      </c>
      <c r="C298" s="122" t="s">
        <v>157</v>
      </c>
      <c r="D298" s="122" t="s">
        <v>427</v>
      </c>
      <c r="E298">
        <v>10</v>
      </c>
      <c r="F298">
        <v>0</v>
      </c>
    </row>
    <row r="299" spans="1:6">
      <c r="A299" s="121">
        <v>45829</v>
      </c>
      <c r="B299" s="122" t="s">
        <v>8</v>
      </c>
      <c r="C299" s="122" t="s">
        <v>169</v>
      </c>
      <c r="D299" s="122" t="s">
        <v>500</v>
      </c>
      <c r="E299">
        <v>1</v>
      </c>
      <c r="F299">
        <v>4690</v>
      </c>
    </row>
    <row r="300" spans="1:6">
      <c r="A300" s="121">
        <v>45829</v>
      </c>
      <c r="B300" s="122" t="s">
        <v>155</v>
      </c>
      <c r="C300" s="122" t="s">
        <v>170</v>
      </c>
      <c r="D300" s="122" t="s">
        <v>482</v>
      </c>
      <c r="E300">
        <v>1</v>
      </c>
      <c r="F300">
        <v>9800</v>
      </c>
    </row>
    <row r="301" spans="1:6">
      <c r="A301" s="121">
        <v>45829</v>
      </c>
      <c r="B301" s="122" t="s">
        <v>155</v>
      </c>
      <c r="C301" s="122" t="s">
        <v>149</v>
      </c>
      <c r="D301" s="122" t="s">
        <v>427</v>
      </c>
      <c r="E301">
        <v>10</v>
      </c>
      <c r="F301">
        <v>0</v>
      </c>
    </row>
    <row r="302" spans="1:6">
      <c r="A302" s="121">
        <v>45829</v>
      </c>
      <c r="B302" s="122" t="s">
        <v>34</v>
      </c>
      <c r="C302" s="122" t="s">
        <v>171</v>
      </c>
      <c r="D302" s="122" t="s">
        <v>461</v>
      </c>
      <c r="E302">
        <v>20</v>
      </c>
      <c r="F302">
        <v>20000</v>
      </c>
    </row>
    <row r="303" spans="1:6">
      <c r="A303" s="121">
        <v>45829</v>
      </c>
      <c r="B303" s="122" t="s">
        <v>155</v>
      </c>
      <c r="C303" s="122" t="s">
        <v>158</v>
      </c>
      <c r="D303" s="122" t="s">
        <v>427</v>
      </c>
      <c r="E303">
        <v>1</v>
      </c>
      <c r="F303">
        <v>0</v>
      </c>
    </row>
    <row r="304" spans="1:6">
      <c r="A304" s="121">
        <v>45829</v>
      </c>
      <c r="B304" s="122" t="s">
        <v>8</v>
      </c>
      <c r="C304" s="122" t="s">
        <v>163</v>
      </c>
      <c r="D304" s="122" t="s">
        <v>501</v>
      </c>
      <c r="E304">
        <v>10</v>
      </c>
      <c r="F304">
        <v>6400</v>
      </c>
    </row>
    <row r="305" spans="1:6">
      <c r="A305" s="121">
        <v>45829</v>
      </c>
      <c r="B305" s="122" t="s">
        <v>122</v>
      </c>
      <c r="C305" s="122" t="s">
        <v>147</v>
      </c>
      <c r="D305" s="122" t="s">
        <v>427</v>
      </c>
      <c r="E305">
        <v>5</v>
      </c>
      <c r="F305">
        <v>0</v>
      </c>
    </row>
    <row r="306" spans="1:6">
      <c r="A306" s="121">
        <v>45829</v>
      </c>
      <c r="B306" s="122" t="s">
        <v>142</v>
      </c>
      <c r="C306" s="122" t="s">
        <v>143</v>
      </c>
      <c r="D306" s="122" t="s">
        <v>427</v>
      </c>
      <c r="E306">
        <v>20</v>
      </c>
      <c r="F306">
        <v>0</v>
      </c>
    </row>
    <row r="307" spans="1:6">
      <c r="A307" s="121">
        <v>45829</v>
      </c>
      <c r="B307" s="122" t="s">
        <v>8</v>
      </c>
      <c r="C307" s="122" t="s">
        <v>172</v>
      </c>
      <c r="D307" s="122" t="s">
        <v>433</v>
      </c>
      <c r="E307">
        <v>1</v>
      </c>
      <c r="F307">
        <v>4000</v>
      </c>
    </row>
    <row r="308" spans="1:6">
      <c r="A308" s="121">
        <v>45829</v>
      </c>
      <c r="B308" s="122" t="s">
        <v>152</v>
      </c>
      <c r="C308" s="122" t="s">
        <v>145</v>
      </c>
      <c r="D308" s="122" t="s">
        <v>496</v>
      </c>
      <c r="E308">
        <v>1</v>
      </c>
      <c r="F308">
        <v>4480</v>
      </c>
    </row>
    <row r="309" spans="1:6">
      <c r="A309" s="121">
        <v>45829</v>
      </c>
      <c r="B309" s="122" t="s">
        <v>155</v>
      </c>
      <c r="C309" s="122" t="s">
        <v>173</v>
      </c>
      <c r="D309" s="122" t="s">
        <v>467</v>
      </c>
      <c r="E309">
        <v>1</v>
      </c>
      <c r="F309">
        <v>4900</v>
      </c>
    </row>
    <row r="310" spans="1:6">
      <c r="A310" s="121">
        <v>45829</v>
      </c>
      <c r="B310" s="122" t="s">
        <v>155</v>
      </c>
      <c r="C310" s="122" t="s">
        <v>160</v>
      </c>
      <c r="D310" s="122" t="s">
        <v>427</v>
      </c>
      <c r="E310">
        <v>1</v>
      </c>
      <c r="F310">
        <v>0</v>
      </c>
    </row>
    <row r="311" spans="1:6">
      <c r="A311" s="121">
        <v>45829</v>
      </c>
      <c r="B311" s="122" t="s">
        <v>155</v>
      </c>
      <c r="C311" s="122" t="s">
        <v>150</v>
      </c>
      <c r="D311" s="122" t="s">
        <v>427</v>
      </c>
      <c r="E311">
        <v>1</v>
      </c>
      <c r="F311">
        <v>0</v>
      </c>
    </row>
    <row r="312" spans="1:6">
      <c r="A312" s="121">
        <v>45829</v>
      </c>
      <c r="B312" s="122" t="s">
        <v>8</v>
      </c>
      <c r="C312" s="122" t="s">
        <v>164</v>
      </c>
      <c r="D312" s="122" t="s">
        <v>502</v>
      </c>
      <c r="E312">
        <v>1</v>
      </c>
      <c r="F312">
        <v>1900</v>
      </c>
    </row>
    <row r="313" spans="1:6" hidden="1">
      <c r="A313" s="121">
        <v>45829</v>
      </c>
      <c r="B313" s="122" t="s">
        <v>443</v>
      </c>
      <c r="C313" s="122" t="s">
        <v>443</v>
      </c>
      <c r="D313" s="122" t="s">
        <v>443</v>
      </c>
      <c r="F313">
        <v>0</v>
      </c>
    </row>
    <row r="314" spans="1:6" hidden="1">
      <c r="A314" s="121">
        <v>45829</v>
      </c>
      <c r="B314" s="122" t="s">
        <v>443</v>
      </c>
      <c r="C314" s="122" t="s">
        <v>443</v>
      </c>
      <c r="D314" s="122" t="s">
        <v>443</v>
      </c>
      <c r="F314">
        <v>0</v>
      </c>
    </row>
    <row r="315" spans="1:6" hidden="1">
      <c r="A315" s="121">
        <v>45829</v>
      </c>
      <c r="B315" s="122" t="s">
        <v>443</v>
      </c>
      <c r="C315" s="122" t="s">
        <v>443</v>
      </c>
      <c r="D315" s="122" t="s">
        <v>443</v>
      </c>
      <c r="F315">
        <v>0</v>
      </c>
    </row>
    <row r="316" spans="1:6" hidden="1">
      <c r="A316" s="121">
        <v>45829</v>
      </c>
      <c r="B316" s="122" t="s">
        <v>443</v>
      </c>
      <c r="C316" s="122" t="s">
        <v>443</v>
      </c>
      <c r="D316" s="122" t="s">
        <v>443</v>
      </c>
      <c r="F316">
        <v>0</v>
      </c>
    </row>
    <row r="317" spans="1:6" hidden="1">
      <c r="A317" s="121">
        <v>45829</v>
      </c>
      <c r="B317" s="122" t="s">
        <v>443</v>
      </c>
      <c r="C317" s="122" t="s">
        <v>443</v>
      </c>
      <c r="D317" s="122" t="s">
        <v>443</v>
      </c>
      <c r="F317">
        <v>0</v>
      </c>
    </row>
    <row r="318" spans="1:6" hidden="1">
      <c r="A318" s="121">
        <v>45829</v>
      </c>
      <c r="B318" s="122" t="s">
        <v>443</v>
      </c>
      <c r="C318" s="122" t="s">
        <v>443</v>
      </c>
      <c r="D318" s="122" t="s">
        <v>443</v>
      </c>
      <c r="F318">
        <v>0</v>
      </c>
    </row>
    <row r="319" spans="1:6" hidden="1">
      <c r="A319" s="121">
        <v>45829</v>
      </c>
      <c r="B319" s="122" t="s">
        <v>443</v>
      </c>
      <c r="C319" s="122" t="s">
        <v>443</v>
      </c>
      <c r="D319" s="122" t="s">
        <v>443</v>
      </c>
      <c r="F319">
        <v>0</v>
      </c>
    </row>
    <row r="320" spans="1:6" hidden="1">
      <c r="A320" s="121">
        <v>45829</v>
      </c>
      <c r="B320" s="122" t="s">
        <v>443</v>
      </c>
      <c r="C320" s="122" t="s">
        <v>443</v>
      </c>
      <c r="D320" s="122" t="s">
        <v>443</v>
      </c>
      <c r="F320">
        <v>0</v>
      </c>
    </row>
    <row r="321" spans="1:6" hidden="1">
      <c r="A321" s="121">
        <v>45829</v>
      </c>
      <c r="B321" s="122" t="s">
        <v>443</v>
      </c>
      <c r="C321" s="122" t="s">
        <v>443</v>
      </c>
      <c r="D321" s="122" t="s">
        <v>443</v>
      </c>
      <c r="F321">
        <v>0</v>
      </c>
    </row>
    <row r="322" spans="1:6" hidden="1">
      <c r="A322" s="121">
        <v>45829</v>
      </c>
      <c r="B322" s="122" t="s">
        <v>443</v>
      </c>
      <c r="C322" s="122" t="s">
        <v>443</v>
      </c>
      <c r="D322" s="122" t="s">
        <v>443</v>
      </c>
      <c r="F322">
        <v>0</v>
      </c>
    </row>
    <row r="323" spans="1:6" hidden="1">
      <c r="A323" s="121">
        <v>45829</v>
      </c>
      <c r="B323" s="122" t="s">
        <v>443</v>
      </c>
      <c r="C323" s="122" t="s">
        <v>443</v>
      </c>
      <c r="D323" s="122" t="s">
        <v>443</v>
      </c>
      <c r="F323">
        <v>0</v>
      </c>
    </row>
    <row r="324" spans="1:6" hidden="1">
      <c r="A324" s="121">
        <v>45829</v>
      </c>
      <c r="B324" s="122" t="s">
        <v>443</v>
      </c>
      <c r="C324" s="122" t="s">
        <v>443</v>
      </c>
      <c r="D324" s="122" t="s">
        <v>443</v>
      </c>
      <c r="F324">
        <v>0</v>
      </c>
    </row>
    <row r="325" spans="1:6" hidden="1">
      <c r="A325" s="121">
        <v>45829</v>
      </c>
      <c r="B325" s="122" t="s">
        <v>443</v>
      </c>
      <c r="C325" s="122" t="s">
        <v>443</v>
      </c>
      <c r="D325" s="122" t="s">
        <v>443</v>
      </c>
      <c r="F325">
        <v>0</v>
      </c>
    </row>
    <row r="326" spans="1:6" hidden="1">
      <c r="A326" s="121">
        <v>45829</v>
      </c>
      <c r="B326" s="122" t="s">
        <v>443</v>
      </c>
      <c r="C326" s="122" t="s">
        <v>443</v>
      </c>
      <c r="D326" s="122" t="s">
        <v>443</v>
      </c>
      <c r="F326">
        <v>0</v>
      </c>
    </row>
    <row r="327" spans="1:6" hidden="1">
      <c r="A327" s="121">
        <v>45829</v>
      </c>
      <c r="B327" s="122" t="s">
        <v>443</v>
      </c>
      <c r="C327" s="122" t="s">
        <v>443</v>
      </c>
      <c r="D327" s="122" t="s">
        <v>443</v>
      </c>
      <c r="F327">
        <v>0</v>
      </c>
    </row>
    <row r="328" spans="1:6" hidden="1">
      <c r="A328" s="121">
        <v>45829</v>
      </c>
      <c r="B328" s="122" t="s">
        <v>443</v>
      </c>
      <c r="C328" s="122" t="s">
        <v>443</v>
      </c>
      <c r="D328" s="122" t="s">
        <v>443</v>
      </c>
    </row>
    <row r="329" spans="1:6">
      <c r="A329" s="121">
        <v>45829</v>
      </c>
      <c r="B329" s="122" t="s">
        <v>33</v>
      </c>
      <c r="C329" s="122" t="s">
        <v>1</v>
      </c>
      <c r="D329" s="122" t="s">
        <v>2</v>
      </c>
    </row>
    <row r="330" spans="1:6">
      <c r="A330" s="121">
        <v>45825</v>
      </c>
      <c r="B330" s="122" t="s">
        <v>8</v>
      </c>
      <c r="C330" s="122" t="s">
        <v>174</v>
      </c>
      <c r="D330" s="122" t="s">
        <v>507</v>
      </c>
      <c r="E330">
        <v>1</v>
      </c>
      <c r="F330">
        <v>4490</v>
      </c>
    </row>
    <row r="331" spans="1:6">
      <c r="A331" s="121">
        <v>45825</v>
      </c>
      <c r="B331" s="122" t="s">
        <v>8</v>
      </c>
      <c r="C331" s="122" t="s">
        <v>175</v>
      </c>
      <c r="D331" s="122" t="s">
        <v>508</v>
      </c>
      <c r="E331">
        <v>1</v>
      </c>
      <c r="F331">
        <v>8900</v>
      </c>
    </row>
    <row r="332" spans="1:6">
      <c r="A332" s="121">
        <v>45825</v>
      </c>
      <c r="B332" s="122" t="s">
        <v>8</v>
      </c>
      <c r="C332" s="122" t="s">
        <v>151</v>
      </c>
      <c r="D332" s="122" t="s">
        <v>427</v>
      </c>
      <c r="E332">
        <v>1</v>
      </c>
      <c r="F332">
        <v>0</v>
      </c>
    </row>
    <row r="333" spans="1:6">
      <c r="A333" s="121">
        <v>45825</v>
      </c>
      <c r="B333" s="122" t="s">
        <v>8</v>
      </c>
      <c r="C333" s="122" t="s">
        <v>176</v>
      </c>
      <c r="D333" s="122" t="s">
        <v>509</v>
      </c>
      <c r="E333">
        <v>1</v>
      </c>
      <c r="F333">
        <v>6910</v>
      </c>
    </row>
    <row r="334" spans="1:6">
      <c r="A334" s="121">
        <v>45825</v>
      </c>
      <c r="B334" s="122" t="s">
        <v>122</v>
      </c>
      <c r="C334" s="122" t="s">
        <v>147</v>
      </c>
      <c r="D334" s="122" t="s">
        <v>427</v>
      </c>
      <c r="E334">
        <v>5</v>
      </c>
      <c r="F334">
        <v>0</v>
      </c>
    </row>
    <row r="335" spans="1:6">
      <c r="A335" s="121">
        <v>45825</v>
      </c>
      <c r="B335" s="122" t="s">
        <v>155</v>
      </c>
      <c r="C335" s="122" t="s">
        <v>149</v>
      </c>
      <c r="D335" s="122" t="s">
        <v>427</v>
      </c>
      <c r="E335">
        <v>10</v>
      </c>
      <c r="F335">
        <v>0</v>
      </c>
    </row>
    <row r="336" spans="1:6">
      <c r="A336" s="121">
        <v>45825</v>
      </c>
      <c r="B336" s="122" t="s">
        <v>155</v>
      </c>
      <c r="C336" s="122" t="s">
        <v>156</v>
      </c>
      <c r="D336" s="122" t="s">
        <v>427</v>
      </c>
      <c r="E336">
        <v>20</v>
      </c>
      <c r="F336">
        <v>0</v>
      </c>
    </row>
    <row r="337" spans="1:6">
      <c r="A337" s="121">
        <v>45825</v>
      </c>
      <c r="B337" s="122" t="s">
        <v>155</v>
      </c>
      <c r="C337" s="122" t="s">
        <v>157</v>
      </c>
      <c r="D337" s="122" t="s">
        <v>427</v>
      </c>
      <c r="E337">
        <v>10</v>
      </c>
      <c r="F337">
        <v>0</v>
      </c>
    </row>
    <row r="338" spans="1:6">
      <c r="A338" s="121">
        <v>45825</v>
      </c>
      <c r="B338" s="122" t="s">
        <v>155</v>
      </c>
      <c r="C338" s="122" t="s">
        <v>158</v>
      </c>
      <c r="D338" s="122" t="s">
        <v>427</v>
      </c>
      <c r="E338">
        <v>1</v>
      </c>
      <c r="F338">
        <v>0</v>
      </c>
    </row>
    <row r="339" spans="1:6">
      <c r="A339" s="121">
        <v>45825</v>
      </c>
      <c r="B339" s="122" t="s">
        <v>155</v>
      </c>
      <c r="C339" s="122" t="s">
        <v>159</v>
      </c>
      <c r="D339" s="122" t="s">
        <v>427</v>
      </c>
      <c r="E339">
        <v>1</v>
      </c>
      <c r="F339">
        <v>0</v>
      </c>
    </row>
    <row r="340" spans="1:6">
      <c r="A340" s="121">
        <v>45825</v>
      </c>
      <c r="B340" s="122" t="s">
        <v>155</v>
      </c>
      <c r="C340" s="122" t="s">
        <v>100</v>
      </c>
      <c r="D340" s="122" t="s">
        <v>427</v>
      </c>
      <c r="E340">
        <v>1</v>
      </c>
      <c r="F340">
        <v>0</v>
      </c>
    </row>
    <row r="341" spans="1:6">
      <c r="A341" s="121">
        <v>45825</v>
      </c>
      <c r="B341" s="122" t="s">
        <v>155</v>
      </c>
      <c r="C341" s="122" t="s">
        <v>95</v>
      </c>
      <c r="D341" s="122" t="s">
        <v>464</v>
      </c>
      <c r="E341">
        <v>2</v>
      </c>
      <c r="F341">
        <v>11400</v>
      </c>
    </row>
    <row r="342" spans="1:6">
      <c r="A342" s="121">
        <v>45825</v>
      </c>
      <c r="B342" s="122" t="s">
        <v>155</v>
      </c>
      <c r="C342" s="122" t="s">
        <v>168</v>
      </c>
      <c r="D342" s="122" t="s">
        <v>506</v>
      </c>
      <c r="E342">
        <v>1</v>
      </c>
      <c r="F342">
        <v>4020</v>
      </c>
    </row>
    <row r="343" spans="1:6">
      <c r="A343" s="121">
        <v>45825</v>
      </c>
      <c r="B343" s="122" t="s">
        <v>155</v>
      </c>
      <c r="C343" s="122" t="s">
        <v>150</v>
      </c>
      <c r="D343" s="122" t="s">
        <v>427</v>
      </c>
      <c r="E343">
        <v>1</v>
      </c>
      <c r="F343">
        <v>0</v>
      </c>
    </row>
    <row r="344" spans="1:6">
      <c r="A344" s="121">
        <v>45825</v>
      </c>
      <c r="B344" s="122" t="s">
        <v>155</v>
      </c>
      <c r="C344" s="122" t="s">
        <v>116</v>
      </c>
      <c r="D344" s="122" t="s">
        <v>427</v>
      </c>
      <c r="E344">
        <v>1</v>
      </c>
      <c r="F344">
        <v>0</v>
      </c>
    </row>
    <row r="345" spans="1:6">
      <c r="A345" s="121">
        <v>45825</v>
      </c>
      <c r="B345" s="122" t="s">
        <v>155</v>
      </c>
      <c r="C345" s="122" t="s">
        <v>160</v>
      </c>
      <c r="D345" s="122" t="s">
        <v>427</v>
      </c>
      <c r="E345">
        <v>1</v>
      </c>
      <c r="F345">
        <v>0</v>
      </c>
    </row>
    <row r="346" spans="1:6">
      <c r="A346" s="121">
        <v>45825</v>
      </c>
      <c r="B346" s="122" t="s">
        <v>155</v>
      </c>
      <c r="C346" s="122" t="s">
        <v>148</v>
      </c>
      <c r="D346" s="122" t="s">
        <v>427</v>
      </c>
      <c r="E346">
        <v>1</v>
      </c>
      <c r="F346">
        <v>0</v>
      </c>
    </row>
    <row r="347" spans="1:6">
      <c r="A347" s="121">
        <v>45825</v>
      </c>
      <c r="B347" s="122" t="s">
        <v>152</v>
      </c>
      <c r="C347" s="122" t="s">
        <v>126</v>
      </c>
      <c r="D347" s="122" t="s">
        <v>495</v>
      </c>
      <c r="E347">
        <v>1</v>
      </c>
      <c r="F347">
        <v>6860</v>
      </c>
    </row>
    <row r="348" spans="1:6">
      <c r="A348" s="121">
        <v>45825</v>
      </c>
      <c r="B348" s="122" t="s">
        <v>152</v>
      </c>
      <c r="C348" s="122" t="s">
        <v>153</v>
      </c>
      <c r="D348" s="122" t="s">
        <v>427</v>
      </c>
      <c r="E348">
        <v>1</v>
      </c>
      <c r="F348">
        <v>0</v>
      </c>
    </row>
    <row r="349" spans="1:6">
      <c r="A349" s="121">
        <v>45825</v>
      </c>
      <c r="B349" s="122" t="s">
        <v>152</v>
      </c>
      <c r="C349" s="122" t="s">
        <v>154</v>
      </c>
      <c r="D349" s="122" t="s">
        <v>427</v>
      </c>
      <c r="E349">
        <v>1</v>
      </c>
      <c r="F349">
        <v>0</v>
      </c>
    </row>
    <row r="350" spans="1:6">
      <c r="A350" s="121">
        <v>45825</v>
      </c>
      <c r="B350" s="122" t="s">
        <v>152</v>
      </c>
      <c r="C350" s="122" t="s">
        <v>131</v>
      </c>
      <c r="D350" s="122" t="s">
        <v>427</v>
      </c>
      <c r="E350">
        <v>2</v>
      </c>
      <c r="F350">
        <v>0</v>
      </c>
    </row>
    <row r="351" spans="1:6">
      <c r="A351" s="121">
        <v>45825</v>
      </c>
      <c r="B351" s="122" t="s">
        <v>152</v>
      </c>
      <c r="C351" s="122" t="s">
        <v>89</v>
      </c>
      <c r="D351" s="122" t="s">
        <v>427</v>
      </c>
      <c r="E351">
        <v>1</v>
      </c>
      <c r="F351">
        <v>0</v>
      </c>
    </row>
    <row r="352" spans="1:6">
      <c r="A352" s="121">
        <v>45825</v>
      </c>
      <c r="B352" s="122" t="s">
        <v>152</v>
      </c>
      <c r="C352" s="122" t="s">
        <v>167</v>
      </c>
      <c r="D352" s="122" t="s">
        <v>505</v>
      </c>
      <c r="E352">
        <v>2</v>
      </c>
      <c r="F352">
        <v>15800</v>
      </c>
    </row>
    <row r="353" spans="1:6">
      <c r="A353" s="121">
        <v>45825</v>
      </c>
      <c r="B353" s="122" t="s">
        <v>142</v>
      </c>
      <c r="C353" s="122" t="s">
        <v>143</v>
      </c>
      <c r="D353" s="122" t="s">
        <v>427</v>
      </c>
      <c r="E353">
        <v>20</v>
      </c>
      <c r="F353">
        <v>0</v>
      </c>
    </row>
    <row r="354" spans="1:6">
      <c r="A354" s="121">
        <v>45825</v>
      </c>
      <c r="B354" s="122" t="s">
        <v>8</v>
      </c>
      <c r="C354" s="122" t="s">
        <v>177</v>
      </c>
      <c r="D354" s="122" t="s">
        <v>510</v>
      </c>
      <c r="E354">
        <v>60</v>
      </c>
      <c r="F354">
        <v>22800</v>
      </c>
    </row>
    <row r="355" spans="1:6">
      <c r="A355" s="121">
        <v>45825</v>
      </c>
      <c r="B355" s="122" t="s">
        <v>8</v>
      </c>
      <c r="C355" s="122" t="s">
        <v>178</v>
      </c>
      <c r="D355" s="122" t="s">
        <v>511</v>
      </c>
      <c r="E355">
        <v>20</v>
      </c>
      <c r="F355">
        <v>15400</v>
      </c>
    </row>
    <row r="356" spans="1:6">
      <c r="A356" s="121">
        <v>45825</v>
      </c>
      <c r="B356" s="122" t="s">
        <v>8</v>
      </c>
      <c r="C356" s="122" t="s">
        <v>165</v>
      </c>
      <c r="D356" s="122" t="s">
        <v>503</v>
      </c>
      <c r="E356">
        <v>1</v>
      </c>
      <c r="F356">
        <v>1350</v>
      </c>
    </row>
    <row r="357" spans="1:6">
      <c r="A357" s="121">
        <v>45825</v>
      </c>
      <c r="B357" s="122" t="s">
        <v>8</v>
      </c>
      <c r="C357" s="122" t="s">
        <v>179</v>
      </c>
      <c r="D357" s="122" t="s">
        <v>512</v>
      </c>
      <c r="E357">
        <v>1</v>
      </c>
      <c r="F357">
        <v>3140</v>
      </c>
    </row>
    <row r="358" spans="1:6">
      <c r="A358" s="121">
        <v>45825</v>
      </c>
      <c r="B358" s="122" t="s">
        <v>8</v>
      </c>
      <c r="C358" s="122" t="s">
        <v>180</v>
      </c>
      <c r="D358" s="122" t="s">
        <v>513</v>
      </c>
      <c r="E358">
        <v>1</v>
      </c>
      <c r="F358">
        <v>2690</v>
      </c>
    </row>
    <row r="359" spans="1:6">
      <c r="A359" s="121">
        <v>45825</v>
      </c>
      <c r="B359" s="122" t="s">
        <v>8</v>
      </c>
      <c r="C359" s="122" t="s">
        <v>181</v>
      </c>
      <c r="D359" s="122" t="s">
        <v>514</v>
      </c>
      <c r="E359">
        <v>1</v>
      </c>
      <c r="F359">
        <v>5070</v>
      </c>
    </row>
    <row r="360" spans="1:6">
      <c r="A360" s="121">
        <v>45825</v>
      </c>
      <c r="B360" s="122" t="s">
        <v>34</v>
      </c>
      <c r="C360" s="122" t="s">
        <v>171</v>
      </c>
      <c r="D360" s="122" t="s">
        <v>461</v>
      </c>
      <c r="E360">
        <v>20</v>
      </c>
      <c r="F360">
        <v>20000</v>
      </c>
    </row>
    <row r="361" spans="1:6" hidden="1">
      <c r="A361" s="121">
        <v>45825</v>
      </c>
      <c r="B361" s="122" t="s">
        <v>443</v>
      </c>
      <c r="C361" s="122" t="s">
        <v>443</v>
      </c>
      <c r="D361" s="122" t="s">
        <v>443</v>
      </c>
      <c r="F361">
        <v>0</v>
      </c>
    </row>
    <row r="362" spans="1:6" hidden="1">
      <c r="A362" s="121">
        <v>45825</v>
      </c>
      <c r="B362" s="122" t="s">
        <v>443</v>
      </c>
      <c r="C362" s="122" t="s">
        <v>443</v>
      </c>
      <c r="D362" s="122" t="s">
        <v>443</v>
      </c>
      <c r="F362">
        <v>0</v>
      </c>
    </row>
    <row r="363" spans="1:6" hidden="1">
      <c r="A363" s="121">
        <v>45825</v>
      </c>
      <c r="B363" s="122" t="s">
        <v>443</v>
      </c>
      <c r="C363" s="122" t="s">
        <v>443</v>
      </c>
      <c r="D363" s="122" t="s">
        <v>443</v>
      </c>
      <c r="F363">
        <v>0</v>
      </c>
    </row>
    <row r="364" spans="1:6" hidden="1">
      <c r="A364" s="121">
        <v>45825</v>
      </c>
      <c r="B364" s="122" t="s">
        <v>443</v>
      </c>
      <c r="C364" s="122" t="s">
        <v>443</v>
      </c>
      <c r="D364" s="122" t="s">
        <v>443</v>
      </c>
      <c r="F364">
        <v>0</v>
      </c>
    </row>
    <row r="365" spans="1:6" hidden="1">
      <c r="A365" s="121">
        <v>45825</v>
      </c>
      <c r="B365" s="122" t="s">
        <v>443</v>
      </c>
      <c r="C365" s="122" t="s">
        <v>443</v>
      </c>
      <c r="D365" s="122" t="s">
        <v>443</v>
      </c>
      <c r="F365">
        <v>0</v>
      </c>
    </row>
    <row r="366" spans="1:6" hidden="1">
      <c r="A366" s="121">
        <v>45825</v>
      </c>
      <c r="B366" s="122" t="s">
        <v>443</v>
      </c>
      <c r="C366" s="122" t="s">
        <v>443</v>
      </c>
      <c r="D366" s="122" t="s">
        <v>443</v>
      </c>
      <c r="F366">
        <v>0</v>
      </c>
    </row>
    <row r="367" spans="1:6" hidden="1">
      <c r="A367" s="121">
        <v>45825</v>
      </c>
      <c r="B367" s="122" t="s">
        <v>443</v>
      </c>
      <c r="C367" s="122" t="s">
        <v>443</v>
      </c>
      <c r="D367" s="122" t="s">
        <v>443</v>
      </c>
      <c r="F367">
        <v>0</v>
      </c>
    </row>
    <row r="368" spans="1:6" hidden="1">
      <c r="A368" s="121">
        <v>45825</v>
      </c>
      <c r="B368" s="122" t="s">
        <v>443</v>
      </c>
      <c r="C368" s="122" t="s">
        <v>443</v>
      </c>
      <c r="D368" s="122" t="s">
        <v>443</v>
      </c>
      <c r="F368">
        <v>0</v>
      </c>
    </row>
    <row r="369" spans="1:6" hidden="1">
      <c r="A369" s="121">
        <v>45825</v>
      </c>
      <c r="B369" s="122" t="s">
        <v>443</v>
      </c>
      <c r="C369" s="122" t="s">
        <v>443</v>
      </c>
      <c r="D369" s="122" t="s">
        <v>443</v>
      </c>
      <c r="F369">
        <v>0</v>
      </c>
    </row>
    <row r="370" spans="1:6" hidden="1">
      <c r="A370" s="121">
        <v>45825</v>
      </c>
      <c r="B370" s="122" t="s">
        <v>443</v>
      </c>
      <c r="C370" s="122" t="s">
        <v>443</v>
      </c>
      <c r="D370" s="122" t="s">
        <v>443</v>
      </c>
      <c r="F370">
        <v>0</v>
      </c>
    </row>
    <row r="371" spans="1:6" hidden="1">
      <c r="A371" s="121">
        <v>45825</v>
      </c>
      <c r="B371" s="122" t="s">
        <v>443</v>
      </c>
      <c r="C371" s="122" t="s">
        <v>443</v>
      </c>
      <c r="D371" s="122" t="s">
        <v>443</v>
      </c>
      <c r="F371">
        <v>0</v>
      </c>
    </row>
    <row r="372" spans="1:6" hidden="1">
      <c r="A372" s="121">
        <v>45825</v>
      </c>
      <c r="B372" s="122" t="s">
        <v>443</v>
      </c>
      <c r="C372" s="122" t="s">
        <v>443</v>
      </c>
      <c r="D372" s="122" t="s">
        <v>443</v>
      </c>
      <c r="F372">
        <v>0</v>
      </c>
    </row>
    <row r="373" spans="1:6" hidden="1">
      <c r="A373" s="121">
        <v>45825</v>
      </c>
      <c r="B373" s="122" t="s">
        <v>443</v>
      </c>
      <c r="C373" s="122" t="s">
        <v>443</v>
      </c>
      <c r="D373" s="122" t="s">
        <v>443</v>
      </c>
      <c r="F373">
        <v>0</v>
      </c>
    </row>
    <row r="374" spans="1:6" hidden="1">
      <c r="A374" s="121">
        <v>45825</v>
      </c>
      <c r="B374" s="122" t="s">
        <v>443</v>
      </c>
      <c r="C374" s="122" t="s">
        <v>443</v>
      </c>
      <c r="D374" s="122" t="s">
        <v>443</v>
      </c>
      <c r="F374">
        <v>0</v>
      </c>
    </row>
    <row r="375" spans="1:6" hidden="1">
      <c r="A375" s="121">
        <v>45825</v>
      </c>
      <c r="B375" s="122" t="s">
        <v>443</v>
      </c>
      <c r="C375" s="122" t="s">
        <v>443</v>
      </c>
      <c r="D375" s="122" t="s">
        <v>443</v>
      </c>
    </row>
    <row r="376" spans="1:6">
      <c r="A376" s="121">
        <v>45825</v>
      </c>
      <c r="B376" s="122" t="s">
        <v>33</v>
      </c>
      <c r="C376" s="122" t="s">
        <v>1</v>
      </c>
      <c r="D376" s="122" t="s">
        <v>2</v>
      </c>
    </row>
    <row r="377" spans="1:6">
      <c r="A377" s="121">
        <v>45801</v>
      </c>
      <c r="B377" s="122" t="s">
        <v>31</v>
      </c>
      <c r="C377" s="122" t="s">
        <v>94</v>
      </c>
      <c r="D377" s="122" t="s">
        <v>463</v>
      </c>
      <c r="E377">
        <v>1</v>
      </c>
      <c r="F377">
        <v>21840</v>
      </c>
    </row>
    <row r="378" spans="1:6">
      <c r="A378" s="121">
        <v>45801</v>
      </c>
      <c r="B378" s="122" t="s">
        <v>31</v>
      </c>
      <c r="C378" s="122" t="s">
        <v>95</v>
      </c>
      <c r="D378" s="122" t="s">
        <v>515</v>
      </c>
      <c r="E378">
        <v>2</v>
      </c>
      <c r="F378">
        <v>10260</v>
      </c>
    </row>
    <row r="379" spans="1:6">
      <c r="A379" s="121">
        <v>45801</v>
      </c>
      <c r="B379" s="122" t="s">
        <v>122</v>
      </c>
      <c r="C379" s="122" t="s">
        <v>147</v>
      </c>
      <c r="D379" s="122" t="s">
        <v>484</v>
      </c>
      <c r="E379">
        <v>5</v>
      </c>
      <c r="F379">
        <v>9550</v>
      </c>
    </row>
    <row r="380" spans="1:6" hidden="1">
      <c r="A380" s="121">
        <v>45801</v>
      </c>
      <c r="B380" s="122" t="s">
        <v>443</v>
      </c>
      <c r="C380" s="122" t="s">
        <v>443</v>
      </c>
      <c r="D380" s="122" t="s">
        <v>443</v>
      </c>
      <c r="F380">
        <v>0</v>
      </c>
    </row>
    <row r="381" spans="1:6" hidden="1">
      <c r="A381" s="121">
        <v>45801</v>
      </c>
      <c r="B381" s="122" t="s">
        <v>443</v>
      </c>
      <c r="C381" s="122" t="s">
        <v>443</v>
      </c>
      <c r="D381" s="122" t="s">
        <v>443</v>
      </c>
      <c r="F381">
        <v>0</v>
      </c>
    </row>
    <row r="382" spans="1:6" hidden="1">
      <c r="A382" s="121">
        <v>45801</v>
      </c>
      <c r="B382" s="122" t="s">
        <v>443</v>
      </c>
      <c r="C382" s="122" t="s">
        <v>443</v>
      </c>
      <c r="D382" s="122" t="s">
        <v>443</v>
      </c>
      <c r="F382">
        <v>0</v>
      </c>
    </row>
    <row r="383" spans="1:6" hidden="1">
      <c r="A383" s="121">
        <v>45801</v>
      </c>
      <c r="B383" s="122" t="s">
        <v>443</v>
      </c>
      <c r="C383" s="122" t="s">
        <v>443</v>
      </c>
      <c r="D383" s="122" t="s">
        <v>443</v>
      </c>
      <c r="F383">
        <v>0</v>
      </c>
    </row>
    <row r="384" spans="1:6" hidden="1">
      <c r="A384" s="121">
        <v>45801</v>
      </c>
      <c r="B384" s="122" t="s">
        <v>443</v>
      </c>
      <c r="C384" s="122" t="s">
        <v>443</v>
      </c>
      <c r="D384" s="122" t="s">
        <v>443</v>
      </c>
      <c r="F384">
        <v>0</v>
      </c>
    </row>
    <row r="385" spans="1:6" hidden="1">
      <c r="A385" s="121">
        <v>45801</v>
      </c>
      <c r="B385" s="122" t="s">
        <v>443</v>
      </c>
      <c r="C385" s="122" t="s">
        <v>443</v>
      </c>
      <c r="D385" s="122" t="s">
        <v>443</v>
      </c>
      <c r="F385">
        <v>0</v>
      </c>
    </row>
    <row r="386" spans="1:6" hidden="1">
      <c r="A386" s="121">
        <v>45801</v>
      </c>
      <c r="B386" s="122" t="s">
        <v>443</v>
      </c>
      <c r="C386" s="122" t="s">
        <v>443</v>
      </c>
      <c r="D386" s="122" t="s">
        <v>443</v>
      </c>
      <c r="F386">
        <v>0</v>
      </c>
    </row>
    <row r="387" spans="1:6" hidden="1">
      <c r="A387" s="121">
        <v>45801</v>
      </c>
      <c r="B387" s="122" t="s">
        <v>443</v>
      </c>
      <c r="C387" s="122" t="s">
        <v>443</v>
      </c>
      <c r="D387" s="122" t="s">
        <v>443</v>
      </c>
      <c r="F387">
        <v>0</v>
      </c>
    </row>
    <row r="388" spans="1:6" hidden="1">
      <c r="A388" s="121">
        <v>45801</v>
      </c>
      <c r="B388" s="122" t="s">
        <v>443</v>
      </c>
      <c r="C388" s="122" t="s">
        <v>443</v>
      </c>
      <c r="D388" s="122" t="s">
        <v>443</v>
      </c>
      <c r="F388">
        <v>0</v>
      </c>
    </row>
    <row r="389" spans="1:6" hidden="1">
      <c r="A389" s="121">
        <v>45801</v>
      </c>
      <c r="B389" s="122" t="s">
        <v>443</v>
      </c>
      <c r="C389" s="122" t="s">
        <v>443</v>
      </c>
      <c r="D389" s="122" t="s">
        <v>443</v>
      </c>
      <c r="F389">
        <v>0</v>
      </c>
    </row>
    <row r="390" spans="1:6" hidden="1">
      <c r="A390" s="121">
        <v>45801</v>
      </c>
      <c r="B390" s="122" t="s">
        <v>443</v>
      </c>
      <c r="C390" s="122" t="s">
        <v>443</v>
      </c>
      <c r="D390" s="122" t="s">
        <v>443</v>
      </c>
      <c r="F390">
        <v>0</v>
      </c>
    </row>
    <row r="391" spans="1:6" hidden="1">
      <c r="A391" s="121">
        <v>45801</v>
      </c>
      <c r="B391" s="122" t="s">
        <v>443</v>
      </c>
      <c r="C391" s="122" t="s">
        <v>443</v>
      </c>
      <c r="D391" s="122" t="s">
        <v>443</v>
      </c>
      <c r="F391">
        <v>0</v>
      </c>
    </row>
    <row r="392" spans="1:6" hidden="1">
      <c r="A392" s="121">
        <v>45801</v>
      </c>
      <c r="B392" s="122" t="s">
        <v>443</v>
      </c>
      <c r="C392" s="122" t="s">
        <v>443</v>
      </c>
      <c r="D392" s="122" t="s">
        <v>443</v>
      </c>
      <c r="F392">
        <v>0</v>
      </c>
    </row>
    <row r="393" spans="1:6" hidden="1">
      <c r="A393" s="121">
        <v>45801</v>
      </c>
      <c r="B393" s="122" t="s">
        <v>443</v>
      </c>
      <c r="C393" s="122" t="s">
        <v>443</v>
      </c>
      <c r="D393" s="122" t="s">
        <v>443</v>
      </c>
      <c r="F393">
        <v>0</v>
      </c>
    </row>
    <row r="394" spans="1:6" hidden="1">
      <c r="A394" s="121">
        <v>45801</v>
      </c>
      <c r="B394" s="122" t="s">
        <v>443</v>
      </c>
      <c r="C394" s="122" t="s">
        <v>443</v>
      </c>
      <c r="D394" s="122" t="s">
        <v>443</v>
      </c>
      <c r="F394">
        <v>0</v>
      </c>
    </row>
    <row r="395" spans="1:6" hidden="1">
      <c r="A395" s="121">
        <v>45801</v>
      </c>
      <c r="B395" s="122" t="s">
        <v>443</v>
      </c>
      <c r="C395" s="122" t="s">
        <v>443</v>
      </c>
      <c r="D395" s="122" t="s">
        <v>443</v>
      </c>
      <c r="F395">
        <v>0</v>
      </c>
    </row>
    <row r="396" spans="1:6" hidden="1">
      <c r="A396" s="121">
        <v>45801</v>
      </c>
      <c r="B396" s="122" t="s">
        <v>443</v>
      </c>
      <c r="C396" s="122" t="s">
        <v>443</v>
      </c>
      <c r="D396" s="122" t="s">
        <v>443</v>
      </c>
      <c r="F396">
        <v>0</v>
      </c>
    </row>
    <row r="397" spans="1:6" hidden="1">
      <c r="A397" s="121">
        <v>45801</v>
      </c>
      <c r="B397" s="122" t="s">
        <v>443</v>
      </c>
      <c r="C397" s="122" t="s">
        <v>443</v>
      </c>
      <c r="D397" s="122" t="s">
        <v>443</v>
      </c>
      <c r="F397">
        <v>0</v>
      </c>
    </row>
    <row r="398" spans="1:6" hidden="1">
      <c r="A398" s="121">
        <v>45801</v>
      </c>
      <c r="B398" s="122" t="s">
        <v>443</v>
      </c>
      <c r="C398" s="122" t="s">
        <v>443</v>
      </c>
      <c r="D398" s="122" t="s">
        <v>443</v>
      </c>
      <c r="F398">
        <v>0</v>
      </c>
    </row>
    <row r="399" spans="1:6" hidden="1">
      <c r="A399" s="121">
        <v>45801</v>
      </c>
      <c r="B399" s="122" t="s">
        <v>443</v>
      </c>
      <c r="C399" s="122" t="s">
        <v>443</v>
      </c>
      <c r="D399" s="122" t="s">
        <v>443</v>
      </c>
      <c r="F399">
        <v>0</v>
      </c>
    </row>
    <row r="400" spans="1:6" hidden="1">
      <c r="A400" s="121">
        <v>45801</v>
      </c>
      <c r="B400" s="122" t="s">
        <v>443</v>
      </c>
      <c r="C400" s="122" t="s">
        <v>443</v>
      </c>
      <c r="D400" s="122" t="s">
        <v>443</v>
      </c>
      <c r="F400">
        <v>0</v>
      </c>
    </row>
    <row r="401" spans="1:6" hidden="1">
      <c r="A401" s="121">
        <v>45801</v>
      </c>
      <c r="B401" s="122" t="s">
        <v>443</v>
      </c>
      <c r="C401" s="122" t="s">
        <v>443</v>
      </c>
      <c r="D401" s="122" t="s">
        <v>443</v>
      </c>
      <c r="F401">
        <v>0</v>
      </c>
    </row>
    <row r="402" spans="1:6" hidden="1">
      <c r="A402" s="121">
        <v>45801</v>
      </c>
      <c r="B402" s="122" t="s">
        <v>443</v>
      </c>
      <c r="C402" s="122" t="s">
        <v>443</v>
      </c>
      <c r="D402" s="122" t="s">
        <v>443</v>
      </c>
      <c r="F402">
        <v>0</v>
      </c>
    </row>
    <row r="403" spans="1:6" hidden="1">
      <c r="A403" s="121">
        <v>45801</v>
      </c>
      <c r="B403" s="122" t="s">
        <v>443</v>
      </c>
      <c r="C403" s="122" t="s">
        <v>443</v>
      </c>
      <c r="D403" s="122" t="s">
        <v>443</v>
      </c>
      <c r="F403">
        <v>0</v>
      </c>
    </row>
    <row r="404" spans="1:6" hidden="1">
      <c r="A404" s="121">
        <v>45801</v>
      </c>
      <c r="B404" s="122" t="s">
        <v>443</v>
      </c>
      <c r="C404" s="122" t="s">
        <v>443</v>
      </c>
      <c r="D404" s="122" t="s">
        <v>443</v>
      </c>
      <c r="F404">
        <v>0</v>
      </c>
    </row>
    <row r="405" spans="1:6" hidden="1">
      <c r="A405" s="121">
        <v>45801</v>
      </c>
      <c r="B405" s="122" t="s">
        <v>443</v>
      </c>
      <c r="C405" s="122" t="s">
        <v>443</v>
      </c>
      <c r="D405" s="122" t="s">
        <v>443</v>
      </c>
      <c r="F405">
        <v>0</v>
      </c>
    </row>
    <row r="406" spans="1:6" hidden="1">
      <c r="A406" s="121">
        <v>45801</v>
      </c>
      <c r="B406" s="122" t="s">
        <v>443</v>
      </c>
      <c r="C406" s="122" t="s">
        <v>443</v>
      </c>
      <c r="D406" s="122" t="s">
        <v>443</v>
      </c>
      <c r="F406">
        <v>0</v>
      </c>
    </row>
    <row r="407" spans="1:6" hidden="1">
      <c r="A407" s="121">
        <v>45801</v>
      </c>
      <c r="B407" s="122" t="s">
        <v>443</v>
      </c>
      <c r="C407" s="122" t="s">
        <v>443</v>
      </c>
      <c r="D407" s="122" t="s">
        <v>443</v>
      </c>
      <c r="F407">
        <v>0</v>
      </c>
    </row>
    <row r="408" spans="1:6" hidden="1">
      <c r="A408" s="121">
        <v>45801</v>
      </c>
      <c r="B408" s="122" t="s">
        <v>443</v>
      </c>
      <c r="C408" s="122" t="s">
        <v>443</v>
      </c>
      <c r="D408" s="122" t="s">
        <v>443</v>
      </c>
      <c r="F408">
        <v>0</v>
      </c>
    </row>
    <row r="409" spans="1:6" hidden="1">
      <c r="A409" s="121">
        <v>45801</v>
      </c>
      <c r="B409" s="122" t="s">
        <v>443</v>
      </c>
      <c r="C409" s="122" t="s">
        <v>443</v>
      </c>
      <c r="D409" s="122" t="s">
        <v>443</v>
      </c>
      <c r="F409">
        <v>0</v>
      </c>
    </row>
    <row r="410" spans="1:6" hidden="1">
      <c r="A410" s="121">
        <v>45801</v>
      </c>
      <c r="B410" s="122" t="s">
        <v>443</v>
      </c>
      <c r="C410" s="122" t="s">
        <v>443</v>
      </c>
      <c r="D410" s="122" t="s">
        <v>443</v>
      </c>
      <c r="F410">
        <v>0</v>
      </c>
    </row>
    <row r="411" spans="1:6" hidden="1">
      <c r="A411" s="121">
        <v>45801</v>
      </c>
      <c r="B411" s="122" t="s">
        <v>443</v>
      </c>
      <c r="C411" s="122" t="s">
        <v>443</v>
      </c>
      <c r="D411" s="122" t="s">
        <v>443</v>
      </c>
      <c r="F411">
        <v>0</v>
      </c>
    </row>
    <row r="412" spans="1:6" hidden="1">
      <c r="A412" s="121">
        <v>45801</v>
      </c>
      <c r="B412" s="122" t="s">
        <v>443</v>
      </c>
      <c r="C412" s="122" t="s">
        <v>443</v>
      </c>
      <c r="D412" s="122" t="s">
        <v>443</v>
      </c>
      <c r="F412">
        <v>0</v>
      </c>
    </row>
    <row r="413" spans="1:6" hidden="1">
      <c r="A413" s="121">
        <v>45801</v>
      </c>
      <c r="B413" s="122" t="s">
        <v>443</v>
      </c>
      <c r="C413" s="122" t="s">
        <v>443</v>
      </c>
      <c r="D413" s="122" t="s">
        <v>443</v>
      </c>
      <c r="F413">
        <v>0</v>
      </c>
    </row>
    <row r="414" spans="1:6" hidden="1">
      <c r="A414" s="121">
        <v>45801</v>
      </c>
      <c r="B414" s="122" t="s">
        <v>443</v>
      </c>
      <c r="C414" s="122" t="s">
        <v>443</v>
      </c>
      <c r="D414" s="122" t="s">
        <v>443</v>
      </c>
      <c r="F414">
        <v>0</v>
      </c>
    </row>
    <row r="415" spans="1:6" hidden="1">
      <c r="A415" s="121">
        <v>45801</v>
      </c>
      <c r="B415" s="122" t="s">
        <v>443</v>
      </c>
      <c r="C415" s="122" t="s">
        <v>443</v>
      </c>
      <c r="D415" s="122" t="s">
        <v>443</v>
      </c>
      <c r="F415">
        <v>0</v>
      </c>
    </row>
    <row r="416" spans="1:6" hidden="1">
      <c r="A416" s="121">
        <v>45801</v>
      </c>
      <c r="B416" s="122" t="s">
        <v>443</v>
      </c>
      <c r="C416" s="122" t="s">
        <v>443</v>
      </c>
      <c r="D416" s="122" t="s">
        <v>443</v>
      </c>
      <c r="F416">
        <v>0</v>
      </c>
    </row>
    <row r="417" spans="1:6" hidden="1">
      <c r="A417" s="121">
        <v>45801</v>
      </c>
      <c r="B417" s="122" t="s">
        <v>443</v>
      </c>
      <c r="C417" s="122" t="s">
        <v>443</v>
      </c>
      <c r="D417" s="122" t="s">
        <v>443</v>
      </c>
      <c r="F417">
        <v>0</v>
      </c>
    </row>
    <row r="418" spans="1:6" hidden="1">
      <c r="A418" s="121">
        <v>45801</v>
      </c>
      <c r="B418" s="122" t="s">
        <v>443</v>
      </c>
      <c r="C418" s="122" t="s">
        <v>443</v>
      </c>
      <c r="D418" s="122" t="s">
        <v>443</v>
      </c>
      <c r="F418">
        <v>0</v>
      </c>
    </row>
    <row r="419" spans="1:6" hidden="1">
      <c r="A419" s="121">
        <v>45801</v>
      </c>
      <c r="B419" s="122" t="s">
        <v>443</v>
      </c>
      <c r="C419" s="122" t="s">
        <v>443</v>
      </c>
      <c r="D419" s="122" t="s">
        <v>443</v>
      </c>
      <c r="F419">
        <v>0</v>
      </c>
    </row>
    <row r="420" spans="1:6" hidden="1">
      <c r="A420" s="121">
        <v>45801</v>
      </c>
      <c r="B420" s="122" t="s">
        <v>443</v>
      </c>
      <c r="C420" s="122" t="s">
        <v>443</v>
      </c>
      <c r="D420" s="122" t="s">
        <v>443</v>
      </c>
      <c r="F420">
        <v>0</v>
      </c>
    </row>
    <row r="421" spans="1:6" hidden="1">
      <c r="A421" s="121">
        <v>45801</v>
      </c>
      <c r="B421" s="122" t="s">
        <v>443</v>
      </c>
      <c r="C421" s="122" t="s">
        <v>443</v>
      </c>
      <c r="D421" s="122" t="s">
        <v>443</v>
      </c>
      <c r="F421">
        <v>0</v>
      </c>
    </row>
    <row r="422" spans="1:6" hidden="1">
      <c r="A422" s="121">
        <v>45801</v>
      </c>
      <c r="B422" s="122" t="s">
        <v>443</v>
      </c>
      <c r="C422" s="122" t="s">
        <v>443</v>
      </c>
      <c r="D422" s="122" t="s">
        <v>443</v>
      </c>
    </row>
    <row r="423" spans="1:6">
      <c r="A423" s="121">
        <v>45801</v>
      </c>
      <c r="B423" s="122" t="s">
        <v>33</v>
      </c>
      <c r="C423" s="122" t="s">
        <v>1</v>
      </c>
      <c r="D423" s="122" t="s">
        <v>2</v>
      </c>
    </row>
    <row r="424" spans="1:6">
      <c r="A424" s="121">
        <v>45780</v>
      </c>
      <c r="B424" s="122" t="s">
        <v>182</v>
      </c>
      <c r="C424" s="122" t="s">
        <v>36</v>
      </c>
      <c r="D424" s="122" t="s">
        <v>516</v>
      </c>
      <c r="E424">
        <v>1</v>
      </c>
      <c r="F424">
        <v>8990</v>
      </c>
    </row>
    <row r="425" spans="1:6">
      <c r="A425" s="121">
        <v>45780</v>
      </c>
      <c r="B425" s="122" t="s">
        <v>182</v>
      </c>
      <c r="C425" s="122" t="s">
        <v>183</v>
      </c>
      <c r="D425" s="122" t="s">
        <v>517</v>
      </c>
      <c r="E425">
        <v>1</v>
      </c>
      <c r="F425">
        <v>9000</v>
      </c>
    </row>
    <row r="426" spans="1:6">
      <c r="A426" s="121">
        <v>45780</v>
      </c>
      <c r="B426" s="122" t="s">
        <v>182</v>
      </c>
      <c r="C426" s="122" t="s">
        <v>184</v>
      </c>
      <c r="D426" s="122" t="s">
        <v>518</v>
      </c>
      <c r="E426">
        <v>1</v>
      </c>
      <c r="F426">
        <v>11830</v>
      </c>
    </row>
    <row r="427" spans="1:6">
      <c r="A427" s="121">
        <v>45780</v>
      </c>
      <c r="B427" s="122" t="s">
        <v>8</v>
      </c>
      <c r="C427" s="122" t="s">
        <v>185</v>
      </c>
      <c r="D427" s="122" t="s">
        <v>519</v>
      </c>
      <c r="E427">
        <v>90</v>
      </c>
      <c r="F427">
        <v>37800</v>
      </c>
    </row>
    <row r="428" spans="1:6">
      <c r="A428" s="121">
        <v>45780</v>
      </c>
      <c r="B428" s="122" t="s">
        <v>8</v>
      </c>
      <c r="C428" s="122" t="s">
        <v>177</v>
      </c>
      <c r="D428" s="122" t="s">
        <v>448</v>
      </c>
      <c r="E428">
        <v>30</v>
      </c>
      <c r="F428">
        <v>10800</v>
      </c>
    </row>
    <row r="429" spans="1:6">
      <c r="A429" s="121">
        <v>45780</v>
      </c>
      <c r="B429" s="122" t="s">
        <v>8</v>
      </c>
      <c r="C429" s="122" t="s">
        <v>106</v>
      </c>
      <c r="D429" s="122" t="s">
        <v>429</v>
      </c>
      <c r="E429">
        <v>30</v>
      </c>
      <c r="F429">
        <v>12000</v>
      </c>
    </row>
    <row r="430" spans="1:6">
      <c r="A430" s="121">
        <v>45780</v>
      </c>
      <c r="B430" s="122" t="s">
        <v>8</v>
      </c>
      <c r="C430" s="122" t="s">
        <v>65</v>
      </c>
      <c r="D430" s="122" t="s">
        <v>520</v>
      </c>
      <c r="E430">
        <v>1</v>
      </c>
      <c r="F430">
        <v>38930</v>
      </c>
    </row>
    <row r="431" spans="1:6" hidden="1">
      <c r="A431" s="121">
        <v>45780</v>
      </c>
      <c r="B431" s="122" t="s">
        <v>443</v>
      </c>
      <c r="C431" s="122" t="s">
        <v>443</v>
      </c>
      <c r="D431" s="122" t="s">
        <v>443</v>
      </c>
      <c r="F431">
        <v>0</v>
      </c>
    </row>
    <row r="432" spans="1:6" hidden="1">
      <c r="A432" s="121">
        <v>45780</v>
      </c>
      <c r="B432" s="122" t="s">
        <v>443</v>
      </c>
      <c r="C432" s="122" t="s">
        <v>443</v>
      </c>
      <c r="D432" s="122" t="s">
        <v>443</v>
      </c>
      <c r="F432">
        <v>0</v>
      </c>
    </row>
    <row r="433" spans="1:6" hidden="1">
      <c r="A433" s="121">
        <v>45780</v>
      </c>
      <c r="B433" s="122" t="s">
        <v>443</v>
      </c>
      <c r="C433" s="122" t="s">
        <v>443</v>
      </c>
      <c r="D433" s="122" t="s">
        <v>443</v>
      </c>
      <c r="F433">
        <v>0</v>
      </c>
    </row>
    <row r="434" spans="1:6" hidden="1">
      <c r="A434" s="121">
        <v>45780</v>
      </c>
      <c r="B434" s="122" t="s">
        <v>443</v>
      </c>
      <c r="C434" s="122" t="s">
        <v>443</v>
      </c>
      <c r="D434" s="122" t="s">
        <v>443</v>
      </c>
      <c r="F434">
        <v>0</v>
      </c>
    </row>
    <row r="435" spans="1:6" hidden="1">
      <c r="A435" s="121">
        <v>45780</v>
      </c>
      <c r="B435" s="122" t="s">
        <v>443</v>
      </c>
      <c r="C435" s="122" t="s">
        <v>443</v>
      </c>
      <c r="D435" s="122" t="s">
        <v>443</v>
      </c>
      <c r="F435">
        <v>0</v>
      </c>
    </row>
    <row r="436" spans="1:6" hidden="1">
      <c r="A436" s="121">
        <v>45780</v>
      </c>
      <c r="B436" s="122" t="s">
        <v>443</v>
      </c>
      <c r="C436" s="122" t="s">
        <v>443</v>
      </c>
      <c r="D436" s="122" t="s">
        <v>443</v>
      </c>
      <c r="F436">
        <v>0</v>
      </c>
    </row>
    <row r="437" spans="1:6" hidden="1">
      <c r="A437" s="121">
        <v>45780</v>
      </c>
      <c r="B437" s="122" t="s">
        <v>443</v>
      </c>
      <c r="C437" s="122" t="s">
        <v>443</v>
      </c>
      <c r="D437" s="122" t="s">
        <v>443</v>
      </c>
      <c r="F437">
        <v>0</v>
      </c>
    </row>
    <row r="438" spans="1:6" hidden="1">
      <c r="A438" s="121">
        <v>45780</v>
      </c>
      <c r="B438" s="122" t="s">
        <v>443</v>
      </c>
      <c r="C438" s="122" t="s">
        <v>443</v>
      </c>
      <c r="D438" s="122" t="s">
        <v>443</v>
      </c>
      <c r="F438">
        <v>0</v>
      </c>
    </row>
    <row r="439" spans="1:6" hidden="1">
      <c r="A439" s="121">
        <v>45780</v>
      </c>
      <c r="B439" s="122" t="s">
        <v>443</v>
      </c>
      <c r="C439" s="122" t="s">
        <v>443</v>
      </c>
      <c r="D439" s="122" t="s">
        <v>443</v>
      </c>
      <c r="F439">
        <v>0</v>
      </c>
    </row>
    <row r="440" spans="1:6" hidden="1">
      <c r="A440" s="121">
        <v>45780</v>
      </c>
      <c r="B440" s="122" t="s">
        <v>443</v>
      </c>
      <c r="C440" s="122" t="s">
        <v>443</v>
      </c>
      <c r="D440" s="122" t="s">
        <v>443</v>
      </c>
      <c r="F440">
        <v>0</v>
      </c>
    </row>
    <row r="441" spans="1:6" hidden="1">
      <c r="A441" s="121">
        <v>45780</v>
      </c>
      <c r="B441" s="122" t="s">
        <v>443</v>
      </c>
      <c r="C441" s="122" t="s">
        <v>443</v>
      </c>
      <c r="D441" s="122" t="s">
        <v>443</v>
      </c>
      <c r="F441">
        <v>0</v>
      </c>
    </row>
    <row r="442" spans="1:6" hidden="1">
      <c r="A442" s="121">
        <v>45780</v>
      </c>
      <c r="B442" s="122" t="s">
        <v>443</v>
      </c>
      <c r="C442" s="122" t="s">
        <v>443</v>
      </c>
      <c r="D442" s="122" t="s">
        <v>443</v>
      </c>
      <c r="F442">
        <v>0</v>
      </c>
    </row>
    <row r="443" spans="1:6" hidden="1">
      <c r="A443" s="121">
        <v>45780</v>
      </c>
      <c r="B443" s="122" t="s">
        <v>443</v>
      </c>
      <c r="C443" s="122" t="s">
        <v>443</v>
      </c>
      <c r="D443" s="122" t="s">
        <v>443</v>
      </c>
      <c r="F443">
        <v>0</v>
      </c>
    </row>
    <row r="444" spans="1:6" hidden="1">
      <c r="A444" s="121">
        <v>45780</v>
      </c>
      <c r="B444" s="122" t="s">
        <v>443</v>
      </c>
      <c r="C444" s="122" t="s">
        <v>443</v>
      </c>
      <c r="D444" s="122" t="s">
        <v>443</v>
      </c>
      <c r="F444">
        <v>0</v>
      </c>
    </row>
    <row r="445" spans="1:6" hidden="1">
      <c r="A445" s="121">
        <v>45780</v>
      </c>
      <c r="B445" s="122" t="s">
        <v>443</v>
      </c>
      <c r="C445" s="122" t="s">
        <v>443</v>
      </c>
      <c r="D445" s="122" t="s">
        <v>443</v>
      </c>
      <c r="F445">
        <v>0</v>
      </c>
    </row>
    <row r="446" spans="1:6" hidden="1">
      <c r="A446" s="121">
        <v>45780</v>
      </c>
      <c r="B446" s="122" t="s">
        <v>443</v>
      </c>
      <c r="C446" s="122" t="s">
        <v>443</v>
      </c>
      <c r="D446" s="122" t="s">
        <v>443</v>
      </c>
      <c r="F446">
        <v>0</v>
      </c>
    </row>
    <row r="447" spans="1:6" hidden="1">
      <c r="A447" s="121">
        <v>45780</v>
      </c>
      <c r="B447" s="122" t="s">
        <v>443</v>
      </c>
      <c r="C447" s="122" t="s">
        <v>443</v>
      </c>
      <c r="D447" s="122" t="s">
        <v>443</v>
      </c>
      <c r="F447">
        <v>0</v>
      </c>
    </row>
    <row r="448" spans="1:6" hidden="1">
      <c r="A448" s="121">
        <v>45780</v>
      </c>
      <c r="B448" s="122" t="s">
        <v>443</v>
      </c>
      <c r="C448" s="122" t="s">
        <v>443</v>
      </c>
      <c r="D448" s="122" t="s">
        <v>443</v>
      </c>
      <c r="F448">
        <v>0</v>
      </c>
    </row>
    <row r="449" spans="1:6" hidden="1">
      <c r="A449" s="121">
        <v>45780</v>
      </c>
      <c r="B449" s="122" t="s">
        <v>443</v>
      </c>
      <c r="C449" s="122" t="s">
        <v>443</v>
      </c>
      <c r="D449" s="122" t="s">
        <v>443</v>
      </c>
      <c r="F449">
        <v>0</v>
      </c>
    </row>
    <row r="450" spans="1:6" hidden="1">
      <c r="A450" s="121">
        <v>45780</v>
      </c>
      <c r="B450" s="122" t="s">
        <v>443</v>
      </c>
      <c r="C450" s="122" t="s">
        <v>443</v>
      </c>
      <c r="D450" s="122" t="s">
        <v>443</v>
      </c>
      <c r="F450">
        <v>0</v>
      </c>
    </row>
    <row r="451" spans="1:6" hidden="1">
      <c r="A451" s="121">
        <v>45780</v>
      </c>
      <c r="B451" s="122" t="s">
        <v>443</v>
      </c>
      <c r="C451" s="122" t="s">
        <v>443</v>
      </c>
      <c r="D451" s="122" t="s">
        <v>443</v>
      </c>
      <c r="F451">
        <v>0</v>
      </c>
    </row>
    <row r="452" spans="1:6" hidden="1">
      <c r="A452" s="121">
        <v>45780</v>
      </c>
      <c r="B452" s="122" t="s">
        <v>443</v>
      </c>
      <c r="C452" s="122" t="s">
        <v>443</v>
      </c>
      <c r="D452" s="122" t="s">
        <v>443</v>
      </c>
      <c r="F452">
        <v>0</v>
      </c>
    </row>
    <row r="453" spans="1:6" hidden="1">
      <c r="A453" s="121">
        <v>45780</v>
      </c>
      <c r="B453" s="122" t="s">
        <v>443</v>
      </c>
      <c r="C453" s="122" t="s">
        <v>443</v>
      </c>
      <c r="D453" s="122" t="s">
        <v>443</v>
      </c>
      <c r="F453">
        <v>0</v>
      </c>
    </row>
    <row r="454" spans="1:6" hidden="1">
      <c r="A454" s="121">
        <v>45780</v>
      </c>
      <c r="B454" s="122" t="s">
        <v>443</v>
      </c>
      <c r="C454" s="122" t="s">
        <v>443</v>
      </c>
      <c r="D454" s="122" t="s">
        <v>443</v>
      </c>
      <c r="F454">
        <v>0</v>
      </c>
    </row>
    <row r="455" spans="1:6" hidden="1">
      <c r="A455" s="121">
        <v>45780</v>
      </c>
      <c r="B455" s="122" t="s">
        <v>443</v>
      </c>
      <c r="C455" s="122" t="s">
        <v>443</v>
      </c>
      <c r="D455" s="122" t="s">
        <v>443</v>
      </c>
      <c r="F455">
        <v>0</v>
      </c>
    </row>
    <row r="456" spans="1:6" hidden="1">
      <c r="A456" s="121">
        <v>45780</v>
      </c>
      <c r="B456" s="122" t="s">
        <v>443</v>
      </c>
      <c r="C456" s="122" t="s">
        <v>443</v>
      </c>
      <c r="D456" s="122" t="s">
        <v>443</v>
      </c>
      <c r="F456">
        <v>0</v>
      </c>
    </row>
    <row r="457" spans="1:6" hidden="1">
      <c r="A457" s="121">
        <v>45780</v>
      </c>
      <c r="B457" s="122" t="s">
        <v>443</v>
      </c>
      <c r="C457" s="122" t="s">
        <v>443</v>
      </c>
      <c r="D457" s="122" t="s">
        <v>443</v>
      </c>
      <c r="F457">
        <v>0</v>
      </c>
    </row>
    <row r="458" spans="1:6" hidden="1">
      <c r="A458" s="121">
        <v>45780</v>
      </c>
      <c r="B458" s="122" t="s">
        <v>443</v>
      </c>
      <c r="C458" s="122" t="s">
        <v>443</v>
      </c>
      <c r="D458" s="122" t="s">
        <v>443</v>
      </c>
      <c r="F458">
        <v>0</v>
      </c>
    </row>
    <row r="459" spans="1:6" hidden="1">
      <c r="A459" s="121">
        <v>45780</v>
      </c>
      <c r="B459" s="122" t="s">
        <v>443</v>
      </c>
      <c r="C459" s="122" t="s">
        <v>443</v>
      </c>
      <c r="D459" s="122" t="s">
        <v>443</v>
      </c>
      <c r="F459">
        <v>0</v>
      </c>
    </row>
    <row r="460" spans="1:6" hidden="1">
      <c r="A460" s="121">
        <v>45780</v>
      </c>
      <c r="B460" s="122" t="s">
        <v>443</v>
      </c>
      <c r="C460" s="122" t="s">
        <v>443</v>
      </c>
      <c r="D460" s="122" t="s">
        <v>443</v>
      </c>
      <c r="F460">
        <v>0</v>
      </c>
    </row>
    <row r="461" spans="1:6" hidden="1">
      <c r="A461" s="121">
        <v>45780</v>
      </c>
      <c r="B461" s="122" t="s">
        <v>443</v>
      </c>
      <c r="C461" s="122" t="s">
        <v>443</v>
      </c>
      <c r="D461" s="122" t="s">
        <v>443</v>
      </c>
      <c r="F461">
        <v>0</v>
      </c>
    </row>
    <row r="462" spans="1:6" hidden="1">
      <c r="A462" s="121">
        <v>45780</v>
      </c>
      <c r="B462" s="122" t="s">
        <v>443</v>
      </c>
      <c r="C462" s="122" t="s">
        <v>443</v>
      </c>
      <c r="D462" s="122" t="s">
        <v>443</v>
      </c>
      <c r="F462">
        <v>0</v>
      </c>
    </row>
    <row r="463" spans="1:6" hidden="1">
      <c r="A463" s="121">
        <v>45780</v>
      </c>
      <c r="B463" s="122" t="s">
        <v>443</v>
      </c>
      <c r="C463" s="122" t="s">
        <v>443</v>
      </c>
      <c r="D463" s="122" t="s">
        <v>443</v>
      </c>
      <c r="F463">
        <v>0</v>
      </c>
    </row>
    <row r="464" spans="1:6" hidden="1">
      <c r="A464" s="121">
        <v>45780</v>
      </c>
      <c r="B464" s="122" t="s">
        <v>443</v>
      </c>
      <c r="C464" s="122" t="s">
        <v>443</v>
      </c>
      <c r="D464" s="122" t="s">
        <v>443</v>
      </c>
      <c r="F464">
        <v>0</v>
      </c>
    </row>
    <row r="465" spans="1:6" hidden="1">
      <c r="A465" s="121">
        <v>45780</v>
      </c>
      <c r="B465" s="122" t="s">
        <v>443</v>
      </c>
      <c r="C465" s="122" t="s">
        <v>443</v>
      </c>
      <c r="D465" s="122" t="s">
        <v>443</v>
      </c>
      <c r="F465">
        <v>0</v>
      </c>
    </row>
    <row r="466" spans="1:6" hidden="1">
      <c r="A466" s="121">
        <v>45780</v>
      </c>
      <c r="B466" s="122" t="s">
        <v>443</v>
      </c>
      <c r="C466" s="122" t="s">
        <v>443</v>
      </c>
      <c r="D466" s="122" t="s">
        <v>443</v>
      </c>
      <c r="F466">
        <v>0</v>
      </c>
    </row>
    <row r="467" spans="1:6" hidden="1">
      <c r="A467" s="121">
        <v>45780</v>
      </c>
      <c r="B467" s="122" t="s">
        <v>443</v>
      </c>
      <c r="C467" s="122" t="s">
        <v>443</v>
      </c>
      <c r="D467" s="122" t="s">
        <v>443</v>
      </c>
      <c r="F467">
        <v>0</v>
      </c>
    </row>
    <row r="468" spans="1:6" hidden="1">
      <c r="A468" s="121">
        <v>45780</v>
      </c>
      <c r="B468" s="122" t="s">
        <v>443</v>
      </c>
      <c r="C468" s="122" t="s">
        <v>443</v>
      </c>
      <c r="D468" s="122" t="s">
        <v>443</v>
      </c>
      <c r="F468">
        <v>0</v>
      </c>
    </row>
    <row r="469" spans="1:6" hidden="1">
      <c r="A469" s="121">
        <v>45780</v>
      </c>
      <c r="B469" s="122" t="s">
        <v>443</v>
      </c>
      <c r="C469" s="122" t="s">
        <v>443</v>
      </c>
      <c r="D469" s="122" t="s">
        <v>443</v>
      </c>
    </row>
    <row r="470" spans="1:6">
      <c r="A470" s="121">
        <v>45780</v>
      </c>
      <c r="B470" s="122" t="s">
        <v>33</v>
      </c>
      <c r="C470" s="122" t="s">
        <v>1</v>
      </c>
      <c r="D470" s="122" t="s">
        <v>2</v>
      </c>
    </row>
    <row r="471" spans="1:6">
      <c r="A471" s="121">
        <v>45759</v>
      </c>
      <c r="B471" s="122" t="s">
        <v>93</v>
      </c>
      <c r="C471" s="122" t="s">
        <v>186</v>
      </c>
      <c r="D471" s="122" t="s">
        <v>496</v>
      </c>
      <c r="E471">
        <v>1</v>
      </c>
      <c r="F471">
        <v>4480</v>
      </c>
    </row>
    <row r="472" spans="1:6">
      <c r="A472" s="121">
        <v>45759</v>
      </c>
      <c r="B472" s="122" t="s">
        <v>31</v>
      </c>
      <c r="C472" s="122" t="s">
        <v>187</v>
      </c>
      <c r="D472" s="122" t="s">
        <v>521</v>
      </c>
      <c r="E472">
        <v>10</v>
      </c>
      <c r="F472">
        <v>5300</v>
      </c>
    </row>
    <row r="473" spans="1:6">
      <c r="A473" s="121">
        <v>45759</v>
      </c>
      <c r="B473" s="122" t="s">
        <v>122</v>
      </c>
      <c r="C473" s="122" t="s">
        <v>188</v>
      </c>
      <c r="D473" s="122" t="s">
        <v>484</v>
      </c>
      <c r="E473">
        <v>2</v>
      </c>
      <c r="F473">
        <v>3820</v>
      </c>
    </row>
    <row r="474" spans="1:6" hidden="1">
      <c r="A474" s="121">
        <v>45759</v>
      </c>
      <c r="B474" s="122" t="s">
        <v>443</v>
      </c>
      <c r="C474" s="122" t="s">
        <v>443</v>
      </c>
      <c r="D474" s="122" t="s">
        <v>443</v>
      </c>
      <c r="F474">
        <v>0</v>
      </c>
    </row>
    <row r="475" spans="1:6" hidden="1">
      <c r="A475" s="121">
        <v>45759</v>
      </c>
      <c r="B475" s="122" t="s">
        <v>443</v>
      </c>
      <c r="C475" s="122" t="s">
        <v>443</v>
      </c>
      <c r="D475" s="122" t="s">
        <v>443</v>
      </c>
      <c r="F475">
        <v>0</v>
      </c>
    </row>
    <row r="476" spans="1:6" hidden="1">
      <c r="A476" s="121">
        <v>45759</v>
      </c>
      <c r="B476" s="122" t="s">
        <v>443</v>
      </c>
      <c r="C476" s="122" t="s">
        <v>443</v>
      </c>
      <c r="D476" s="122" t="s">
        <v>443</v>
      </c>
      <c r="F476">
        <v>0</v>
      </c>
    </row>
    <row r="477" spans="1:6" hidden="1">
      <c r="A477" s="121">
        <v>45759</v>
      </c>
      <c r="B477" s="122" t="s">
        <v>443</v>
      </c>
      <c r="C477" s="122" t="s">
        <v>443</v>
      </c>
      <c r="D477" s="122" t="s">
        <v>443</v>
      </c>
      <c r="F477">
        <v>0</v>
      </c>
    </row>
    <row r="478" spans="1:6" hidden="1">
      <c r="A478" s="121">
        <v>45759</v>
      </c>
      <c r="B478" s="122" t="s">
        <v>443</v>
      </c>
      <c r="C478" s="122" t="s">
        <v>443</v>
      </c>
      <c r="D478" s="122" t="s">
        <v>443</v>
      </c>
      <c r="F478">
        <v>0</v>
      </c>
    </row>
    <row r="479" spans="1:6" hidden="1">
      <c r="A479" s="121">
        <v>45759</v>
      </c>
      <c r="B479" s="122" t="s">
        <v>443</v>
      </c>
      <c r="C479" s="122" t="s">
        <v>443</v>
      </c>
      <c r="D479" s="122" t="s">
        <v>443</v>
      </c>
      <c r="F479">
        <v>0</v>
      </c>
    </row>
    <row r="480" spans="1:6" hidden="1">
      <c r="A480" s="121">
        <v>45759</v>
      </c>
      <c r="B480" s="122" t="s">
        <v>443</v>
      </c>
      <c r="C480" s="122" t="s">
        <v>443</v>
      </c>
      <c r="D480" s="122" t="s">
        <v>443</v>
      </c>
      <c r="F480">
        <v>0</v>
      </c>
    </row>
    <row r="481" spans="1:6" hidden="1">
      <c r="A481" s="121">
        <v>45759</v>
      </c>
      <c r="B481" s="122" t="s">
        <v>443</v>
      </c>
      <c r="C481" s="122" t="s">
        <v>443</v>
      </c>
      <c r="D481" s="122" t="s">
        <v>443</v>
      </c>
      <c r="F481">
        <v>0</v>
      </c>
    </row>
    <row r="482" spans="1:6" hidden="1">
      <c r="A482" s="121">
        <v>45759</v>
      </c>
      <c r="B482" s="122" t="s">
        <v>443</v>
      </c>
      <c r="C482" s="122" t="s">
        <v>443</v>
      </c>
      <c r="D482" s="122" t="s">
        <v>443</v>
      </c>
      <c r="F482">
        <v>0</v>
      </c>
    </row>
    <row r="483" spans="1:6" hidden="1">
      <c r="A483" s="121">
        <v>45759</v>
      </c>
      <c r="B483" s="122" t="s">
        <v>443</v>
      </c>
      <c r="C483" s="122" t="s">
        <v>443</v>
      </c>
      <c r="D483" s="122" t="s">
        <v>443</v>
      </c>
      <c r="F483">
        <v>0</v>
      </c>
    </row>
    <row r="484" spans="1:6" hidden="1">
      <c r="A484" s="121">
        <v>45759</v>
      </c>
      <c r="B484" s="122" t="s">
        <v>443</v>
      </c>
      <c r="C484" s="122" t="s">
        <v>443</v>
      </c>
      <c r="D484" s="122" t="s">
        <v>443</v>
      </c>
      <c r="F484">
        <v>0</v>
      </c>
    </row>
    <row r="485" spans="1:6" hidden="1">
      <c r="A485" s="121">
        <v>45759</v>
      </c>
      <c r="B485" s="122" t="s">
        <v>443</v>
      </c>
      <c r="C485" s="122" t="s">
        <v>443</v>
      </c>
      <c r="D485" s="122" t="s">
        <v>443</v>
      </c>
      <c r="F485">
        <v>0</v>
      </c>
    </row>
    <row r="486" spans="1:6" hidden="1">
      <c r="A486" s="121">
        <v>45759</v>
      </c>
      <c r="B486" s="122" t="s">
        <v>443</v>
      </c>
      <c r="C486" s="122" t="s">
        <v>443</v>
      </c>
      <c r="D486" s="122" t="s">
        <v>443</v>
      </c>
      <c r="F486">
        <v>0</v>
      </c>
    </row>
    <row r="487" spans="1:6" hidden="1">
      <c r="A487" s="121">
        <v>45759</v>
      </c>
      <c r="B487" s="122" t="s">
        <v>443</v>
      </c>
      <c r="C487" s="122" t="s">
        <v>443</v>
      </c>
      <c r="D487" s="122" t="s">
        <v>443</v>
      </c>
      <c r="F487">
        <v>0</v>
      </c>
    </row>
    <row r="488" spans="1:6" hidden="1">
      <c r="A488" s="121">
        <v>45759</v>
      </c>
      <c r="B488" s="122" t="s">
        <v>443</v>
      </c>
      <c r="C488" s="122" t="s">
        <v>443</v>
      </c>
      <c r="D488" s="122" t="s">
        <v>443</v>
      </c>
      <c r="F488">
        <v>0</v>
      </c>
    </row>
    <row r="489" spans="1:6" hidden="1">
      <c r="A489" s="121">
        <v>45759</v>
      </c>
      <c r="B489" s="122" t="s">
        <v>443</v>
      </c>
      <c r="C489" s="122" t="s">
        <v>443</v>
      </c>
      <c r="D489" s="122" t="s">
        <v>443</v>
      </c>
      <c r="F489">
        <v>0</v>
      </c>
    </row>
    <row r="490" spans="1:6" hidden="1">
      <c r="A490" s="121">
        <v>45759</v>
      </c>
      <c r="B490" s="122" t="s">
        <v>443</v>
      </c>
      <c r="C490" s="122" t="s">
        <v>443</v>
      </c>
      <c r="D490" s="122" t="s">
        <v>443</v>
      </c>
      <c r="F490">
        <v>0</v>
      </c>
    </row>
    <row r="491" spans="1:6" hidden="1">
      <c r="A491" s="121">
        <v>45759</v>
      </c>
      <c r="B491" s="122" t="s">
        <v>443</v>
      </c>
      <c r="C491" s="122" t="s">
        <v>443</v>
      </c>
      <c r="D491" s="122" t="s">
        <v>443</v>
      </c>
      <c r="F491">
        <v>0</v>
      </c>
    </row>
    <row r="492" spans="1:6" hidden="1">
      <c r="A492" s="121">
        <v>45759</v>
      </c>
      <c r="B492" s="122" t="s">
        <v>443</v>
      </c>
      <c r="C492" s="122" t="s">
        <v>443</v>
      </c>
      <c r="D492" s="122" t="s">
        <v>443</v>
      </c>
      <c r="F492">
        <v>0</v>
      </c>
    </row>
    <row r="493" spans="1:6" hidden="1">
      <c r="A493" s="121">
        <v>45759</v>
      </c>
      <c r="B493" s="122" t="s">
        <v>443</v>
      </c>
      <c r="C493" s="122" t="s">
        <v>443</v>
      </c>
      <c r="D493" s="122" t="s">
        <v>443</v>
      </c>
      <c r="F493">
        <v>0</v>
      </c>
    </row>
    <row r="494" spans="1:6" hidden="1">
      <c r="A494" s="121">
        <v>45759</v>
      </c>
      <c r="B494" s="122" t="s">
        <v>443</v>
      </c>
      <c r="C494" s="122" t="s">
        <v>443</v>
      </c>
      <c r="D494" s="122" t="s">
        <v>443</v>
      </c>
      <c r="F494">
        <v>0</v>
      </c>
    </row>
    <row r="495" spans="1:6" hidden="1">
      <c r="A495" s="121">
        <v>45759</v>
      </c>
      <c r="B495" s="122" t="s">
        <v>443</v>
      </c>
      <c r="C495" s="122" t="s">
        <v>443</v>
      </c>
      <c r="D495" s="122" t="s">
        <v>443</v>
      </c>
      <c r="F495">
        <v>0</v>
      </c>
    </row>
    <row r="496" spans="1:6" hidden="1">
      <c r="A496" s="121">
        <v>45759</v>
      </c>
      <c r="B496" s="122" t="s">
        <v>443</v>
      </c>
      <c r="C496" s="122" t="s">
        <v>443</v>
      </c>
      <c r="D496" s="122" t="s">
        <v>443</v>
      </c>
      <c r="F496">
        <v>0</v>
      </c>
    </row>
    <row r="497" spans="1:6" hidden="1">
      <c r="A497" s="121">
        <v>45759</v>
      </c>
      <c r="B497" s="122" t="s">
        <v>443</v>
      </c>
      <c r="C497" s="122" t="s">
        <v>443</v>
      </c>
      <c r="D497" s="122" t="s">
        <v>443</v>
      </c>
      <c r="F497">
        <v>0</v>
      </c>
    </row>
    <row r="498" spans="1:6" hidden="1">
      <c r="A498" s="121">
        <v>45759</v>
      </c>
      <c r="B498" s="122" t="s">
        <v>443</v>
      </c>
      <c r="C498" s="122" t="s">
        <v>443</v>
      </c>
      <c r="D498" s="122" t="s">
        <v>443</v>
      </c>
      <c r="F498">
        <v>0</v>
      </c>
    </row>
    <row r="499" spans="1:6" hidden="1">
      <c r="A499" s="121">
        <v>45759</v>
      </c>
      <c r="B499" s="122" t="s">
        <v>443</v>
      </c>
      <c r="C499" s="122" t="s">
        <v>443</v>
      </c>
      <c r="D499" s="122" t="s">
        <v>443</v>
      </c>
      <c r="F499">
        <v>0</v>
      </c>
    </row>
    <row r="500" spans="1:6" hidden="1">
      <c r="A500" s="121">
        <v>45759</v>
      </c>
      <c r="B500" s="122" t="s">
        <v>443</v>
      </c>
      <c r="C500" s="122" t="s">
        <v>443</v>
      </c>
      <c r="D500" s="122" t="s">
        <v>443</v>
      </c>
      <c r="F500">
        <v>0</v>
      </c>
    </row>
    <row r="501" spans="1:6" hidden="1">
      <c r="A501" s="121">
        <v>45759</v>
      </c>
      <c r="B501" s="122" t="s">
        <v>443</v>
      </c>
      <c r="C501" s="122" t="s">
        <v>443</v>
      </c>
      <c r="D501" s="122" t="s">
        <v>443</v>
      </c>
      <c r="F501">
        <v>0</v>
      </c>
    </row>
    <row r="502" spans="1:6" hidden="1">
      <c r="A502" s="121">
        <v>45759</v>
      </c>
      <c r="B502" s="122" t="s">
        <v>443</v>
      </c>
      <c r="C502" s="122" t="s">
        <v>443</v>
      </c>
      <c r="D502" s="122" t="s">
        <v>443</v>
      </c>
      <c r="F502">
        <v>0</v>
      </c>
    </row>
    <row r="503" spans="1:6" hidden="1">
      <c r="A503" s="121">
        <v>45759</v>
      </c>
      <c r="B503" s="122" t="s">
        <v>443</v>
      </c>
      <c r="C503" s="122" t="s">
        <v>443</v>
      </c>
      <c r="D503" s="122" t="s">
        <v>443</v>
      </c>
      <c r="F503">
        <v>0</v>
      </c>
    </row>
    <row r="504" spans="1:6" hidden="1">
      <c r="A504" s="121">
        <v>45759</v>
      </c>
      <c r="B504" s="122" t="s">
        <v>443</v>
      </c>
      <c r="C504" s="122" t="s">
        <v>443</v>
      </c>
      <c r="D504" s="122" t="s">
        <v>443</v>
      </c>
      <c r="F504">
        <v>0</v>
      </c>
    </row>
    <row r="505" spans="1:6" hidden="1">
      <c r="A505" s="121">
        <v>45759</v>
      </c>
      <c r="B505" s="122" t="s">
        <v>443</v>
      </c>
      <c r="C505" s="122" t="s">
        <v>443</v>
      </c>
      <c r="D505" s="122" t="s">
        <v>443</v>
      </c>
      <c r="F505">
        <v>0</v>
      </c>
    </row>
    <row r="506" spans="1:6" hidden="1">
      <c r="A506" s="121">
        <v>45759</v>
      </c>
      <c r="B506" s="122" t="s">
        <v>443</v>
      </c>
      <c r="C506" s="122" t="s">
        <v>443</v>
      </c>
      <c r="D506" s="122" t="s">
        <v>443</v>
      </c>
      <c r="F506">
        <v>0</v>
      </c>
    </row>
    <row r="507" spans="1:6" hidden="1">
      <c r="A507" s="121">
        <v>45759</v>
      </c>
      <c r="B507" s="122" t="s">
        <v>443</v>
      </c>
      <c r="C507" s="122" t="s">
        <v>443</v>
      </c>
      <c r="D507" s="122" t="s">
        <v>443</v>
      </c>
      <c r="F507">
        <v>0</v>
      </c>
    </row>
    <row r="508" spans="1:6" hidden="1">
      <c r="A508" s="121">
        <v>45759</v>
      </c>
      <c r="B508" s="122" t="s">
        <v>443</v>
      </c>
      <c r="C508" s="122" t="s">
        <v>443</v>
      </c>
      <c r="D508" s="122" t="s">
        <v>443</v>
      </c>
      <c r="F508">
        <v>0</v>
      </c>
    </row>
    <row r="509" spans="1:6" hidden="1">
      <c r="A509" s="121">
        <v>45759</v>
      </c>
      <c r="B509" s="122" t="s">
        <v>443</v>
      </c>
      <c r="C509" s="122" t="s">
        <v>443</v>
      </c>
      <c r="D509" s="122" t="s">
        <v>443</v>
      </c>
      <c r="F509">
        <v>0</v>
      </c>
    </row>
    <row r="510" spans="1:6" hidden="1">
      <c r="A510" s="121">
        <v>45759</v>
      </c>
      <c r="B510" s="122" t="s">
        <v>443</v>
      </c>
      <c r="C510" s="122" t="s">
        <v>443</v>
      </c>
      <c r="D510" s="122" t="s">
        <v>443</v>
      </c>
      <c r="F510">
        <v>0</v>
      </c>
    </row>
    <row r="511" spans="1:6" hidden="1">
      <c r="A511" s="121">
        <v>45759</v>
      </c>
      <c r="B511" s="122" t="s">
        <v>443</v>
      </c>
      <c r="C511" s="122" t="s">
        <v>443</v>
      </c>
      <c r="D511" s="122" t="s">
        <v>443</v>
      </c>
      <c r="F511">
        <v>0</v>
      </c>
    </row>
    <row r="512" spans="1:6" hidden="1">
      <c r="A512" s="121">
        <v>45759</v>
      </c>
      <c r="B512" s="122" t="s">
        <v>443</v>
      </c>
      <c r="C512" s="122" t="s">
        <v>443</v>
      </c>
      <c r="D512" s="122" t="s">
        <v>443</v>
      </c>
      <c r="F512">
        <v>0</v>
      </c>
    </row>
    <row r="513" spans="1:6" hidden="1">
      <c r="A513" s="121">
        <v>45759</v>
      </c>
      <c r="B513" s="122" t="s">
        <v>443</v>
      </c>
      <c r="C513" s="122" t="s">
        <v>443</v>
      </c>
      <c r="D513" s="122" t="s">
        <v>443</v>
      </c>
      <c r="F513">
        <v>0</v>
      </c>
    </row>
    <row r="514" spans="1:6" hidden="1">
      <c r="A514" s="121">
        <v>45759</v>
      </c>
      <c r="B514" s="122" t="s">
        <v>443</v>
      </c>
      <c r="C514" s="122" t="s">
        <v>443</v>
      </c>
      <c r="D514" s="122" t="s">
        <v>443</v>
      </c>
      <c r="F514">
        <v>0</v>
      </c>
    </row>
    <row r="515" spans="1:6" hidden="1">
      <c r="A515" s="121">
        <v>45759</v>
      </c>
      <c r="B515" s="122" t="s">
        <v>443</v>
      </c>
      <c r="C515" s="122" t="s">
        <v>443</v>
      </c>
      <c r="D515" s="122" t="s">
        <v>443</v>
      </c>
      <c r="F515">
        <v>0</v>
      </c>
    </row>
    <row r="516" spans="1:6" hidden="1">
      <c r="A516" s="121">
        <v>45759</v>
      </c>
      <c r="B516" s="122" t="s">
        <v>443</v>
      </c>
      <c r="C516" s="122" t="s">
        <v>443</v>
      </c>
      <c r="D516" s="122" t="s">
        <v>443</v>
      </c>
    </row>
    <row r="517" spans="1:6">
      <c r="A517" s="121">
        <v>45759</v>
      </c>
      <c r="B517" s="122" t="s">
        <v>33</v>
      </c>
      <c r="C517" s="122" t="s">
        <v>1</v>
      </c>
      <c r="D517" s="122" t="s">
        <v>2</v>
      </c>
    </row>
    <row r="518" spans="1:6">
      <c r="A518" s="121">
        <v>45752</v>
      </c>
      <c r="B518" s="122" t="s">
        <v>8</v>
      </c>
      <c r="C518" s="122" t="s">
        <v>189</v>
      </c>
      <c r="D518" s="122" t="s">
        <v>498</v>
      </c>
      <c r="E518">
        <v>2</v>
      </c>
      <c r="F518">
        <v>3000</v>
      </c>
    </row>
    <row r="519" spans="1:6">
      <c r="A519" s="121">
        <v>45752</v>
      </c>
      <c r="B519" s="122" t="s">
        <v>8</v>
      </c>
      <c r="C519" s="122" t="s">
        <v>190</v>
      </c>
      <c r="D519" s="122" t="s">
        <v>522</v>
      </c>
      <c r="E519">
        <v>1</v>
      </c>
      <c r="F519">
        <v>2700</v>
      </c>
    </row>
    <row r="520" spans="1:6">
      <c r="A520" s="121">
        <v>45752</v>
      </c>
      <c r="B520" s="122" t="s">
        <v>8</v>
      </c>
      <c r="C520" s="122" t="s">
        <v>191</v>
      </c>
      <c r="D520" s="122" t="s">
        <v>494</v>
      </c>
      <c r="E520">
        <v>20</v>
      </c>
      <c r="F520">
        <v>10400</v>
      </c>
    </row>
    <row r="521" spans="1:6">
      <c r="A521" s="121">
        <v>45752</v>
      </c>
      <c r="B521" s="122" t="s">
        <v>8</v>
      </c>
      <c r="C521" s="122" t="s">
        <v>192</v>
      </c>
      <c r="D521" s="122" t="s">
        <v>495</v>
      </c>
      <c r="E521">
        <v>1</v>
      </c>
      <c r="F521">
        <v>6860</v>
      </c>
    </row>
    <row r="522" spans="1:6">
      <c r="A522" s="121">
        <v>45752</v>
      </c>
      <c r="B522" s="122" t="s">
        <v>8</v>
      </c>
      <c r="C522" s="122" t="s">
        <v>193</v>
      </c>
      <c r="D522" s="122" t="s">
        <v>436</v>
      </c>
      <c r="E522">
        <v>3</v>
      </c>
      <c r="F522">
        <v>6840</v>
      </c>
    </row>
    <row r="523" spans="1:6">
      <c r="A523" s="121">
        <v>45752</v>
      </c>
      <c r="B523" s="122" t="s">
        <v>8</v>
      </c>
      <c r="C523" s="122" t="s">
        <v>194</v>
      </c>
      <c r="D523" s="122" t="s">
        <v>523</v>
      </c>
      <c r="E523">
        <v>1</v>
      </c>
      <c r="F523">
        <v>1830</v>
      </c>
    </row>
    <row r="524" spans="1:6">
      <c r="A524" s="121">
        <v>45752</v>
      </c>
      <c r="B524" s="122" t="s">
        <v>8</v>
      </c>
      <c r="C524" s="122" t="s">
        <v>195</v>
      </c>
      <c r="D524" s="122" t="s">
        <v>479</v>
      </c>
      <c r="E524">
        <v>1</v>
      </c>
      <c r="F524">
        <v>1800</v>
      </c>
    </row>
    <row r="525" spans="1:6">
      <c r="A525" s="121">
        <v>45752</v>
      </c>
      <c r="B525" s="122" t="s">
        <v>8</v>
      </c>
      <c r="C525" s="122" t="s">
        <v>196</v>
      </c>
      <c r="D525" s="122" t="s">
        <v>524</v>
      </c>
      <c r="E525">
        <v>1</v>
      </c>
      <c r="F525">
        <v>11900</v>
      </c>
    </row>
    <row r="526" spans="1:6">
      <c r="A526" s="121">
        <v>45752</v>
      </c>
      <c r="B526" s="122" t="s">
        <v>8</v>
      </c>
      <c r="C526" s="122" t="s">
        <v>197</v>
      </c>
      <c r="D526" s="122" t="s">
        <v>525</v>
      </c>
      <c r="E526">
        <v>1</v>
      </c>
      <c r="F526">
        <v>5580</v>
      </c>
    </row>
    <row r="527" spans="1:6">
      <c r="A527" s="121">
        <v>45752</v>
      </c>
      <c r="B527" s="122" t="s">
        <v>8</v>
      </c>
      <c r="C527" s="122" t="s">
        <v>198</v>
      </c>
      <c r="D527" s="122" t="s">
        <v>526</v>
      </c>
      <c r="E527">
        <v>1</v>
      </c>
      <c r="F527">
        <v>2250</v>
      </c>
    </row>
    <row r="528" spans="1:6">
      <c r="A528" s="121">
        <v>45752</v>
      </c>
      <c r="B528" s="122" t="s">
        <v>8</v>
      </c>
      <c r="C528" s="122" t="s">
        <v>12</v>
      </c>
      <c r="D528" s="122" t="s">
        <v>456</v>
      </c>
      <c r="E528">
        <v>10</v>
      </c>
      <c r="F528">
        <v>3700</v>
      </c>
    </row>
    <row r="529" spans="1:6">
      <c r="A529" s="121">
        <v>45752</v>
      </c>
      <c r="B529" s="122" t="s">
        <v>8</v>
      </c>
      <c r="C529" s="122" t="s">
        <v>199</v>
      </c>
      <c r="D529" s="122" t="s">
        <v>427</v>
      </c>
      <c r="E529">
        <v>1</v>
      </c>
      <c r="F529">
        <v>0</v>
      </c>
    </row>
    <row r="530" spans="1:6">
      <c r="A530" s="121">
        <v>45752</v>
      </c>
      <c r="B530" s="122" t="s">
        <v>8</v>
      </c>
      <c r="C530" s="122" t="s">
        <v>200</v>
      </c>
      <c r="D530" s="122" t="s">
        <v>527</v>
      </c>
      <c r="E530">
        <v>1</v>
      </c>
      <c r="F530">
        <v>5500</v>
      </c>
    </row>
    <row r="531" spans="1:6">
      <c r="A531" s="121">
        <v>45752</v>
      </c>
      <c r="B531" s="122" t="s">
        <v>8</v>
      </c>
      <c r="C531" s="122" t="s">
        <v>139</v>
      </c>
      <c r="D531" s="122" t="s">
        <v>427</v>
      </c>
      <c r="E531">
        <v>10</v>
      </c>
      <c r="F531">
        <v>0</v>
      </c>
    </row>
    <row r="532" spans="1:6">
      <c r="A532" s="121">
        <v>45752</v>
      </c>
      <c r="B532" s="122" t="s">
        <v>8</v>
      </c>
      <c r="C532" s="122" t="s">
        <v>201</v>
      </c>
      <c r="D532" s="122" t="s">
        <v>528</v>
      </c>
      <c r="E532">
        <v>1</v>
      </c>
      <c r="F532">
        <v>2220</v>
      </c>
    </row>
    <row r="533" spans="1:6">
      <c r="A533" s="121">
        <v>45752</v>
      </c>
      <c r="B533" s="122" t="s">
        <v>8</v>
      </c>
      <c r="C533" s="122" t="s">
        <v>202</v>
      </c>
      <c r="D533" s="122" t="s">
        <v>529</v>
      </c>
      <c r="E533">
        <v>1</v>
      </c>
      <c r="F533">
        <v>2340</v>
      </c>
    </row>
    <row r="534" spans="1:6">
      <c r="A534" s="121">
        <v>45752</v>
      </c>
      <c r="B534" s="122" t="s">
        <v>8</v>
      </c>
      <c r="C534" s="122" t="s">
        <v>203</v>
      </c>
      <c r="D534" s="122" t="s">
        <v>525</v>
      </c>
      <c r="E534">
        <v>1</v>
      </c>
      <c r="F534">
        <v>5580</v>
      </c>
    </row>
    <row r="535" spans="1:6">
      <c r="A535" s="121">
        <v>45752</v>
      </c>
      <c r="B535" s="122" t="s">
        <v>8</v>
      </c>
      <c r="C535" s="122" t="s">
        <v>204</v>
      </c>
      <c r="D535" s="122" t="s">
        <v>511</v>
      </c>
      <c r="E535">
        <v>20</v>
      </c>
      <c r="F535">
        <v>15400</v>
      </c>
    </row>
    <row r="536" spans="1:6">
      <c r="A536" s="121">
        <v>45752</v>
      </c>
      <c r="B536" s="122" t="s">
        <v>8</v>
      </c>
      <c r="C536" s="122" t="s">
        <v>205</v>
      </c>
      <c r="D536" s="122" t="s">
        <v>427</v>
      </c>
      <c r="E536">
        <v>1</v>
      </c>
      <c r="F536">
        <v>0</v>
      </c>
    </row>
    <row r="537" spans="1:6">
      <c r="A537" s="121">
        <v>45752</v>
      </c>
      <c r="B537" s="122" t="s">
        <v>8</v>
      </c>
      <c r="C537" s="122" t="s">
        <v>206</v>
      </c>
      <c r="D537" s="122" t="s">
        <v>530</v>
      </c>
      <c r="E537">
        <v>1</v>
      </c>
      <c r="F537">
        <v>3260</v>
      </c>
    </row>
    <row r="538" spans="1:6">
      <c r="A538" s="121">
        <v>45752</v>
      </c>
      <c r="B538" s="122" t="s">
        <v>86</v>
      </c>
      <c r="C538" s="122" t="s">
        <v>94</v>
      </c>
      <c r="D538" s="122" t="s">
        <v>463</v>
      </c>
      <c r="E538">
        <v>1</v>
      </c>
      <c r="F538">
        <v>21840</v>
      </c>
    </row>
    <row r="539" spans="1:6">
      <c r="A539" s="121">
        <v>45752</v>
      </c>
      <c r="B539" s="122" t="s">
        <v>86</v>
      </c>
      <c r="C539" s="122" t="s">
        <v>207</v>
      </c>
      <c r="D539" s="122" t="s">
        <v>531</v>
      </c>
      <c r="E539">
        <v>2</v>
      </c>
      <c r="F539">
        <v>12920</v>
      </c>
    </row>
    <row r="540" spans="1:6">
      <c r="A540" s="121">
        <v>45752</v>
      </c>
      <c r="B540" s="122" t="s">
        <v>86</v>
      </c>
      <c r="C540" s="122" t="s">
        <v>208</v>
      </c>
      <c r="D540" s="122" t="s">
        <v>427</v>
      </c>
      <c r="E540">
        <v>1</v>
      </c>
      <c r="F540">
        <v>0</v>
      </c>
    </row>
    <row r="541" spans="1:6">
      <c r="A541" s="121">
        <v>45752</v>
      </c>
      <c r="B541" s="122" t="s">
        <v>22</v>
      </c>
      <c r="C541" s="122" t="s">
        <v>209</v>
      </c>
      <c r="D541" s="122" t="s">
        <v>532</v>
      </c>
      <c r="E541">
        <v>2</v>
      </c>
      <c r="F541">
        <v>7900</v>
      </c>
    </row>
    <row r="542" spans="1:6">
      <c r="A542" s="121">
        <v>45752</v>
      </c>
      <c r="B542" s="122" t="s">
        <v>22</v>
      </c>
      <c r="C542" s="122" t="s">
        <v>94</v>
      </c>
      <c r="D542" s="122" t="s">
        <v>463</v>
      </c>
      <c r="E542">
        <v>1</v>
      </c>
      <c r="F542">
        <v>21840</v>
      </c>
    </row>
    <row r="543" spans="1:6">
      <c r="A543" s="121">
        <v>45752</v>
      </c>
      <c r="B543" s="122" t="s">
        <v>22</v>
      </c>
      <c r="C543" s="122" t="s">
        <v>210</v>
      </c>
      <c r="D543" s="122" t="s">
        <v>533</v>
      </c>
      <c r="E543">
        <v>1</v>
      </c>
      <c r="F543">
        <v>4640</v>
      </c>
    </row>
    <row r="544" spans="1:6">
      <c r="A544" s="121">
        <v>45752</v>
      </c>
      <c r="B544" s="122" t="s">
        <v>22</v>
      </c>
      <c r="C544" s="122" t="s">
        <v>211</v>
      </c>
      <c r="D544" s="122" t="s">
        <v>427</v>
      </c>
      <c r="E544">
        <v>2</v>
      </c>
      <c r="F544">
        <v>0</v>
      </c>
    </row>
    <row r="545" spans="1:6">
      <c r="A545" s="121">
        <v>45752</v>
      </c>
      <c r="B545" s="122" t="s">
        <v>22</v>
      </c>
      <c r="C545" s="122" t="s">
        <v>212</v>
      </c>
      <c r="D545" s="122" t="s">
        <v>534</v>
      </c>
      <c r="E545">
        <v>1</v>
      </c>
      <c r="F545">
        <v>10360</v>
      </c>
    </row>
    <row r="546" spans="1:6">
      <c r="A546" s="121">
        <v>45752</v>
      </c>
      <c r="B546" s="122" t="s">
        <v>22</v>
      </c>
      <c r="C546" s="122" t="s">
        <v>213</v>
      </c>
      <c r="D546" s="122" t="s">
        <v>427</v>
      </c>
      <c r="E546">
        <v>20</v>
      </c>
      <c r="F546">
        <v>0</v>
      </c>
    </row>
    <row r="547" spans="1:6">
      <c r="A547" s="121">
        <v>45752</v>
      </c>
      <c r="B547" s="122" t="s">
        <v>22</v>
      </c>
      <c r="C547" s="122" t="s">
        <v>171</v>
      </c>
      <c r="D547" s="122" t="s">
        <v>461</v>
      </c>
      <c r="E547">
        <v>20</v>
      </c>
      <c r="F547">
        <v>20000</v>
      </c>
    </row>
    <row r="548" spans="1:6">
      <c r="A548" s="121">
        <v>45752</v>
      </c>
      <c r="B548" s="122" t="s">
        <v>22</v>
      </c>
      <c r="C548" s="122" t="s">
        <v>214</v>
      </c>
      <c r="D548" s="122" t="s">
        <v>427</v>
      </c>
      <c r="E548">
        <v>10</v>
      </c>
      <c r="F548">
        <v>0</v>
      </c>
    </row>
    <row r="549" spans="1:6">
      <c r="A549" s="121">
        <v>45752</v>
      </c>
      <c r="B549" s="122" t="s">
        <v>22</v>
      </c>
      <c r="C549" s="122" t="s">
        <v>201</v>
      </c>
      <c r="D549" s="122" t="s">
        <v>528</v>
      </c>
      <c r="E549">
        <v>2</v>
      </c>
      <c r="F549">
        <v>4440</v>
      </c>
    </row>
    <row r="550" spans="1:6">
      <c r="A550" s="121">
        <v>45752</v>
      </c>
      <c r="B550" s="122" t="s">
        <v>22</v>
      </c>
      <c r="C550" s="122" t="s">
        <v>16</v>
      </c>
      <c r="D550" s="122" t="s">
        <v>427</v>
      </c>
      <c r="E550">
        <v>2</v>
      </c>
      <c r="F550">
        <v>0</v>
      </c>
    </row>
    <row r="551" spans="1:6">
      <c r="A551" s="121">
        <v>45752</v>
      </c>
      <c r="B551" s="122" t="s">
        <v>22</v>
      </c>
      <c r="C551" s="122" t="s">
        <v>215</v>
      </c>
      <c r="D551" s="122" t="s">
        <v>493</v>
      </c>
      <c r="E551">
        <v>20</v>
      </c>
      <c r="F551">
        <v>10000</v>
      </c>
    </row>
    <row r="552" spans="1:6">
      <c r="A552" s="121">
        <v>45752</v>
      </c>
      <c r="B552" s="122" t="s">
        <v>144</v>
      </c>
      <c r="C552" s="122" t="s">
        <v>59</v>
      </c>
      <c r="D552" s="122" t="s">
        <v>427</v>
      </c>
      <c r="E552">
        <v>3</v>
      </c>
      <c r="F552">
        <v>0</v>
      </c>
    </row>
    <row r="553" spans="1:6">
      <c r="A553" s="121">
        <v>45752</v>
      </c>
      <c r="B553" s="122" t="s">
        <v>144</v>
      </c>
      <c r="C553" s="122" t="s">
        <v>208</v>
      </c>
      <c r="D553" s="122" t="s">
        <v>427</v>
      </c>
      <c r="E553">
        <v>2</v>
      </c>
      <c r="F553">
        <v>0</v>
      </c>
    </row>
    <row r="554" spans="1:6">
      <c r="A554" s="121">
        <v>45752</v>
      </c>
      <c r="B554" s="122" t="s">
        <v>122</v>
      </c>
      <c r="C554" s="122" t="s">
        <v>216</v>
      </c>
      <c r="D554" s="122" t="s">
        <v>476</v>
      </c>
      <c r="E554">
        <v>5</v>
      </c>
      <c r="F554">
        <v>49500</v>
      </c>
    </row>
    <row r="555" spans="1:6">
      <c r="A555" s="121">
        <v>45752</v>
      </c>
      <c r="B555" s="122" t="s">
        <v>31</v>
      </c>
      <c r="C555" s="122" t="s">
        <v>67</v>
      </c>
      <c r="D555" s="122" t="s">
        <v>492</v>
      </c>
      <c r="E555">
        <v>1</v>
      </c>
      <c r="F555">
        <v>4320</v>
      </c>
    </row>
    <row r="556" spans="1:6">
      <c r="A556" s="121">
        <v>45752</v>
      </c>
      <c r="B556" s="122" t="s">
        <v>31</v>
      </c>
      <c r="C556" s="122" t="s">
        <v>217</v>
      </c>
      <c r="D556" s="122" t="s">
        <v>427</v>
      </c>
      <c r="E556">
        <v>1</v>
      </c>
      <c r="F556">
        <v>0</v>
      </c>
    </row>
    <row r="557" spans="1:6">
      <c r="A557" s="121">
        <v>45752</v>
      </c>
      <c r="B557" s="122" t="s">
        <v>31</v>
      </c>
      <c r="C557" s="122" t="s">
        <v>218</v>
      </c>
      <c r="D557" s="122" t="s">
        <v>427</v>
      </c>
      <c r="E557">
        <v>10</v>
      </c>
      <c r="F557">
        <v>0</v>
      </c>
    </row>
    <row r="558" spans="1:6">
      <c r="A558" s="121">
        <v>45752</v>
      </c>
      <c r="B558" s="122" t="s">
        <v>31</v>
      </c>
      <c r="C558" s="122" t="s">
        <v>57</v>
      </c>
      <c r="D558" s="122" t="s">
        <v>427</v>
      </c>
      <c r="E558">
        <v>10</v>
      </c>
      <c r="F558">
        <v>0</v>
      </c>
    </row>
    <row r="559" spans="1:6">
      <c r="A559" s="121">
        <v>45752</v>
      </c>
      <c r="B559" s="122" t="s">
        <v>93</v>
      </c>
      <c r="C559" s="122" t="s">
        <v>94</v>
      </c>
      <c r="D559" s="122" t="s">
        <v>463</v>
      </c>
      <c r="E559">
        <v>1</v>
      </c>
      <c r="F559">
        <v>21840</v>
      </c>
    </row>
    <row r="560" spans="1:6">
      <c r="A560" s="121">
        <v>45752</v>
      </c>
      <c r="B560" s="122" t="s">
        <v>93</v>
      </c>
      <c r="C560" s="122" t="s">
        <v>138</v>
      </c>
      <c r="D560" s="122" t="s">
        <v>439</v>
      </c>
      <c r="E560">
        <v>2</v>
      </c>
      <c r="F560">
        <v>15980</v>
      </c>
    </row>
    <row r="561" spans="1:6">
      <c r="A561" s="121">
        <v>45752</v>
      </c>
      <c r="B561" s="122" t="s">
        <v>93</v>
      </c>
      <c r="C561" s="122" t="s">
        <v>186</v>
      </c>
      <c r="D561" s="122" t="s">
        <v>427</v>
      </c>
      <c r="E561">
        <v>1</v>
      </c>
      <c r="F561">
        <v>0</v>
      </c>
    </row>
    <row r="562" spans="1:6">
      <c r="A562" s="121">
        <v>45752</v>
      </c>
      <c r="B562" s="122" t="s">
        <v>93</v>
      </c>
      <c r="C562" s="122" t="s">
        <v>208</v>
      </c>
      <c r="D562" s="122" t="s">
        <v>427</v>
      </c>
      <c r="E562">
        <v>1</v>
      </c>
      <c r="F562">
        <v>0</v>
      </c>
    </row>
    <row r="563" spans="1:6" hidden="1">
      <c r="A563" s="121">
        <v>45752</v>
      </c>
      <c r="B563" s="122" t="s">
        <v>443</v>
      </c>
      <c r="C563" s="122" t="s">
        <v>443</v>
      </c>
      <c r="D563" s="122" t="s">
        <v>443</v>
      </c>
    </row>
    <row r="564" spans="1:6">
      <c r="A564" s="121">
        <v>45752</v>
      </c>
      <c r="B564" s="122" t="s">
        <v>33</v>
      </c>
      <c r="C564" s="122" t="s">
        <v>1</v>
      </c>
      <c r="D564" s="122" t="s">
        <v>2</v>
      </c>
    </row>
    <row r="565" spans="1:6">
      <c r="A565" s="121">
        <v>45724</v>
      </c>
      <c r="B565" s="122" t="s">
        <v>8</v>
      </c>
      <c r="C565" s="122" t="s">
        <v>219</v>
      </c>
      <c r="D565" s="122" t="s">
        <v>535</v>
      </c>
      <c r="E565">
        <v>1</v>
      </c>
      <c r="F565">
        <v>5430</v>
      </c>
    </row>
    <row r="566" spans="1:6">
      <c r="A566" s="121">
        <v>45724</v>
      </c>
      <c r="B566" s="122" t="s">
        <v>8</v>
      </c>
      <c r="C566" s="122" t="s">
        <v>191</v>
      </c>
      <c r="D566" s="122" t="s">
        <v>494</v>
      </c>
      <c r="E566">
        <v>6</v>
      </c>
      <c r="F566">
        <v>3120</v>
      </c>
    </row>
    <row r="567" spans="1:6">
      <c r="A567" s="121">
        <v>45724</v>
      </c>
      <c r="B567" s="122" t="s">
        <v>93</v>
      </c>
      <c r="C567" s="122" t="s">
        <v>220</v>
      </c>
      <c r="D567" s="122" t="s">
        <v>443</v>
      </c>
      <c r="E567">
        <v>2</v>
      </c>
      <c r="F567">
        <v>0</v>
      </c>
    </row>
    <row r="568" spans="1:6">
      <c r="A568" s="121">
        <v>45724</v>
      </c>
      <c r="B568" s="122" t="s">
        <v>86</v>
      </c>
      <c r="C568" s="122" t="s">
        <v>221</v>
      </c>
      <c r="D568" s="122" t="s">
        <v>536</v>
      </c>
      <c r="E568">
        <v>1</v>
      </c>
      <c r="F568">
        <v>11100</v>
      </c>
    </row>
    <row r="569" spans="1:6">
      <c r="A569" s="121">
        <v>45724</v>
      </c>
      <c r="B569" s="122" t="s">
        <v>22</v>
      </c>
      <c r="C569" s="122" t="s">
        <v>94</v>
      </c>
      <c r="D569" s="122" t="s">
        <v>427</v>
      </c>
      <c r="E569">
        <v>1</v>
      </c>
      <c r="F569">
        <v>0</v>
      </c>
    </row>
    <row r="570" spans="1:6">
      <c r="A570" s="121">
        <v>45724</v>
      </c>
      <c r="B570" s="122" t="s">
        <v>93</v>
      </c>
      <c r="C570" s="122" t="s">
        <v>94</v>
      </c>
      <c r="D570" s="122" t="s">
        <v>427</v>
      </c>
      <c r="E570">
        <v>1</v>
      </c>
      <c r="F570">
        <v>0</v>
      </c>
    </row>
    <row r="571" spans="1:6">
      <c r="A571" s="121">
        <v>45724</v>
      </c>
      <c r="B571" s="122" t="s">
        <v>86</v>
      </c>
      <c r="C571" s="122" t="s">
        <v>192</v>
      </c>
      <c r="D571" s="122" t="s">
        <v>495</v>
      </c>
      <c r="E571">
        <v>1</v>
      </c>
      <c r="F571">
        <v>6860</v>
      </c>
    </row>
    <row r="572" spans="1:6">
      <c r="A572" s="121">
        <v>45724</v>
      </c>
      <c r="B572" s="122" t="s">
        <v>222</v>
      </c>
      <c r="C572" s="122" t="s">
        <v>192</v>
      </c>
      <c r="D572" s="122" t="s">
        <v>495</v>
      </c>
      <c r="E572">
        <v>1</v>
      </c>
      <c r="F572">
        <v>6860</v>
      </c>
    </row>
    <row r="573" spans="1:6">
      <c r="A573" s="121">
        <v>45724</v>
      </c>
      <c r="B573" s="122" t="s">
        <v>93</v>
      </c>
      <c r="C573" s="122" t="s">
        <v>192</v>
      </c>
      <c r="D573" s="122" t="s">
        <v>495</v>
      </c>
      <c r="E573">
        <v>1</v>
      </c>
      <c r="F573">
        <v>6860</v>
      </c>
    </row>
    <row r="574" spans="1:6">
      <c r="A574" s="121">
        <v>45724</v>
      </c>
      <c r="B574" s="122" t="s">
        <v>8</v>
      </c>
      <c r="C574" s="122" t="s">
        <v>223</v>
      </c>
      <c r="D574" s="122" t="s">
        <v>537</v>
      </c>
      <c r="E574">
        <v>1</v>
      </c>
      <c r="F574">
        <v>2740</v>
      </c>
    </row>
    <row r="575" spans="1:6">
      <c r="A575" s="121">
        <v>45724</v>
      </c>
      <c r="B575" s="122" t="s">
        <v>8</v>
      </c>
      <c r="C575" s="122" t="s">
        <v>224</v>
      </c>
      <c r="D575" s="122" t="s">
        <v>538</v>
      </c>
      <c r="E575">
        <v>1</v>
      </c>
      <c r="F575">
        <v>3110</v>
      </c>
    </row>
    <row r="576" spans="1:6">
      <c r="A576" s="121">
        <v>45724</v>
      </c>
      <c r="B576" s="122" t="s">
        <v>8</v>
      </c>
      <c r="C576" s="122" t="s">
        <v>225</v>
      </c>
      <c r="D576" s="122" t="s">
        <v>436</v>
      </c>
      <c r="E576">
        <v>2</v>
      </c>
      <c r="F576">
        <v>4560</v>
      </c>
    </row>
    <row r="577" spans="1:6">
      <c r="A577" s="121">
        <v>45724</v>
      </c>
      <c r="B577" s="122" t="s">
        <v>8</v>
      </c>
      <c r="C577" s="122" t="s">
        <v>226</v>
      </c>
      <c r="D577" s="122" t="s">
        <v>539</v>
      </c>
      <c r="E577">
        <v>1</v>
      </c>
      <c r="F577">
        <v>3350</v>
      </c>
    </row>
    <row r="578" spans="1:6">
      <c r="A578" s="121">
        <v>45724</v>
      </c>
      <c r="B578" s="122" t="s">
        <v>93</v>
      </c>
      <c r="C578" s="122" t="s">
        <v>227</v>
      </c>
      <c r="D578" s="122" t="s">
        <v>443</v>
      </c>
      <c r="E578">
        <v>1</v>
      </c>
      <c r="F578">
        <v>0</v>
      </c>
    </row>
    <row r="579" spans="1:6">
      <c r="A579" s="121">
        <v>45724</v>
      </c>
      <c r="B579" s="122" t="s">
        <v>8</v>
      </c>
      <c r="C579" s="122" t="s">
        <v>228</v>
      </c>
      <c r="D579" s="122" t="s">
        <v>532</v>
      </c>
      <c r="E579">
        <v>1</v>
      </c>
      <c r="F579">
        <v>3950</v>
      </c>
    </row>
    <row r="580" spans="1:6">
      <c r="A580" s="121">
        <v>45724</v>
      </c>
      <c r="B580" s="122" t="s">
        <v>86</v>
      </c>
      <c r="C580" s="122" t="s">
        <v>196</v>
      </c>
      <c r="D580" s="122" t="s">
        <v>524</v>
      </c>
      <c r="E580">
        <v>2</v>
      </c>
      <c r="F580">
        <v>23800</v>
      </c>
    </row>
    <row r="581" spans="1:6">
      <c r="A581" s="121">
        <v>45724</v>
      </c>
      <c r="B581" s="122" t="s">
        <v>93</v>
      </c>
      <c r="C581" s="122" t="s">
        <v>196</v>
      </c>
      <c r="D581" s="122" t="s">
        <v>524</v>
      </c>
      <c r="E581">
        <v>1</v>
      </c>
      <c r="F581">
        <v>11900</v>
      </c>
    </row>
    <row r="582" spans="1:6">
      <c r="A582" s="121">
        <v>45724</v>
      </c>
      <c r="B582" s="122" t="s">
        <v>222</v>
      </c>
      <c r="C582" s="122" t="s">
        <v>207</v>
      </c>
      <c r="D582" s="122" t="s">
        <v>531</v>
      </c>
      <c r="E582">
        <v>2</v>
      </c>
      <c r="F582">
        <v>12920</v>
      </c>
    </row>
    <row r="583" spans="1:6">
      <c r="A583" s="121">
        <v>45724</v>
      </c>
      <c r="B583" s="122" t="s">
        <v>93</v>
      </c>
      <c r="C583" s="122" t="s">
        <v>207</v>
      </c>
      <c r="D583" s="122" t="s">
        <v>531</v>
      </c>
      <c r="E583">
        <v>2</v>
      </c>
      <c r="F583">
        <v>12920</v>
      </c>
    </row>
    <row r="584" spans="1:6">
      <c r="A584" s="121">
        <v>45724</v>
      </c>
      <c r="B584" s="122" t="s">
        <v>8</v>
      </c>
      <c r="C584" s="122" t="s">
        <v>12</v>
      </c>
      <c r="D584" s="122" t="s">
        <v>456</v>
      </c>
      <c r="E584">
        <v>5</v>
      </c>
      <c r="F584">
        <v>1850</v>
      </c>
    </row>
    <row r="585" spans="1:6">
      <c r="A585" s="121">
        <v>45724</v>
      </c>
      <c r="B585" s="122" t="s">
        <v>93</v>
      </c>
      <c r="C585" s="122" t="s">
        <v>229</v>
      </c>
      <c r="D585" s="122" t="s">
        <v>427</v>
      </c>
      <c r="E585">
        <v>2</v>
      </c>
      <c r="F585">
        <v>0</v>
      </c>
    </row>
    <row r="586" spans="1:6">
      <c r="A586" s="121">
        <v>45724</v>
      </c>
      <c r="B586" s="122" t="s">
        <v>93</v>
      </c>
      <c r="C586" s="122" t="s">
        <v>230</v>
      </c>
      <c r="D586" s="122" t="s">
        <v>540</v>
      </c>
      <c r="E586">
        <v>2</v>
      </c>
      <c r="F586">
        <v>12420</v>
      </c>
    </row>
    <row r="587" spans="1:6">
      <c r="A587" s="121">
        <v>45724</v>
      </c>
      <c r="B587" s="122" t="s">
        <v>93</v>
      </c>
      <c r="C587" s="122" t="s">
        <v>171</v>
      </c>
      <c r="D587" s="122" t="s">
        <v>461</v>
      </c>
      <c r="E587">
        <v>20</v>
      </c>
      <c r="F587">
        <v>20000</v>
      </c>
    </row>
    <row r="588" spans="1:6">
      <c r="A588" s="121">
        <v>45724</v>
      </c>
      <c r="B588" s="122" t="s">
        <v>93</v>
      </c>
      <c r="C588" s="122" t="s">
        <v>26</v>
      </c>
      <c r="D588" s="122" t="s">
        <v>443</v>
      </c>
      <c r="E588">
        <v>2</v>
      </c>
      <c r="F588">
        <v>0</v>
      </c>
    </row>
    <row r="589" spans="1:6">
      <c r="A589" s="121">
        <v>45724</v>
      </c>
      <c r="B589" s="122" t="s">
        <v>93</v>
      </c>
      <c r="C589" s="122" t="s">
        <v>231</v>
      </c>
      <c r="D589" s="122" t="s">
        <v>498</v>
      </c>
      <c r="E589">
        <v>30</v>
      </c>
      <c r="F589">
        <v>45000</v>
      </c>
    </row>
    <row r="590" spans="1:6">
      <c r="A590" s="121">
        <v>45724</v>
      </c>
      <c r="B590" s="122" t="s">
        <v>8</v>
      </c>
      <c r="C590" s="122" t="s">
        <v>232</v>
      </c>
      <c r="D590" s="122" t="s">
        <v>488</v>
      </c>
      <c r="E590">
        <v>5</v>
      </c>
      <c r="F590">
        <v>3150</v>
      </c>
    </row>
    <row r="591" spans="1:6">
      <c r="A591" s="121">
        <v>45724</v>
      </c>
      <c r="B591" s="122" t="s">
        <v>8</v>
      </c>
      <c r="C591" s="122" t="s">
        <v>233</v>
      </c>
      <c r="D591" s="122" t="s">
        <v>541</v>
      </c>
      <c r="E591">
        <v>5</v>
      </c>
      <c r="F591">
        <v>4200</v>
      </c>
    </row>
    <row r="592" spans="1:6">
      <c r="A592" s="121">
        <v>45724</v>
      </c>
      <c r="B592" s="122" t="s">
        <v>8</v>
      </c>
      <c r="C592" s="122" t="s">
        <v>234</v>
      </c>
      <c r="D592" s="122" t="s">
        <v>542</v>
      </c>
      <c r="E592">
        <v>10</v>
      </c>
      <c r="F592">
        <v>5100</v>
      </c>
    </row>
    <row r="593" spans="1:6">
      <c r="A593" s="121">
        <v>45724</v>
      </c>
      <c r="B593" s="122" t="s">
        <v>86</v>
      </c>
      <c r="C593" s="122" t="s">
        <v>235</v>
      </c>
      <c r="D593" s="122" t="s">
        <v>443</v>
      </c>
      <c r="E593">
        <v>2</v>
      </c>
      <c r="F593">
        <v>0</v>
      </c>
    </row>
    <row r="594" spans="1:6">
      <c r="A594" s="121">
        <v>45724</v>
      </c>
      <c r="B594" s="122" t="s">
        <v>93</v>
      </c>
      <c r="C594" s="122" t="s">
        <v>15</v>
      </c>
      <c r="D594" s="122" t="s">
        <v>543</v>
      </c>
      <c r="E594">
        <v>2</v>
      </c>
      <c r="F594">
        <v>3940</v>
      </c>
    </row>
    <row r="595" spans="1:6">
      <c r="A595" s="121">
        <v>45724</v>
      </c>
      <c r="B595" s="122" t="s">
        <v>8</v>
      </c>
      <c r="C595" s="122" t="s">
        <v>236</v>
      </c>
      <c r="D595" s="122" t="s">
        <v>544</v>
      </c>
      <c r="E595">
        <v>1</v>
      </c>
      <c r="F595">
        <v>5290</v>
      </c>
    </row>
    <row r="596" spans="1:6">
      <c r="A596" s="121">
        <v>45724</v>
      </c>
      <c r="B596" s="122" t="s">
        <v>8</v>
      </c>
      <c r="C596" s="122" t="s">
        <v>178</v>
      </c>
      <c r="D596" s="122" t="s">
        <v>511</v>
      </c>
      <c r="E596">
        <v>20</v>
      </c>
      <c r="F596">
        <v>15400</v>
      </c>
    </row>
    <row r="597" spans="1:6">
      <c r="A597" s="121">
        <v>45724</v>
      </c>
      <c r="B597" s="122" t="s">
        <v>237</v>
      </c>
      <c r="C597" s="122" t="s">
        <v>55</v>
      </c>
      <c r="D597" s="122" t="s">
        <v>545</v>
      </c>
      <c r="E597">
        <v>10</v>
      </c>
      <c r="F597">
        <v>13900</v>
      </c>
    </row>
    <row r="598" spans="1:6">
      <c r="A598" s="121">
        <v>45724</v>
      </c>
      <c r="B598" s="122" t="s">
        <v>8</v>
      </c>
      <c r="C598" s="122" t="s">
        <v>238</v>
      </c>
      <c r="D598" s="122" t="s">
        <v>546</v>
      </c>
      <c r="E598">
        <v>1</v>
      </c>
      <c r="F598">
        <v>2070</v>
      </c>
    </row>
    <row r="599" spans="1:6">
      <c r="A599" s="121">
        <v>45724</v>
      </c>
      <c r="B599" s="122" t="s">
        <v>93</v>
      </c>
      <c r="C599" s="122" t="s">
        <v>239</v>
      </c>
      <c r="D599" s="122" t="s">
        <v>427</v>
      </c>
      <c r="E599">
        <v>2</v>
      </c>
      <c r="F599">
        <v>0</v>
      </c>
    </row>
    <row r="600" spans="1:6">
      <c r="A600" s="121">
        <v>45724</v>
      </c>
      <c r="B600" s="122" t="s">
        <v>8</v>
      </c>
      <c r="C600" s="122" t="s">
        <v>240</v>
      </c>
      <c r="D600" s="122" t="s">
        <v>547</v>
      </c>
      <c r="E600">
        <v>1</v>
      </c>
      <c r="F600">
        <v>2890</v>
      </c>
    </row>
    <row r="601" spans="1:6" hidden="1">
      <c r="A601" s="121">
        <v>45724</v>
      </c>
      <c r="B601" s="122" t="s">
        <v>443</v>
      </c>
      <c r="C601" s="122" t="s">
        <v>443</v>
      </c>
      <c r="D601" s="122" t="s">
        <v>443</v>
      </c>
      <c r="F601">
        <v>0</v>
      </c>
    </row>
    <row r="602" spans="1:6" hidden="1">
      <c r="A602" s="121">
        <v>45724</v>
      </c>
      <c r="B602" s="122" t="s">
        <v>443</v>
      </c>
      <c r="C602" s="122" t="s">
        <v>443</v>
      </c>
      <c r="D602" s="122" t="s">
        <v>443</v>
      </c>
    </row>
    <row r="603" spans="1:6">
      <c r="A603" s="121">
        <v>45724</v>
      </c>
      <c r="B603" s="122" t="s">
        <v>33</v>
      </c>
      <c r="C603" s="122" t="s">
        <v>1</v>
      </c>
      <c r="D603" s="122" t="s">
        <v>2</v>
      </c>
    </row>
    <row r="604" spans="1:6">
      <c r="A604" s="121">
        <v>45713</v>
      </c>
      <c r="B604" s="122" t="s">
        <v>237</v>
      </c>
      <c r="C604" s="122" t="s">
        <v>55</v>
      </c>
      <c r="D604" s="122" t="s">
        <v>427</v>
      </c>
      <c r="E604">
        <v>16</v>
      </c>
      <c r="F604">
        <v>0</v>
      </c>
    </row>
    <row r="605" spans="1:6">
      <c r="A605" s="121">
        <v>45713</v>
      </c>
      <c r="B605" s="122" t="s">
        <v>8</v>
      </c>
      <c r="C605" s="122" t="s">
        <v>241</v>
      </c>
      <c r="D605" s="122" t="s">
        <v>548</v>
      </c>
      <c r="E605">
        <v>1</v>
      </c>
      <c r="F605">
        <v>13030</v>
      </c>
    </row>
    <row r="606" spans="1:6">
      <c r="A606" s="121">
        <v>45713</v>
      </c>
      <c r="B606" s="122" t="s">
        <v>8</v>
      </c>
      <c r="C606" s="122" t="s">
        <v>242</v>
      </c>
      <c r="D606" s="122" t="s">
        <v>549</v>
      </c>
      <c r="E606">
        <v>1</v>
      </c>
      <c r="F606">
        <v>41860</v>
      </c>
    </row>
    <row r="607" spans="1:6">
      <c r="A607" s="121">
        <v>45713</v>
      </c>
      <c r="B607" s="122" t="s">
        <v>8</v>
      </c>
      <c r="C607" s="122" t="s">
        <v>243</v>
      </c>
      <c r="D607" s="122" t="s">
        <v>550</v>
      </c>
      <c r="E607">
        <v>1</v>
      </c>
      <c r="F607">
        <v>13250</v>
      </c>
    </row>
    <row r="608" spans="1:6">
      <c r="A608" s="121">
        <v>45713</v>
      </c>
      <c r="B608" s="122" t="s">
        <v>8</v>
      </c>
      <c r="C608" s="122" t="s">
        <v>244</v>
      </c>
      <c r="D608" s="122" t="s">
        <v>499</v>
      </c>
      <c r="E608">
        <v>1</v>
      </c>
      <c r="F608">
        <v>7800</v>
      </c>
    </row>
    <row r="609" spans="1:6">
      <c r="A609" s="121">
        <v>45713</v>
      </c>
      <c r="B609" s="122" t="s">
        <v>8</v>
      </c>
      <c r="C609" s="122" t="s">
        <v>43</v>
      </c>
      <c r="D609" s="122" t="s">
        <v>427</v>
      </c>
      <c r="E609">
        <v>0</v>
      </c>
      <c r="F609">
        <v>0</v>
      </c>
    </row>
    <row r="610" spans="1:6">
      <c r="A610" s="121">
        <v>45713</v>
      </c>
      <c r="B610" s="122" t="s">
        <v>8</v>
      </c>
      <c r="C610" s="122" t="s">
        <v>245</v>
      </c>
      <c r="D610" s="122" t="s">
        <v>443</v>
      </c>
      <c r="E610">
        <v>1</v>
      </c>
      <c r="F610">
        <v>0</v>
      </c>
    </row>
    <row r="611" spans="1:6">
      <c r="A611" s="121">
        <v>45713</v>
      </c>
      <c r="B611" s="122" t="s">
        <v>22</v>
      </c>
      <c r="C611" s="122" t="s">
        <v>246</v>
      </c>
      <c r="D611" s="122" t="s">
        <v>505</v>
      </c>
      <c r="E611">
        <v>2</v>
      </c>
      <c r="F611">
        <v>15800</v>
      </c>
    </row>
    <row r="612" spans="1:6">
      <c r="A612" s="121">
        <v>45713</v>
      </c>
      <c r="B612" s="122" t="s">
        <v>22</v>
      </c>
      <c r="C612" s="122" t="s">
        <v>221</v>
      </c>
      <c r="D612" s="122" t="s">
        <v>536</v>
      </c>
      <c r="E612">
        <v>2</v>
      </c>
      <c r="F612">
        <v>22200</v>
      </c>
    </row>
    <row r="613" spans="1:6">
      <c r="A613" s="121">
        <v>45713</v>
      </c>
      <c r="B613" s="122" t="s">
        <v>22</v>
      </c>
      <c r="C613" s="122" t="s">
        <v>247</v>
      </c>
      <c r="D613" s="122" t="s">
        <v>551</v>
      </c>
      <c r="E613">
        <v>1</v>
      </c>
      <c r="F613">
        <v>21400</v>
      </c>
    </row>
    <row r="614" spans="1:6">
      <c r="A614" s="121">
        <v>45713</v>
      </c>
      <c r="B614" s="122" t="s">
        <v>22</v>
      </c>
      <c r="C614" s="122" t="s">
        <v>94</v>
      </c>
      <c r="D614" s="122" t="s">
        <v>552</v>
      </c>
      <c r="E614">
        <v>1</v>
      </c>
      <c r="F614">
        <v>20810</v>
      </c>
    </row>
    <row r="615" spans="1:6">
      <c r="A615" s="121">
        <v>45713</v>
      </c>
      <c r="B615" s="122" t="s">
        <v>22</v>
      </c>
      <c r="C615" s="122" t="s">
        <v>248</v>
      </c>
      <c r="D615" s="122" t="s">
        <v>553</v>
      </c>
      <c r="E615">
        <v>5</v>
      </c>
      <c r="F615">
        <v>105050</v>
      </c>
    </row>
    <row r="616" spans="1:6">
      <c r="A616" s="121">
        <v>45713</v>
      </c>
      <c r="B616" s="122" t="s">
        <v>22</v>
      </c>
      <c r="C616" s="122" t="s">
        <v>213</v>
      </c>
      <c r="D616" s="122" t="s">
        <v>443</v>
      </c>
      <c r="E616">
        <v>20</v>
      </c>
      <c r="F616">
        <v>0</v>
      </c>
    </row>
    <row r="617" spans="1:6">
      <c r="A617" s="121">
        <v>45713</v>
      </c>
      <c r="B617" s="122" t="s">
        <v>22</v>
      </c>
      <c r="C617" s="122" t="s">
        <v>249</v>
      </c>
      <c r="D617" s="122" t="s">
        <v>443</v>
      </c>
      <c r="E617">
        <v>2</v>
      </c>
      <c r="F617">
        <v>0</v>
      </c>
    </row>
    <row r="618" spans="1:6">
      <c r="A618" s="121">
        <v>45713</v>
      </c>
      <c r="B618" s="122" t="s">
        <v>22</v>
      </c>
      <c r="C618" s="122" t="s">
        <v>250</v>
      </c>
      <c r="D618" s="122" t="s">
        <v>443</v>
      </c>
      <c r="E618">
        <v>10</v>
      </c>
      <c r="F618">
        <v>0</v>
      </c>
    </row>
    <row r="619" spans="1:6">
      <c r="A619" s="121">
        <v>45713</v>
      </c>
      <c r="B619" s="122" t="s">
        <v>144</v>
      </c>
      <c r="C619" s="122" t="s">
        <v>251</v>
      </c>
      <c r="D619" s="122" t="s">
        <v>443</v>
      </c>
      <c r="E619">
        <v>1</v>
      </c>
      <c r="F619">
        <v>0</v>
      </c>
    </row>
    <row r="620" spans="1:6">
      <c r="A620" s="121">
        <v>45713</v>
      </c>
      <c r="B620" s="122" t="s">
        <v>144</v>
      </c>
      <c r="C620" s="122" t="s">
        <v>220</v>
      </c>
      <c r="D620" s="122" t="s">
        <v>443</v>
      </c>
      <c r="E620">
        <v>3</v>
      </c>
      <c r="F620">
        <v>0</v>
      </c>
    </row>
    <row r="621" spans="1:6">
      <c r="A621" s="121">
        <v>45713</v>
      </c>
      <c r="B621" s="122" t="s">
        <v>144</v>
      </c>
      <c r="C621" s="122" t="s">
        <v>95</v>
      </c>
      <c r="D621" s="122" t="s">
        <v>515</v>
      </c>
      <c r="E621">
        <v>2</v>
      </c>
      <c r="F621">
        <v>10260</v>
      </c>
    </row>
    <row r="622" spans="1:6">
      <c r="A622" s="121">
        <v>45713</v>
      </c>
      <c r="B622" s="122" t="s">
        <v>144</v>
      </c>
      <c r="C622" s="122" t="s">
        <v>61</v>
      </c>
      <c r="D622" s="122" t="s">
        <v>554</v>
      </c>
      <c r="E622">
        <v>3</v>
      </c>
      <c r="F622">
        <v>16680</v>
      </c>
    </row>
    <row r="623" spans="1:6">
      <c r="A623" s="121">
        <v>45713</v>
      </c>
      <c r="B623" s="122" t="s">
        <v>144</v>
      </c>
      <c r="C623" s="122" t="s">
        <v>252</v>
      </c>
      <c r="D623" s="122" t="s">
        <v>443</v>
      </c>
      <c r="E623">
        <v>1</v>
      </c>
      <c r="F623">
        <v>0</v>
      </c>
    </row>
    <row r="624" spans="1:6">
      <c r="A624" s="121">
        <v>45713</v>
      </c>
      <c r="B624" s="122" t="s">
        <v>144</v>
      </c>
      <c r="C624" s="122" t="s">
        <v>253</v>
      </c>
      <c r="D624" s="122" t="s">
        <v>443</v>
      </c>
      <c r="E624">
        <v>1</v>
      </c>
      <c r="F624">
        <v>0</v>
      </c>
    </row>
    <row r="625" spans="1:6">
      <c r="A625" s="121">
        <v>45713</v>
      </c>
      <c r="B625" s="122" t="s">
        <v>144</v>
      </c>
      <c r="C625" s="122" t="s">
        <v>227</v>
      </c>
      <c r="D625" s="122" t="s">
        <v>443</v>
      </c>
      <c r="E625">
        <v>1</v>
      </c>
      <c r="F625">
        <v>0</v>
      </c>
    </row>
    <row r="626" spans="1:6">
      <c r="A626" s="121">
        <v>45713</v>
      </c>
      <c r="B626" s="122" t="s">
        <v>144</v>
      </c>
      <c r="C626" s="122" t="s">
        <v>254</v>
      </c>
      <c r="D626" s="122" t="s">
        <v>443</v>
      </c>
      <c r="E626">
        <v>2</v>
      </c>
      <c r="F626">
        <v>0</v>
      </c>
    </row>
    <row r="627" spans="1:6">
      <c r="A627" s="121">
        <v>45713</v>
      </c>
      <c r="B627" s="122" t="s">
        <v>31</v>
      </c>
      <c r="C627" s="122" t="s">
        <v>192</v>
      </c>
      <c r="D627" s="122" t="s">
        <v>427</v>
      </c>
      <c r="E627">
        <v>1</v>
      </c>
      <c r="F627">
        <v>0</v>
      </c>
    </row>
    <row r="628" spans="1:6">
      <c r="A628" s="121">
        <v>45713</v>
      </c>
      <c r="B628" s="122" t="s">
        <v>31</v>
      </c>
      <c r="C628" s="122" t="s">
        <v>246</v>
      </c>
      <c r="D628" s="122" t="s">
        <v>505</v>
      </c>
      <c r="E628">
        <v>2</v>
      </c>
      <c r="F628">
        <v>15800</v>
      </c>
    </row>
    <row r="629" spans="1:6">
      <c r="A629" s="121">
        <v>45713</v>
      </c>
      <c r="B629" s="122" t="s">
        <v>255</v>
      </c>
      <c r="C629" s="122" t="s">
        <v>58</v>
      </c>
      <c r="D629" s="122" t="s">
        <v>427</v>
      </c>
      <c r="E629">
        <v>50</v>
      </c>
      <c r="F629">
        <v>0</v>
      </c>
    </row>
    <row r="630" spans="1:6">
      <c r="A630" s="121">
        <v>45713</v>
      </c>
      <c r="B630" s="122" t="s">
        <v>93</v>
      </c>
      <c r="C630" s="122" t="s">
        <v>220</v>
      </c>
      <c r="D630" s="122" t="s">
        <v>443</v>
      </c>
      <c r="E630">
        <v>2</v>
      </c>
      <c r="F630">
        <v>0</v>
      </c>
    </row>
    <row r="631" spans="1:6">
      <c r="A631" s="121">
        <v>45713</v>
      </c>
      <c r="B631" s="122" t="s">
        <v>93</v>
      </c>
      <c r="C631" s="122" t="s">
        <v>229</v>
      </c>
      <c r="D631" s="122" t="s">
        <v>427</v>
      </c>
      <c r="E631">
        <v>2</v>
      </c>
      <c r="F631">
        <v>0</v>
      </c>
    </row>
    <row r="632" spans="1:6">
      <c r="A632" s="121">
        <v>45713</v>
      </c>
      <c r="B632" s="122" t="s">
        <v>93</v>
      </c>
      <c r="C632" s="122" t="s">
        <v>192</v>
      </c>
      <c r="D632" s="122" t="s">
        <v>427</v>
      </c>
      <c r="E632">
        <v>1</v>
      </c>
      <c r="F632">
        <v>0</v>
      </c>
    </row>
    <row r="633" spans="1:6">
      <c r="A633" s="121">
        <v>45713</v>
      </c>
      <c r="B633" s="122" t="s">
        <v>93</v>
      </c>
      <c r="C633" s="122" t="s">
        <v>227</v>
      </c>
      <c r="D633" s="122" t="s">
        <v>443</v>
      </c>
      <c r="E633">
        <v>1</v>
      </c>
      <c r="F633">
        <v>0</v>
      </c>
    </row>
    <row r="634" spans="1:6">
      <c r="A634" s="121">
        <v>45713</v>
      </c>
      <c r="B634" s="122" t="s">
        <v>93</v>
      </c>
      <c r="C634" s="122" t="s">
        <v>256</v>
      </c>
      <c r="D634" s="122" t="s">
        <v>443</v>
      </c>
      <c r="E634">
        <v>3</v>
      </c>
      <c r="F634">
        <v>0</v>
      </c>
    </row>
    <row r="635" spans="1:6">
      <c r="A635" s="121">
        <v>45713</v>
      </c>
      <c r="B635" s="122" t="s">
        <v>93</v>
      </c>
      <c r="C635" s="122" t="s">
        <v>257</v>
      </c>
      <c r="D635" s="122" t="s">
        <v>443</v>
      </c>
      <c r="E635">
        <v>2</v>
      </c>
      <c r="F635">
        <v>0</v>
      </c>
    </row>
    <row r="636" spans="1:6">
      <c r="A636" s="121">
        <v>45713</v>
      </c>
      <c r="B636" s="122" t="s">
        <v>93</v>
      </c>
      <c r="C636" s="122" t="s">
        <v>26</v>
      </c>
      <c r="D636" s="122" t="s">
        <v>443</v>
      </c>
      <c r="E636">
        <v>2</v>
      </c>
      <c r="F636">
        <v>0</v>
      </c>
    </row>
    <row r="637" spans="1:6">
      <c r="A637" s="121">
        <v>45713</v>
      </c>
      <c r="B637" s="122" t="s">
        <v>93</v>
      </c>
      <c r="C637" s="122" t="s">
        <v>258</v>
      </c>
      <c r="D637" s="122" t="s">
        <v>443</v>
      </c>
      <c r="E637">
        <v>1</v>
      </c>
      <c r="F637">
        <v>0</v>
      </c>
    </row>
    <row r="638" spans="1:6">
      <c r="A638" s="121">
        <v>45713</v>
      </c>
      <c r="B638" s="122" t="s">
        <v>93</v>
      </c>
      <c r="C638" s="122" t="s">
        <v>259</v>
      </c>
      <c r="D638" s="122" t="s">
        <v>443</v>
      </c>
      <c r="E638">
        <v>2</v>
      </c>
      <c r="F638">
        <v>0</v>
      </c>
    </row>
    <row r="639" spans="1:6">
      <c r="A639" s="121">
        <v>45713</v>
      </c>
      <c r="B639" s="122" t="s">
        <v>93</v>
      </c>
      <c r="C639" s="122" t="s">
        <v>239</v>
      </c>
      <c r="D639" s="122" t="s">
        <v>443</v>
      </c>
      <c r="E639">
        <v>2</v>
      </c>
      <c r="F639">
        <v>0</v>
      </c>
    </row>
    <row r="640" spans="1:6">
      <c r="A640" s="121">
        <v>45713</v>
      </c>
      <c r="B640" s="122" t="s">
        <v>93</v>
      </c>
      <c r="C640" s="122" t="s">
        <v>207</v>
      </c>
      <c r="D640" s="122" t="s">
        <v>531</v>
      </c>
      <c r="E640">
        <v>4</v>
      </c>
      <c r="F640">
        <v>25840</v>
      </c>
    </row>
    <row r="641" spans="1:6" hidden="1">
      <c r="A641" s="121">
        <v>45713</v>
      </c>
      <c r="B641" s="122" t="s">
        <v>443</v>
      </c>
      <c r="C641" s="122" t="s">
        <v>443</v>
      </c>
      <c r="D641" s="122" t="s">
        <v>443</v>
      </c>
    </row>
    <row r="642" spans="1:6">
      <c r="A642" s="121">
        <v>45713</v>
      </c>
      <c r="B642" s="122" t="s">
        <v>33</v>
      </c>
      <c r="C642" s="122" t="s">
        <v>1</v>
      </c>
      <c r="D642" s="122" t="s">
        <v>2</v>
      </c>
    </row>
    <row r="643" spans="1:6">
      <c r="A643" s="121">
        <v>45675</v>
      </c>
      <c r="B643" s="122" t="s">
        <v>31</v>
      </c>
      <c r="C643" s="122" t="s">
        <v>65</v>
      </c>
      <c r="D643" s="122" t="s">
        <v>520</v>
      </c>
      <c r="E643">
        <v>1</v>
      </c>
      <c r="F643">
        <v>38930</v>
      </c>
    </row>
    <row r="644" spans="1:6">
      <c r="A644" s="121">
        <v>45675</v>
      </c>
      <c r="B644" s="122" t="s">
        <v>182</v>
      </c>
      <c r="C644" s="122" t="s">
        <v>59</v>
      </c>
      <c r="D644" s="122" t="s">
        <v>555</v>
      </c>
      <c r="E644">
        <v>2</v>
      </c>
      <c r="F644">
        <v>9500</v>
      </c>
    </row>
    <row r="645" spans="1:6">
      <c r="A645" s="121">
        <v>45675</v>
      </c>
      <c r="B645" s="122" t="s">
        <v>255</v>
      </c>
      <c r="C645" s="122" t="s">
        <v>260</v>
      </c>
      <c r="D645" s="122" t="s">
        <v>464</v>
      </c>
      <c r="E645">
        <v>3</v>
      </c>
      <c r="F645">
        <v>17100</v>
      </c>
    </row>
    <row r="646" spans="1:6">
      <c r="A646" s="121">
        <v>45675</v>
      </c>
      <c r="B646" s="122" t="s">
        <v>182</v>
      </c>
      <c r="C646" s="122" t="s">
        <v>260</v>
      </c>
      <c r="D646" s="122" t="s">
        <v>464</v>
      </c>
      <c r="E646">
        <v>2</v>
      </c>
      <c r="F646">
        <v>11400</v>
      </c>
    </row>
    <row r="647" spans="1:6">
      <c r="A647" s="121">
        <v>45675</v>
      </c>
      <c r="B647" s="122" t="s">
        <v>255</v>
      </c>
      <c r="C647" s="122" t="s">
        <v>261</v>
      </c>
      <c r="D647" s="122" t="s">
        <v>464</v>
      </c>
      <c r="E647">
        <v>3</v>
      </c>
      <c r="F647">
        <v>17100</v>
      </c>
    </row>
    <row r="648" spans="1:6">
      <c r="A648" s="121">
        <v>45675</v>
      </c>
      <c r="B648" s="122" t="s">
        <v>182</v>
      </c>
      <c r="C648" s="122" t="s">
        <v>261</v>
      </c>
      <c r="D648" s="122" t="s">
        <v>464</v>
      </c>
      <c r="E648">
        <v>1</v>
      </c>
      <c r="F648">
        <v>5700</v>
      </c>
    </row>
    <row r="649" spans="1:6">
      <c r="A649" s="121">
        <v>45675</v>
      </c>
      <c r="B649" s="122" t="s">
        <v>255</v>
      </c>
      <c r="C649" s="122" t="s">
        <v>58</v>
      </c>
      <c r="D649" s="122" t="s">
        <v>427</v>
      </c>
      <c r="E649">
        <v>100</v>
      </c>
      <c r="F649">
        <v>0</v>
      </c>
    </row>
    <row r="650" spans="1:6" hidden="1">
      <c r="A650" s="121">
        <v>45675</v>
      </c>
      <c r="B650" s="122" t="s">
        <v>443</v>
      </c>
      <c r="C650" s="122" t="s">
        <v>443</v>
      </c>
      <c r="D650" s="122" t="s">
        <v>443</v>
      </c>
      <c r="F650">
        <v>0</v>
      </c>
    </row>
    <row r="651" spans="1:6" hidden="1">
      <c r="A651" s="121">
        <v>45675</v>
      </c>
      <c r="B651" s="122" t="s">
        <v>443</v>
      </c>
      <c r="C651" s="122" t="s">
        <v>443</v>
      </c>
      <c r="D651" s="122" t="s">
        <v>443</v>
      </c>
      <c r="F651">
        <v>0</v>
      </c>
    </row>
    <row r="652" spans="1:6" hidden="1">
      <c r="A652" s="121">
        <v>45675</v>
      </c>
      <c r="B652" s="122" t="s">
        <v>443</v>
      </c>
      <c r="C652" s="122" t="s">
        <v>443</v>
      </c>
      <c r="D652" s="122" t="s">
        <v>443</v>
      </c>
      <c r="F652">
        <v>0</v>
      </c>
    </row>
    <row r="653" spans="1:6" hidden="1">
      <c r="A653" s="121">
        <v>45675</v>
      </c>
      <c r="B653" s="122" t="s">
        <v>443</v>
      </c>
      <c r="C653" s="122" t="s">
        <v>443</v>
      </c>
      <c r="D653" s="122" t="s">
        <v>443</v>
      </c>
      <c r="F653">
        <v>0</v>
      </c>
    </row>
    <row r="654" spans="1:6" hidden="1">
      <c r="A654" s="121">
        <v>45675</v>
      </c>
      <c r="B654" s="122" t="s">
        <v>443</v>
      </c>
      <c r="C654" s="122" t="s">
        <v>443</v>
      </c>
      <c r="D654" s="122" t="s">
        <v>443</v>
      </c>
      <c r="F654">
        <v>0</v>
      </c>
    </row>
    <row r="655" spans="1:6" hidden="1">
      <c r="A655" s="121">
        <v>45675</v>
      </c>
      <c r="B655" s="122" t="s">
        <v>443</v>
      </c>
      <c r="C655" s="122" t="s">
        <v>443</v>
      </c>
      <c r="D655" s="122" t="s">
        <v>443</v>
      </c>
      <c r="F655">
        <v>0</v>
      </c>
    </row>
    <row r="656" spans="1:6" hidden="1">
      <c r="A656" s="121">
        <v>45675</v>
      </c>
      <c r="B656" s="122" t="s">
        <v>443</v>
      </c>
      <c r="C656" s="122" t="s">
        <v>443</v>
      </c>
      <c r="D656" s="122" t="s">
        <v>443</v>
      </c>
      <c r="F656">
        <v>0</v>
      </c>
    </row>
    <row r="657" spans="1:6" hidden="1">
      <c r="A657" s="121">
        <v>45675</v>
      </c>
      <c r="B657" s="122" t="s">
        <v>443</v>
      </c>
      <c r="C657" s="122" t="s">
        <v>443</v>
      </c>
      <c r="D657" s="122" t="s">
        <v>443</v>
      </c>
      <c r="F657">
        <v>0</v>
      </c>
    </row>
    <row r="658" spans="1:6" hidden="1">
      <c r="A658" s="121">
        <v>45675</v>
      </c>
      <c r="B658" s="122" t="s">
        <v>443</v>
      </c>
      <c r="C658" s="122" t="s">
        <v>443</v>
      </c>
      <c r="D658" s="122" t="s">
        <v>443</v>
      </c>
      <c r="F658">
        <v>0</v>
      </c>
    </row>
    <row r="659" spans="1:6" hidden="1">
      <c r="A659" s="121">
        <v>45675</v>
      </c>
      <c r="B659" s="122" t="s">
        <v>443</v>
      </c>
      <c r="C659" s="122" t="s">
        <v>443</v>
      </c>
      <c r="D659" s="122" t="s">
        <v>443</v>
      </c>
      <c r="F659">
        <v>0</v>
      </c>
    </row>
    <row r="660" spans="1:6" hidden="1">
      <c r="A660" s="121">
        <v>45675</v>
      </c>
      <c r="B660" s="122" t="s">
        <v>443</v>
      </c>
      <c r="C660" s="122" t="s">
        <v>443</v>
      </c>
      <c r="D660" s="122" t="s">
        <v>443</v>
      </c>
      <c r="F660">
        <v>0</v>
      </c>
    </row>
    <row r="661" spans="1:6" hidden="1">
      <c r="A661" s="121">
        <v>45675</v>
      </c>
      <c r="B661" s="122" t="s">
        <v>443</v>
      </c>
      <c r="C661" s="122" t="s">
        <v>443</v>
      </c>
      <c r="D661" s="122" t="s">
        <v>443</v>
      </c>
      <c r="F661">
        <v>0</v>
      </c>
    </row>
    <row r="662" spans="1:6" hidden="1">
      <c r="A662" s="121">
        <v>45675</v>
      </c>
      <c r="B662" s="122" t="s">
        <v>443</v>
      </c>
      <c r="C662" s="122" t="s">
        <v>443</v>
      </c>
      <c r="D662" s="122" t="s">
        <v>443</v>
      </c>
      <c r="F662">
        <v>0</v>
      </c>
    </row>
    <row r="663" spans="1:6" hidden="1">
      <c r="A663" s="121">
        <v>45675</v>
      </c>
      <c r="B663" s="122" t="s">
        <v>443</v>
      </c>
      <c r="C663" s="122" t="s">
        <v>443</v>
      </c>
      <c r="D663" s="122" t="s">
        <v>443</v>
      </c>
      <c r="F663">
        <v>0</v>
      </c>
    </row>
    <row r="664" spans="1:6" hidden="1">
      <c r="A664" s="121">
        <v>45675</v>
      </c>
      <c r="B664" s="122" t="s">
        <v>443</v>
      </c>
      <c r="C664" s="122" t="s">
        <v>443</v>
      </c>
      <c r="D664" s="122" t="s">
        <v>443</v>
      </c>
      <c r="F664">
        <v>0</v>
      </c>
    </row>
    <row r="665" spans="1:6" hidden="1">
      <c r="A665" s="121">
        <v>45675</v>
      </c>
      <c r="B665" s="122" t="s">
        <v>443</v>
      </c>
      <c r="C665" s="122" t="s">
        <v>443</v>
      </c>
      <c r="D665" s="122" t="s">
        <v>443</v>
      </c>
      <c r="F665">
        <v>0</v>
      </c>
    </row>
    <row r="666" spans="1:6" hidden="1">
      <c r="A666" s="121">
        <v>45675</v>
      </c>
      <c r="B666" s="122" t="s">
        <v>443</v>
      </c>
      <c r="C666" s="122" t="s">
        <v>443</v>
      </c>
      <c r="D666" s="122" t="s">
        <v>443</v>
      </c>
      <c r="F666">
        <v>0</v>
      </c>
    </row>
    <row r="667" spans="1:6" hidden="1">
      <c r="A667" s="121">
        <v>45675</v>
      </c>
      <c r="B667" s="122" t="s">
        <v>443</v>
      </c>
      <c r="C667" s="122" t="s">
        <v>443</v>
      </c>
      <c r="D667" s="122" t="s">
        <v>443</v>
      </c>
      <c r="F667">
        <v>0</v>
      </c>
    </row>
    <row r="668" spans="1:6" hidden="1">
      <c r="A668" s="121">
        <v>45675</v>
      </c>
      <c r="B668" s="122" t="s">
        <v>443</v>
      </c>
      <c r="C668" s="122" t="s">
        <v>443</v>
      </c>
      <c r="D668" s="122" t="s">
        <v>443</v>
      </c>
      <c r="F668">
        <v>0</v>
      </c>
    </row>
    <row r="669" spans="1:6" hidden="1">
      <c r="A669" s="121">
        <v>45675</v>
      </c>
      <c r="B669" s="122" t="s">
        <v>443</v>
      </c>
      <c r="C669" s="122" t="s">
        <v>443</v>
      </c>
      <c r="D669" s="122" t="s">
        <v>443</v>
      </c>
      <c r="F669">
        <v>0</v>
      </c>
    </row>
    <row r="670" spans="1:6" hidden="1">
      <c r="A670" s="121">
        <v>45675</v>
      </c>
      <c r="B670" s="122" t="s">
        <v>443</v>
      </c>
      <c r="C670" s="122" t="s">
        <v>443</v>
      </c>
      <c r="D670" s="122" t="s">
        <v>443</v>
      </c>
      <c r="F670">
        <v>0</v>
      </c>
    </row>
    <row r="671" spans="1:6" hidden="1">
      <c r="A671" s="121">
        <v>45675</v>
      </c>
      <c r="B671" s="122" t="s">
        <v>443</v>
      </c>
      <c r="C671" s="122" t="s">
        <v>443</v>
      </c>
      <c r="D671" s="122" t="s">
        <v>443</v>
      </c>
      <c r="F671">
        <v>0</v>
      </c>
    </row>
    <row r="672" spans="1:6" hidden="1">
      <c r="A672" s="121">
        <v>45675</v>
      </c>
      <c r="B672" s="122" t="s">
        <v>443</v>
      </c>
      <c r="C672" s="122" t="s">
        <v>443</v>
      </c>
      <c r="D672" s="122" t="s">
        <v>443</v>
      </c>
      <c r="F672">
        <v>0</v>
      </c>
    </row>
    <row r="673" spans="1:6" hidden="1">
      <c r="A673" s="121">
        <v>45675</v>
      </c>
      <c r="B673" s="122" t="s">
        <v>443</v>
      </c>
      <c r="C673" s="122" t="s">
        <v>443</v>
      </c>
      <c r="D673" s="122" t="s">
        <v>443</v>
      </c>
      <c r="F673">
        <v>0</v>
      </c>
    </row>
    <row r="674" spans="1:6" hidden="1">
      <c r="A674" s="121">
        <v>45675</v>
      </c>
      <c r="B674" s="122" t="s">
        <v>443</v>
      </c>
      <c r="C674" s="122" t="s">
        <v>443</v>
      </c>
      <c r="D674" s="122" t="s">
        <v>443</v>
      </c>
      <c r="F674">
        <v>0</v>
      </c>
    </row>
    <row r="675" spans="1:6" hidden="1">
      <c r="A675" s="121">
        <v>45675</v>
      </c>
      <c r="B675" s="122" t="s">
        <v>443</v>
      </c>
      <c r="C675" s="122" t="s">
        <v>443</v>
      </c>
      <c r="D675" s="122" t="s">
        <v>443</v>
      </c>
      <c r="F675">
        <v>0</v>
      </c>
    </row>
    <row r="676" spans="1:6" hidden="1">
      <c r="A676" s="121">
        <v>45675</v>
      </c>
      <c r="B676" s="122" t="s">
        <v>443</v>
      </c>
      <c r="C676" s="122" t="s">
        <v>443</v>
      </c>
      <c r="D676" s="122" t="s">
        <v>443</v>
      </c>
      <c r="F676">
        <v>0</v>
      </c>
    </row>
    <row r="677" spans="1:6" hidden="1">
      <c r="A677" s="121">
        <v>45675</v>
      </c>
      <c r="B677" s="122" t="s">
        <v>443</v>
      </c>
      <c r="C677" s="122" t="s">
        <v>443</v>
      </c>
      <c r="D677" s="122" t="s">
        <v>443</v>
      </c>
      <c r="F677">
        <v>0</v>
      </c>
    </row>
    <row r="678" spans="1:6" hidden="1">
      <c r="A678" s="121">
        <v>45675</v>
      </c>
      <c r="B678" s="122" t="s">
        <v>443</v>
      </c>
      <c r="C678" s="122" t="s">
        <v>443</v>
      </c>
      <c r="D678" s="122" t="s">
        <v>443</v>
      </c>
      <c r="F678">
        <v>0</v>
      </c>
    </row>
    <row r="679" spans="1:6" hidden="1">
      <c r="A679" s="121">
        <v>45675</v>
      </c>
      <c r="B679" s="122" t="s">
        <v>443</v>
      </c>
      <c r="C679" s="122" t="s">
        <v>443</v>
      </c>
      <c r="D679" s="122" t="s">
        <v>443</v>
      </c>
    </row>
    <row r="680" spans="1:6">
      <c r="A680" s="121">
        <v>45675</v>
      </c>
      <c r="B680" s="122" t="s">
        <v>33</v>
      </c>
      <c r="C680" s="122" t="s">
        <v>1</v>
      </c>
      <c r="D680" s="122" t="s">
        <v>2</v>
      </c>
    </row>
    <row r="681" spans="1:6">
      <c r="A681" s="121">
        <v>45646</v>
      </c>
      <c r="B681" s="122" t="s">
        <v>255</v>
      </c>
      <c r="C681" s="122" t="s">
        <v>262</v>
      </c>
      <c r="D681" s="122" t="s">
        <v>427</v>
      </c>
      <c r="E681">
        <v>50</v>
      </c>
      <c r="F681">
        <v>0</v>
      </c>
    </row>
    <row r="682" spans="1:6">
      <c r="A682" s="121">
        <v>45646</v>
      </c>
      <c r="B682" s="122" t="s">
        <v>255</v>
      </c>
      <c r="C682" s="122" t="s">
        <v>61</v>
      </c>
      <c r="D682" s="122" t="s">
        <v>554</v>
      </c>
      <c r="E682">
        <v>2</v>
      </c>
      <c r="F682">
        <v>11120</v>
      </c>
    </row>
    <row r="683" spans="1:6">
      <c r="A683" s="121">
        <v>45646</v>
      </c>
      <c r="B683" s="122" t="s">
        <v>255</v>
      </c>
      <c r="C683" s="122" t="s">
        <v>263</v>
      </c>
      <c r="D683" s="122" t="s">
        <v>427</v>
      </c>
      <c r="E683">
        <v>1</v>
      </c>
      <c r="F683">
        <v>0</v>
      </c>
    </row>
    <row r="684" spans="1:6">
      <c r="A684" s="121">
        <v>45646</v>
      </c>
      <c r="B684" s="122" t="s">
        <v>31</v>
      </c>
      <c r="C684" s="122" t="s">
        <v>146</v>
      </c>
      <c r="D684" s="122" t="s">
        <v>497</v>
      </c>
      <c r="E684">
        <v>4</v>
      </c>
      <c r="F684">
        <v>17400</v>
      </c>
    </row>
    <row r="685" spans="1:6">
      <c r="A685" s="121">
        <v>45646</v>
      </c>
      <c r="B685" s="122" t="s">
        <v>31</v>
      </c>
      <c r="C685" s="122" t="s">
        <v>264</v>
      </c>
      <c r="D685" s="122" t="s">
        <v>556</v>
      </c>
      <c r="E685">
        <v>2</v>
      </c>
      <c r="F685">
        <v>19760</v>
      </c>
    </row>
    <row r="686" spans="1:6" ht="15.6">
      <c r="A686" s="121">
        <v>45646</v>
      </c>
      <c r="B686" s="129" t="s">
        <v>632</v>
      </c>
      <c r="C686" s="122" t="s">
        <v>65</v>
      </c>
      <c r="D686" s="122" t="s">
        <v>520</v>
      </c>
      <c r="E686">
        <v>2</v>
      </c>
      <c r="F686">
        <v>77860</v>
      </c>
    </row>
    <row r="687" spans="1:6" hidden="1">
      <c r="A687" s="121">
        <v>45646</v>
      </c>
      <c r="B687" s="122" t="s">
        <v>443</v>
      </c>
      <c r="C687" s="122" t="s">
        <v>443</v>
      </c>
      <c r="D687" s="122" t="s">
        <v>443</v>
      </c>
      <c r="F687">
        <v>0</v>
      </c>
    </row>
    <row r="688" spans="1:6" hidden="1">
      <c r="A688" s="121">
        <v>45646</v>
      </c>
      <c r="B688" s="122" t="s">
        <v>443</v>
      </c>
      <c r="C688" s="122" t="s">
        <v>443</v>
      </c>
      <c r="D688" s="122" t="s">
        <v>443</v>
      </c>
      <c r="F688">
        <v>0</v>
      </c>
    </row>
    <row r="689" spans="1:6" hidden="1">
      <c r="A689" s="121">
        <v>45646</v>
      </c>
      <c r="B689" s="122" t="s">
        <v>443</v>
      </c>
      <c r="C689" s="122" t="s">
        <v>443</v>
      </c>
      <c r="D689" s="122" t="s">
        <v>443</v>
      </c>
      <c r="F689">
        <v>0</v>
      </c>
    </row>
    <row r="690" spans="1:6" hidden="1">
      <c r="A690" s="121">
        <v>45646</v>
      </c>
      <c r="B690" s="122" t="s">
        <v>443</v>
      </c>
      <c r="C690" s="122" t="s">
        <v>443</v>
      </c>
      <c r="D690" s="122" t="s">
        <v>443</v>
      </c>
      <c r="F690">
        <v>0</v>
      </c>
    </row>
    <row r="691" spans="1:6" hidden="1">
      <c r="A691" s="121">
        <v>45646</v>
      </c>
      <c r="B691" s="122" t="s">
        <v>443</v>
      </c>
      <c r="C691" s="122" t="s">
        <v>443</v>
      </c>
      <c r="D691" s="122" t="s">
        <v>443</v>
      </c>
      <c r="F691">
        <v>0</v>
      </c>
    </row>
    <row r="692" spans="1:6" hidden="1">
      <c r="A692" s="121">
        <v>45646</v>
      </c>
      <c r="B692" s="122" t="s">
        <v>443</v>
      </c>
      <c r="C692" s="122" t="s">
        <v>443</v>
      </c>
      <c r="D692" s="122" t="s">
        <v>443</v>
      </c>
      <c r="F692">
        <v>0</v>
      </c>
    </row>
    <row r="693" spans="1:6" hidden="1">
      <c r="A693" s="121">
        <v>45646</v>
      </c>
      <c r="B693" s="122" t="s">
        <v>443</v>
      </c>
      <c r="C693" s="122" t="s">
        <v>443</v>
      </c>
      <c r="D693" s="122" t="s">
        <v>443</v>
      </c>
      <c r="F693">
        <v>0</v>
      </c>
    </row>
    <row r="694" spans="1:6" hidden="1">
      <c r="A694" s="121">
        <v>45646</v>
      </c>
      <c r="B694" s="122" t="s">
        <v>443</v>
      </c>
      <c r="C694" s="122" t="s">
        <v>443</v>
      </c>
      <c r="D694" s="122" t="s">
        <v>443</v>
      </c>
      <c r="F694">
        <v>0</v>
      </c>
    </row>
    <row r="695" spans="1:6" hidden="1">
      <c r="A695" s="121">
        <v>45646</v>
      </c>
      <c r="B695" s="122" t="s">
        <v>443</v>
      </c>
      <c r="C695" s="122" t="s">
        <v>443</v>
      </c>
      <c r="D695" s="122" t="s">
        <v>443</v>
      </c>
      <c r="F695">
        <v>0</v>
      </c>
    </row>
    <row r="696" spans="1:6" hidden="1">
      <c r="A696" s="121">
        <v>45646</v>
      </c>
      <c r="B696" s="122" t="s">
        <v>443</v>
      </c>
      <c r="C696" s="122" t="s">
        <v>443</v>
      </c>
      <c r="D696" s="122" t="s">
        <v>443</v>
      </c>
      <c r="F696">
        <v>0</v>
      </c>
    </row>
    <row r="697" spans="1:6" hidden="1">
      <c r="A697" s="121">
        <v>45646</v>
      </c>
      <c r="B697" s="122" t="s">
        <v>443</v>
      </c>
      <c r="C697" s="122" t="s">
        <v>443</v>
      </c>
      <c r="D697" s="122" t="s">
        <v>443</v>
      </c>
      <c r="F697">
        <v>0</v>
      </c>
    </row>
    <row r="698" spans="1:6" hidden="1">
      <c r="A698" s="121">
        <v>45646</v>
      </c>
      <c r="B698" s="122" t="s">
        <v>443</v>
      </c>
      <c r="C698" s="122" t="s">
        <v>443</v>
      </c>
      <c r="D698" s="122" t="s">
        <v>443</v>
      </c>
      <c r="F698">
        <v>0</v>
      </c>
    </row>
    <row r="699" spans="1:6" hidden="1">
      <c r="A699" s="121">
        <v>45646</v>
      </c>
      <c r="B699" s="122" t="s">
        <v>443</v>
      </c>
      <c r="C699" s="122" t="s">
        <v>443</v>
      </c>
      <c r="D699" s="122" t="s">
        <v>443</v>
      </c>
      <c r="F699">
        <v>0</v>
      </c>
    </row>
    <row r="700" spans="1:6" hidden="1">
      <c r="A700" s="121">
        <v>45646</v>
      </c>
      <c r="B700" s="122" t="s">
        <v>443</v>
      </c>
      <c r="C700" s="122" t="s">
        <v>443</v>
      </c>
      <c r="D700" s="122" t="s">
        <v>443</v>
      </c>
      <c r="F700">
        <v>0</v>
      </c>
    </row>
    <row r="701" spans="1:6" hidden="1">
      <c r="A701" s="121">
        <v>45646</v>
      </c>
      <c r="B701" s="122" t="s">
        <v>443</v>
      </c>
      <c r="C701" s="122" t="s">
        <v>443</v>
      </c>
      <c r="D701" s="122" t="s">
        <v>443</v>
      </c>
      <c r="F701">
        <v>0</v>
      </c>
    </row>
    <row r="702" spans="1:6" hidden="1">
      <c r="A702" s="121">
        <v>45646</v>
      </c>
      <c r="B702" s="122" t="s">
        <v>443</v>
      </c>
      <c r="C702" s="122" t="s">
        <v>443</v>
      </c>
      <c r="D702" s="122" t="s">
        <v>443</v>
      </c>
      <c r="F702">
        <v>0</v>
      </c>
    </row>
    <row r="703" spans="1:6" hidden="1">
      <c r="A703" s="121">
        <v>45646</v>
      </c>
      <c r="B703" s="122" t="s">
        <v>443</v>
      </c>
      <c r="C703" s="122" t="s">
        <v>443</v>
      </c>
      <c r="D703" s="122" t="s">
        <v>443</v>
      </c>
      <c r="F703">
        <v>0</v>
      </c>
    </row>
    <row r="704" spans="1:6" hidden="1">
      <c r="A704" s="121">
        <v>45646</v>
      </c>
      <c r="B704" s="122" t="s">
        <v>443</v>
      </c>
      <c r="C704" s="122" t="s">
        <v>443</v>
      </c>
      <c r="D704" s="122" t="s">
        <v>443</v>
      </c>
      <c r="F704">
        <v>0</v>
      </c>
    </row>
    <row r="705" spans="1:6" hidden="1">
      <c r="A705" s="121">
        <v>45646</v>
      </c>
      <c r="B705" s="122" t="s">
        <v>443</v>
      </c>
      <c r="C705" s="122" t="s">
        <v>443</v>
      </c>
      <c r="D705" s="122" t="s">
        <v>443</v>
      </c>
      <c r="F705">
        <v>0</v>
      </c>
    </row>
    <row r="706" spans="1:6" hidden="1">
      <c r="A706" s="121">
        <v>45646</v>
      </c>
      <c r="B706" s="122" t="s">
        <v>443</v>
      </c>
      <c r="C706" s="122" t="s">
        <v>443</v>
      </c>
      <c r="D706" s="122" t="s">
        <v>443</v>
      </c>
      <c r="F706">
        <v>0</v>
      </c>
    </row>
    <row r="707" spans="1:6" hidden="1">
      <c r="A707" s="121">
        <v>45646</v>
      </c>
      <c r="B707" s="122" t="s">
        <v>443</v>
      </c>
      <c r="C707" s="122" t="s">
        <v>443</v>
      </c>
      <c r="D707" s="122" t="s">
        <v>443</v>
      </c>
      <c r="F707">
        <v>0</v>
      </c>
    </row>
    <row r="708" spans="1:6" hidden="1">
      <c r="A708" s="121">
        <v>45646</v>
      </c>
      <c r="B708" s="122" t="s">
        <v>443</v>
      </c>
      <c r="C708" s="122" t="s">
        <v>443</v>
      </c>
      <c r="D708" s="122" t="s">
        <v>443</v>
      </c>
      <c r="F708">
        <v>0</v>
      </c>
    </row>
    <row r="709" spans="1:6" hidden="1">
      <c r="A709" s="121">
        <v>45646</v>
      </c>
      <c r="B709" s="122" t="s">
        <v>443</v>
      </c>
      <c r="C709" s="122" t="s">
        <v>443</v>
      </c>
      <c r="D709" s="122" t="s">
        <v>443</v>
      </c>
      <c r="F709">
        <v>0</v>
      </c>
    </row>
    <row r="710" spans="1:6" hidden="1">
      <c r="A710" s="121">
        <v>45646</v>
      </c>
      <c r="B710" s="122" t="s">
        <v>443</v>
      </c>
      <c r="C710" s="122" t="s">
        <v>443</v>
      </c>
      <c r="D710" s="122" t="s">
        <v>443</v>
      </c>
      <c r="F710">
        <v>0</v>
      </c>
    </row>
    <row r="711" spans="1:6" hidden="1">
      <c r="A711" s="121">
        <v>45646</v>
      </c>
      <c r="B711" s="122" t="s">
        <v>443</v>
      </c>
      <c r="C711" s="122" t="s">
        <v>443</v>
      </c>
      <c r="D711" s="122" t="s">
        <v>443</v>
      </c>
      <c r="F711">
        <v>0</v>
      </c>
    </row>
    <row r="712" spans="1:6" hidden="1">
      <c r="A712" s="121">
        <v>45646</v>
      </c>
      <c r="B712" s="122" t="s">
        <v>443</v>
      </c>
      <c r="C712" s="122" t="s">
        <v>443</v>
      </c>
      <c r="D712" s="122" t="s">
        <v>443</v>
      </c>
      <c r="F712">
        <v>0</v>
      </c>
    </row>
    <row r="713" spans="1:6" hidden="1">
      <c r="A713" s="121">
        <v>45646</v>
      </c>
      <c r="B713" s="122" t="s">
        <v>443</v>
      </c>
      <c r="C713" s="122" t="s">
        <v>443</v>
      </c>
      <c r="D713" s="122" t="s">
        <v>443</v>
      </c>
      <c r="F713">
        <v>0</v>
      </c>
    </row>
    <row r="714" spans="1:6" hidden="1">
      <c r="A714" s="121">
        <v>45646</v>
      </c>
      <c r="B714" s="122" t="s">
        <v>443</v>
      </c>
      <c r="C714" s="122" t="s">
        <v>443</v>
      </c>
      <c r="D714" s="122" t="s">
        <v>443</v>
      </c>
      <c r="F714">
        <v>0</v>
      </c>
    </row>
    <row r="715" spans="1:6" hidden="1">
      <c r="A715" s="121">
        <v>45646</v>
      </c>
      <c r="B715" s="122" t="s">
        <v>443</v>
      </c>
      <c r="C715" s="122" t="s">
        <v>443</v>
      </c>
      <c r="D715" s="122" t="s">
        <v>443</v>
      </c>
      <c r="F715">
        <v>0</v>
      </c>
    </row>
    <row r="716" spans="1:6" hidden="1">
      <c r="A716" s="121">
        <v>45646</v>
      </c>
      <c r="B716" s="122" t="s">
        <v>443</v>
      </c>
      <c r="C716" s="122" t="s">
        <v>443</v>
      </c>
      <c r="D716" s="122" t="s">
        <v>443</v>
      </c>
      <c r="F716">
        <v>0</v>
      </c>
    </row>
    <row r="717" spans="1:6" hidden="1">
      <c r="A717" s="121">
        <v>45646</v>
      </c>
      <c r="B717" s="122" t="s">
        <v>443</v>
      </c>
      <c r="C717" s="122" t="s">
        <v>443</v>
      </c>
      <c r="D717" s="122" t="s">
        <v>443</v>
      </c>
    </row>
    <row r="718" spans="1:6">
      <c r="A718" s="121">
        <v>45646</v>
      </c>
      <c r="B718" s="122" t="s">
        <v>33</v>
      </c>
      <c r="C718" s="122" t="s">
        <v>1</v>
      </c>
      <c r="D718" s="122" t="s">
        <v>2</v>
      </c>
    </row>
    <row r="719" spans="1:6">
      <c r="A719" s="121">
        <v>45642</v>
      </c>
      <c r="B719" s="122" t="s">
        <v>237</v>
      </c>
      <c r="C719" s="122" t="s">
        <v>55</v>
      </c>
      <c r="D719" s="122" t="s">
        <v>545</v>
      </c>
      <c r="E719">
        <v>16</v>
      </c>
      <c r="F719">
        <v>22240</v>
      </c>
    </row>
    <row r="720" spans="1:6">
      <c r="A720" s="121">
        <v>45642</v>
      </c>
      <c r="B720" s="122" t="s">
        <v>266</v>
      </c>
      <c r="C720" s="122" t="s">
        <v>44</v>
      </c>
      <c r="D720" s="122" t="s">
        <v>490</v>
      </c>
      <c r="E720">
        <v>20</v>
      </c>
      <c r="F720">
        <v>14400</v>
      </c>
    </row>
    <row r="721" spans="1:6">
      <c r="A721" s="121">
        <v>45642</v>
      </c>
      <c r="B721" s="122" t="s">
        <v>8</v>
      </c>
      <c r="C721" s="122" t="s">
        <v>267</v>
      </c>
      <c r="D721" s="122" t="s">
        <v>466</v>
      </c>
      <c r="E721">
        <v>1</v>
      </c>
      <c r="F721">
        <v>7150</v>
      </c>
    </row>
    <row r="722" spans="1:6">
      <c r="A722" s="121">
        <v>45642</v>
      </c>
      <c r="B722" s="122" t="s">
        <v>8</v>
      </c>
      <c r="C722" s="122" t="s">
        <v>268</v>
      </c>
      <c r="D722" s="122" t="s">
        <v>557</v>
      </c>
      <c r="E722">
        <v>1</v>
      </c>
      <c r="F722">
        <v>10890</v>
      </c>
    </row>
    <row r="723" spans="1:6">
      <c r="A723" s="121">
        <v>45642</v>
      </c>
      <c r="B723" s="122" t="s">
        <v>8</v>
      </c>
      <c r="C723" s="122" t="s">
        <v>44</v>
      </c>
      <c r="D723" s="122" t="s">
        <v>490</v>
      </c>
      <c r="E723">
        <v>20</v>
      </c>
      <c r="F723">
        <v>14400</v>
      </c>
    </row>
    <row r="724" spans="1:6">
      <c r="A724" s="121">
        <v>45642</v>
      </c>
      <c r="B724" s="122" t="s">
        <v>222</v>
      </c>
      <c r="C724" s="122" t="s">
        <v>269</v>
      </c>
      <c r="D724" s="122" t="s">
        <v>443</v>
      </c>
      <c r="E724">
        <v>3</v>
      </c>
      <c r="F724">
        <v>0</v>
      </c>
    </row>
    <row r="725" spans="1:6">
      <c r="A725" s="121">
        <v>45642</v>
      </c>
      <c r="B725" s="122" t="s">
        <v>222</v>
      </c>
      <c r="C725" s="122" t="s">
        <v>61</v>
      </c>
      <c r="D725" s="122" t="s">
        <v>554</v>
      </c>
      <c r="E725">
        <v>4</v>
      </c>
      <c r="F725">
        <v>22240</v>
      </c>
    </row>
    <row r="726" spans="1:6">
      <c r="A726" s="121">
        <v>45642</v>
      </c>
      <c r="B726" s="122" t="s">
        <v>222</v>
      </c>
      <c r="C726" s="122" t="s">
        <v>133</v>
      </c>
      <c r="D726" s="122" t="s">
        <v>558</v>
      </c>
      <c r="E726">
        <v>10</v>
      </c>
      <c r="F726">
        <v>5800</v>
      </c>
    </row>
    <row r="727" spans="1:6">
      <c r="A727" s="121">
        <v>45642</v>
      </c>
      <c r="B727" s="122" t="s">
        <v>222</v>
      </c>
      <c r="C727" s="122" t="s">
        <v>270</v>
      </c>
      <c r="D727" s="122" t="s">
        <v>497</v>
      </c>
      <c r="E727">
        <v>3</v>
      </c>
      <c r="F727">
        <v>13050</v>
      </c>
    </row>
    <row r="728" spans="1:6">
      <c r="A728" s="121">
        <v>45642</v>
      </c>
      <c r="B728" s="122" t="s">
        <v>271</v>
      </c>
      <c r="C728" s="122" t="s">
        <v>44</v>
      </c>
      <c r="D728" s="122" t="s">
        <v>490</v>
      </c>
      <c r="E728">
        <v>40</v>
      </c>
      <c r="F728">
        <v>28800</v>
      </c>
    </row>
    <row r="729" spans="1:6">
      <c r="A729" s="121">
        <v>45642</v>
      </c>
      <c r="B729" s="122" t="s">
        <v>271</v>
      </c>
      <c r="C729" s="122" t="s">
        <v>272</v>
      </c>
      <c r="D729" s="122" t="s">
        <v>443</v>
      </c>
      <c r="E729">
        <v>1</v>
      </c>
      <c r="F729">
        <v>0</v>
      </c>
    </row>
    <row r="730" spans="1:6">
      <c r="A730" s="121">
        <v>45642</v>
      </c>
      <c r="B730" s="122" t="s">
        <v>8</v>
      </c>
      <c r="C730" s="122" t="s">
        <v>273</v>
      </c>
      <c r="D730" s="122" t="s">
        <v>443</v>
      </c>
      <c r="F730">
        <v>0</v>
      </c>
    </row>
    <row r="731" spans="1:6">
      <c r="A731" s="121">
        <v>45642</v>
      </c>
      <c r="B731" s="122" t="s">
        <v>31</v>
      </c>
      <c r="C731" s="122" t="s">
        <v>133</v>
      </c>
      <c r="D731" s="122" t="s">
        <v>443</v>
      </c>
      <c r="E731">
        <v>20</v>
      </c>
      <c r="F731">
        <v>0</v>
      </c>
    </row>
    <row r="732" spans="1:6" hidden="1">
      <c r="A732" s="121">
        <v>45642</v>
      </c>
      <c r="B732" s="122" t="s">
        <v>443</v>
      </c>
      <c r="C732" s="122" t="s">
        <v>443</v>
      </c>
      <c r="D732" s="122" t="s">
        <v>443</v>
      </c>
      <c r="F732">
        <v>0</v>
      </c>
    </row>
    <row r="733" spans="1:6" hidden="1">
      <c r="A733" s="121">
        <v>45642</v>
      </c>
      <c r="B733" s="122" t="s">
        <v>443</v>
      </c>
      <c r="C733" s="122" t="s">
        <v>443</v>
      </c>
      <c r="D733" s="122" t="s">
        <v>443</v>
      </c>
      <c r="F733">
        <v>0</v>
      </c>
    </row>
    <row r="734" spans="1:6" hidden="1">
      <c r="A734" s="121">
        <v>45642</v>
      </c>
      <c r="B734" s="122" t="s">
        <v>443</v>
      </c>
      <c r="C734" s="122" t="s">
        <v>443</v>
      </c>
      <c r="D734" s="122" t="s">
        <v>443</v>
      </c>
      <c r="F734">
        <v>0</v>
      </c>
    </row>
    <row r="735" spans="1:6" hidden="1">
      <c r="A735" s="121">
        <v>45642</v>
      </c>
      <c r="B735" s="122" t="s">
        <v>443</v>
      </c>
      <c r="C735" s="122" t="s">
        <v>443</v>
      </c>
      <c r="D735" s="122" t="s">
        <v>443</v>
      </c>
      <c r="F735">
        <v>0</v>
      </c>
    </row>
    <row r="736" spans="1:6" hidden="1">
      <c r="A736" s="121">
        <v>45642</v>
      </c>
      <c r="B736" s="122" t="s">
        <v>443</v>
      </c>
      <c r="C736" s="122" t="s">
        <v>443</v>
      </c>
      <c r="D736" s="122" t="s">
        <v>443</v>
      </c>
      <c r="F736">
        <v>0</v>
      </c>
    </row>
    <row r="737" spans="1:6" hidden="1">
      <c r="A737" s="121">
        <v>45642</v>
      </c>
      <c r="B737" s="122" t="s">
        <v>443</v>
      </c>
      <c r="C737" s="122" t="s">
        <v>443</v>
      </c>
      <c r="D737" s="122" t="s">
        <v>443</v>
      </c>
      <c r="F737">
        <v>0</v>
      </c>
    </row>
    <row r="738" spans="1:6" hidden="1">
      <c r="A738" s="121">
        <v>45642</v>
      </c>
      <c r="B738" s="122" t="s">
        <v>443</v>
      </c>
      <c r="C738" s="122" t="s">
        <v>443</v>
      </c>
      <c r="D738" s="122" t="s">
        <v>443</v>
      </c>
      <c r="F738">
        <v>0</v>
      </c>
    </row>
    <row r="739" spans="1:6" hidden="1">
      <c r="A739" s="121">
        <v>45642</v>
      </c>
      <c r="B739" s="122" t="s">
        <v>443</v>
      </c>
      <c r="C739" s="122" t="s">
        <v>443</v>
      </c>
      <c r="D739" s="122" t="s">
        <v>443</v>
      </c>
      <c r="F739">
        <v>0</v>
      </c>
    </row>
    <row r="740" spans="1:6" hidden="1">
      <c r="A740" s="121">
        <v>45642</v>
      </c>
      <c r="B740" s="122" t="s">
        <v>443</v>
      </c>
      <c r="C740" s="122" t="s">
        <v>443</v>
      </c>
      <c r="D740" s="122" t="s">
        <v>443</v>
      </c>
      <c r="F740">
        <v>0</v>
      </c>
    </row>
    <row r="741" spans="1:6" hidden="1">
      <c r="A741" s="121">
        <v>45642</v>
      </c>
      <c r="B741" s="122" t="s">
        <v>443</v>
      </c>
      <c r="C741" s="122" t="s">
        <v>443</v>
      </c>
      <c r="D741" s="122" t="s">
        <v>443</v>
      </c>
      <c r="F741">
        <v>0</v>
      </c>
    </row>
    <row r="742" spans="1:6" hidden="1">
      <c r="A742" s="121">
        <v>45642</v>
      </c>
      <c r="B742" s="122" t="s">
        <v>443</v>
      </c>
      <c r="C742" s="122" t="s">
        <v>443</v>
      </c>
      <c r="D742" s="122" t="s">
        <v>443</v>
      </c>
      <c r="F742">
        <v>0</v>
      </c>
    </row>
    <row r="743" spans="1:6" hidden="1">
      <c r="A743" s="121">
        <v>45642</v>
      </c>
      <c r="B743" s="122" t="s">
        <v>443</v>
      </c>
      <c r="C743" s="122" t="s">
        <v>443</v>
      </c>
      <c r="D743" s="122" t="s">
        <v>443</v>
      </c>
      <c r="F743">
        <v>0</v>
      </c>
    </row>
    <row r="744" spans="1:6" hidden="1">
      <c r="A744" s="121">
        <v>45642</v>
      </c>
      <c r="B744" s="122" t="s">
        <v>443</v>
      </c>
      <c r="C744" s="122" t="s">
        <v>443</v>
      </c>
      <c r="D744" s="122" t="s">
        <v>443</v>
      </c>
      <c r="F744">
        <v>0</v>
      </c>
    </row>
    <row r="745" spans="1:6" hidden="1">
      <c r="A745" s="121">
        <v>45642</v>
      </c>
      <c r="B745" s="122" t="s">
        <v>443</v>
      </c>
      <c r="C745" s="122" t="s">
        <v>443</v>
      </c>
      <c r="D745" s="122" t="s">
        <v>443</v>
      </c>
      <c r="F745">
        <v>0</v>
      </c>
    </row>
    <row r="746" spans="1:6" hidden="1">
      <c r="A746" s="121">
        <v>45642</v>
      </c>
      <c r="B746" s="122" t="s">
        <v>443</v>
      </c>
      <c r="C746" s="122" t="s">
        <v>443</v>
      </c>
      <c r="D746" s="122" t="s">
        <v>443</v>
      </c>
      <c r="F746">
        <v>0</v>
      </c>
    </row>
    <row r="747" spans="1:6" hidden="1">
      <c r="A747" s="121">
        <v>45642</v>
      </c>
      <c r="B747" s="122" t="s">
        <v>443</v>
      </c>
      <c r="C747" s="122" t="s">
        <v>443</v>
      </c>
      <c r="D747" s="122" t="s">
        <v>443</v>
      </c>
      <c r="F747">
        <v>0</v>
      </c>
    </row>
    <row r="748" spans="1:6" hidden="1">
      <c r="A748" s="121">
        <v>45642</v>
      </c>
      <c r="B748" s="122" t="s">
        <v>443</v>
      </c>
      <c r="C748" s="122" t="s">
        <v>443</v>
      </c>
      <c r="D748" s="122" t="s">
        <v>443</v>
      </c>
      <c r="F748">
        <v>0</v>
      </c>
    </row>
    <row r="749" spans="1:6" hidden="1">
      <c r="A749" s="121">
        <v>45642</v>
      </c>
      <c r="B749" s="122" t="s">
        <v>443</v>
      </c>
      <c r="C749" s="122" t="s">
        <v>443</v>
      </c>
      <c r="D749" s="122" t="s">
        <v>443</v>
      </c>
      <c r="F749">
        <v>0</v>
      </c>
    </row>
    <row r="750" spans="1:6" hidden="1">
      <c r="A750" s="121">
        <v>45642</v>
      </c>
      <c r="B750" s="122" t="s">
        <v>443</v>
      </c>
      <c r="C750" s="122" t="s">
        <v>443</v>
      </c>
      <c r="D750" s="122" t="s">
        <v>443</v>
      </c>
      <c r="F750">
        <v>0</v>
      </c>
    </row>
    <row r="751" spans="1:6" hidden="1">
      <c r="A751" s="121">
        <v>45642</v>
      </c>
      <c r="B751" s="122" t="s">
        <v>443</v>
      </c>
      <c r="C751" s="122" t="s">
        <v>443</v>
      </c>
      <c r="D751" s="122" t="s">
        <v>443</v>
      </c>
      <c r="F751">
        <v>0</v>
      </c>
    </row>
    <row r="752" spans="1:6" hidden="1">
      <c r="A752" s="121">
        <v>45642</v>
      </c>
      <c r="B752" s="122" t="s">
        <v>443</v>
      </c>
      <c r="C752" s="122" t="s">
        <v>443</v>
      </c>
      <c r="D752" s="122" t="s">
        <v>443</v>
      </c>
      <c r="F752">
        <v>0</v>
      </c>
    </row>
    <row r="753" spans="1:6" hidden="1">
      <c r="A753" s="121">
        <v>45642</v>
      </c>
      <c r="B753" s="122" t="s">
        <v>443</v>
      </c>
      <c r="C753" s="122" t="s">
        <v>443</v>
      </c>
      <c r="D753" s="122" t="s">
        <v>443</v>
      </c>
      <c r="F753">
        <v>0</v>
      </c>
    </row>
    <row r="754" spans="1:6" hidden="1">
      <c r="A754" s="121">
        <v>45642</v>
      </c>
      <c r="B754" s="122" t="s">
        <v>443</v>
      </c>
      <c r="C754" s="122" t="s">
        <v>443</v>
      </c>
      <c r="D754" s="122" t="s">
        <v>443</v>
      </c>
      <c r="F754">
        <v>0</v>
      </c>
    </row>
    <row r="755" spans="1:6" hidden="1">
      <c r="A755" s="121">
        <v>45642</v>
      </c>
      <c r="B755" s="122" t="s">
        <v>443</v>
      </c>
      <c r="C755" s="122" t="s">
        <v>443</v>
      </c>
      <c r="D755" s="122" t="s">
        <v>443</v>
      </c>
    </row>
    <row r="756" spans="1:6">
      <c r="A756" s="121">
        <v>45642</v>
      </c>
      <c r="B756" s="122" t="s">
        <v>33</v>
      </c>
      <c r="C756" s="122" t="s">
        <v>1</v>
      </c>
      <c r="D756" s="122" t="s">
        <v>2</v>
      </c>
    </row>
    <row r="757" spans="1:6">
      <c r="A757" s="121">
        <v>45604</v>
      </c>
      <c r="B757" s="122" t="s">
        <v>274</v>
      </c>
      <c r="C757" s="122" t="s">
        <v>275</v>
      </c>
      <c r="D757" s="122" t="s">
        <v>559</v>
      </c>
      <c r="E757">
        <v>1</v>
      </c>
      <c r="F757">
        <v>3500</v>
      </c>
    </row>
    <row r="758" spans="1:6">
      <c r="A758" s="121">
        <v>45604</v>
      </c>
      <c r="B758" s="122" t="s">
        <v>276</v>
      </c>
      <c r="C758" s="122" t="s">
        <v>277</v>
      </c>
      <c r="D758" s="122" t="s">
        <v>560</v>
      </c>
      <c r="E758">
        <v>10</v>
      </c>
      <c r="F758">
        <v>13000</v>
      </c>
    </row>
    <row r="759" spans="1:6">
      <c r="A759" s="121">
        <v>45604</v>
      </c>
      <c r="B759" s="122" t="s">
        <v>8</v>
      </c>
      <c r="C759" s="122" t="s">
        <v>277</v>
      </c>
      <c r="D759" s="122" t="s">
        <v>560</v>
      </c>
      <c r="E759">
        <v>3</v>
      </c>
      <c r="F759">
        <v>3900</v>
      </c>
    </row>
    <row r="760" spans="1:6">
      <c r="A760" s="121">
        <v>45604</v>
      </c>
      <c r="B760" s="122" t="s">
        <v>278</v>
      </c>
      <c r="C760" s="122" t="s">
        <v>277</v>
      </c>
      <c r="D760" s="122" t="s">
        <v>560</v>
      </c>
      <c r="E760">
        <v>5</v>
      </c>
      <c r="F760">
        <v>6500</v>
      </c>
    </row>
    <row r="761" spans="1:6">
      <c r="A761" s="121">
        <v>45604</v>
      </c>
      <c r="B761" s="122" t="s">
        <v>274</v>
      </c>
      <c r="C761" s="122" t="s">
        <v>279</v>
      </c>
      <c r="D761" s="122" t="s">
        <v>559</v>
      </c>
      <c r="E761">
        <v>3</v>
      </c>
      <c r="F761">
        <v>10500</v>
      </c>
    </row>
    <row r="762" spans="1:6">
      <c r="A762" s="121">
        <v>45604</v>
      </c>
      <c r="B762" s="122" t="s">
        <v>278</v>
      </c>
      <c r="C762" s="122" t="s">
        <v>280</v>
      </c>
      <c r="D762" s="122" t="s">
        <v>561</v>
      </c>
      <c r="E762">
        <v>1</v>
      </c>
      <c r="F762">
        <v>13650</v>
      </c>
    </row>
    <row r="763" spans="1:6">
      <c r="A763" s="121">
        <v>45604</v>
      </c>
      <c r="B763" s="122" t="s">
        <v>222</v>
      </c>
      <c r="C763" s="122" t="s">
        <v>281</v>
      </c>
      <c r="D763" s="122" t="s">
        <v>427</v>
      </c>
      <c r="E763">
        <v>3</v>
      </c>
      <c r="F763">
        <v>0</v>
      </c>
    </row>
    <row r="764" spans="1:6">
      <c r="A764" s="121">
        <v>45604</v>
      </c>
      <c r="B764" s="122" t="s">
        <v>282</v>
      </c>
      <c r="C764" s="122" t="s">
        <v>260</v>
      </c>
      <c r="D764" s="122" t="s">
        <v>464</v>
      </c>
      <c r="E764">
        <v>1</v>
      </c>
      <c r="F764">
        <v>5700</v>
      </c>
    </row>
    <row r="765" spans="1:6">
      <c r="A765" s="121">
        <v>45604</v>
      </c>
      <c r="B765" s="122" t="s">
        <v>282</v>
      </c>
      <c r="C765" s="122" t="s">
        <v>261</v>
      </c>
      <c r="D765" s="122" t="s">
        <v>464</v>
      </c>
      <c r="E765">
        <v>4</v>
      </c>
      <c r="F765">
        <v>22800</v>
      </c>
    </row>
    <row r="766" spans="1:6">
      <c r="A766" s="121">
        <v>45604</v>
      </c>
      <c r="B766" s="122" t="s">
        <v>283</v>
      </c>
      <c r="C766" s="122" t="s">
        <v>284</v>
      </c>
      <c r="D766" s="122" t="s">
        <v>562</v>
      </c>
      <c r="E766">
        <v>3</v>
      </c>
      <c r="F766">
        <v>35400</v>
      </c>
    </row>
    <row r="767" spans="1:6">
      <c r="A767" s="121">
        <v>45604</v>
      </c>
      <c r="B767" s="122" t="s">
        <v>283</v>
      </c>
      <c r="C767" s="122" t="s">
        <v>285</v>
      </c>
      <c r="D767" s="122" t="s">
        <v>506</v>
      </c>
      <c r="E767">
        <v>2</v>
      </c>
      <c r="F767">
        <v>8040</v>
      </c>
    </row>
    <row r="768" spans="1:6">
      <c r="A768" s="121">
        <v>45604</v>
      </c>
      <c r="B768" s="122" t="s">
        <v>8</v>
      </c>
      <c r="C768" s="122" t="s">
        <v>286</v>
      </c>
      <c r="D768" s="122" t="s">
        <v>563</v>
      </c>
      <c r="E768">
        <v>1</v>
      </c>
      <c r="F768">
        <v>1790</v>
      </c>
    </row>
    <row r="769" spans="1:6">
      <c r="A769" s="121">
        <v>45604</v>
      </c>
      <c r="B769" s="122" t="s">
        <v>287</v>
      </c>
      <c r="C769" s="122" t="s">
        <v>58</v>
      </c>
      <c r="D769" s="122" t="s">
        <v>564</v>
      </c>
      <c r="E769">
        <v>30</v>
      </c>
      <c r="F769">
        <v>21000</v>
      </c>
    </row>
    <row r="770" spans="1:6">
      <c r="A770" s="121">
        <v>45604</v>
      </c>
      <c r="B770" s="122" t="s">
        <v>282</v>
      </c>
      <c r="C770" s="122" t="s">
        <v>58</v>
      </c>
      <c r="D770" s="122" t="s">
        <v>564</v>
      </c>
      <c r="E770">
        <v>50</v>
      </c>
      <c r="F770">
        <v>35000</v>
      </c>
    </row>
    <row r="771" spans="1:6">
      <c r="A771" s="121">
        <v>45604</v>
      </c>
      <c r="B771" s="122" t="s">
        <v>278</v>
      </c>
      <c r="C771" s="122" t="s">
        <v>288</v>
      </c>
      <c r="D771" s="122" t="s">
        <v>559</v>
      </c>
      <c r="E771">
        <v>3</v>
      </c>
      <c r="F771">
        <v>10500</v>
      </c>
    </row>
    <row r="772" spans="1:6">
      <c r="A772" s="121">
        <v>45604</v>
      </c>
      <c r="B772" s="122" t="s">
        <v>8</v>
      </c>
      <c r="C772" s="122" t="s">
        <v>289</v>
      </c>
      <c r="D772" s="122" t="s">
        <v>471</v>
      </c>
      <c r="E772">
        <v>1</v>
      </c>
      <c r="F772">
        <v>1100</v>
      </c>
    </row>
    <row r="773" spans="1:6">
      <c r="A773" s="121">
        <v>45604</v>
      </c>
      <c r="B773" s="122" t="s">
        <v>8</v>
      </c>
      <c r="C773" s="122" t="s">
        <v>267</v>
      </c>
      <c r="D773" s="122" t="s">
        <v>427</v>
      </c>
      <c r="E773">
        <v>1</v>
      </c>
      <c r="F773">
        <v>0</v>
      </c>
    </row>
    <row r="774" spans="1:6">
      <c r="A774" s="121">
        <v>45604</v>
      </c>
      <c r="B774" s="122" t="s">
        <v>8</v>
      </c>
      <c r="C774" s="122" t="s">
        <v>268</v>
      </c>
      <c r="D774" s="122" t="s">
        <v>427</v>
      </c>
      <c r="E774">
        <v>1</v>
      </c>
      <c r="F774">
        <v>0</v>
      </c>
    </row>
    <row r="775" spans="1:6">
      <c r="A775" s="121">
        <v>45604</v>
      </c>
      <c r="B775" s="122" t="s">
        <v>8</v>
      </c>
      <c r="C775" s="122" t="s">
        <v>165</v>
      </c>
      <c r="D775" s="122" t="s">
        <v>503</v>
      </c>
      <c r="E775">
        <v>1</v>
      </c>
      <c r="F775">
        <v>1350</v>
      </c>
    </row>
    <row r="776" spans="1:6">
      <c r="A776" s="121">
        <v>45604</v>
      </c>
      <c r="B776" s="122" t="s">
        <v>8</v>
      </c>
      <c r="C776" s="122" t="s">
        <v>290</v>
      </c>
      <c r="D776" s="122" t="s">
        <v>565</v>
      </c>
      <c r="E776">
        <v>1</v>
      </c>
      <c r="F776">
        <v>1810</v>
      </c>
    </row>
    <row r="777" spans="1:6">
      <c r="A777" s="121">
        <v>45604</v>
      </c>
      <c r="B777" s="122" t="s">
        <v>291</v>
      </c>
      <c r="C777" s="122" t="s">
        <v>292</v>
      </c>
      <c r="D777" s="122" t="s">
        <v>566</v>
      </c>
      <c r="E777">
        <v>10</v>
      </c>
      <c r="F777">
        <v>6600</v>
      </c>
    </row>
    <row r="778" spans="1:6">
      <c r="A778" s="121">
        <v>45604</v>
      </c>
      <c r="B778" s="122" t="s">
        <v>8</v>
      </c>
      <c r="C778" s="122" t="s">
        <v>293</v>
      </c>
      <c r="D778" s="122" t="s">
        <v>567</v>
      </c>
      <c r="E778">
        <v>1</v>
      </c>
      <c r="F778">
        <v>2640</v>
      </c>
    </row>
    <row r="779" spans="1:6">
      <c r="A779" s="121">
        <v>45604</v>
      </c>
      <c r="B779" s="122" t="s">
        <v>282</v>
      </c>
      <c r="C779" s="122" t="s">
        <v>294</v>
      </c>
      <c r="D779" s="122" t="s">
        <v>556</v>
      </c>
      <c r="E779">
        <v>4</v>
      </c>
      <c r="F779">
        <v>39520</v>
      </c>
    </row>
    <row r="780" spans="1:6">
      <c r="A780" s="121">
        <v>45604</v>
      </c>
      <c r="B780" s="122" t="s">
        <v>287</v>
      </c>
      <c r="C780" s="122" t="s">
        <v>51</v>
      </c>
      <c r="D780" s="122" t="s">
        <v>427</v>
      </c>
      <c r="E780">
        <v>20</v>
      </c>
      <c r="F780">
        <v>0</v>
      </c>
    </row>
    <row r="781" spans="1:6">
      <c r="A781" s="121">
        <v>45604</v>
      </c>
      <c r="B781" s="122" t="s">
        <v>278</v>
      </c>
      <c r="C781" s="122" t="s">
        <v>51</v>
      </c>
      <c r="D781" s="122" t="s">
        <v>427</v>
      </c>
      <c r="E781">
        <v>10</v>
      </c>
      <c r="F781">
        <v>0</v>
      </c>
    </row>
    <row r="782" spans="1:6">
      <c r="A782" s="121">
        <v>45604</v>
      </c>
      <c r="B782" s="122" t="s">
        <v>8</v>
      </c>
      <c r="C782" s="122" t="s">
        <v>295</v>
      </c>
      <c r="D782" s="122" t="s">
        <v>568</v>
      </c>
      <c r="E782">
        <v>1</v>
      </c>
      <c r="F782">
        <v>2850</v>
      </c>
    </row>
    <row r="783" spans="1:6">
      <c r="A783" s="121">
        <v>45604</v>
      </c>
      <c r="B783" s="122" t="s">
        <v>237</v>
      </c>
      <c r="C783" s="122" t="s">
        <v>55</v>
      </c>
      <c r="D783" s="122" t="s">
        <v>545</v>
      </c>
      <c r="E783">
        <v>16</v>
      </c>
      <c r="F783">
        <v>22240</v>
      </c>
    </row>
    <row r="784" spans="1:6">
      <c r="A784" s="121">
        <v>45604</v>
      </c>
      <c r="B784" s="122" t="s">
        <v>8</v>
      </c>
      <c r="C784" s="122" t="s">
        <v>296</v>
      </c>
      <c r="D784" s="122" t="s">
        <v>523</v>
      </c>
      <c r="E784">
        <v>1</v>
      </c>
      <c r="F784">
        <v>1830</v>
      </c>
    </row>
    <row r="785" spans="1:6">
      <c r="A785" s="121">
        <v>45604</v>
      </c>
      <c r="B785" s="122" t="s">
        <v>8</v>
      </c>
      <c r="C785" s="122" t="s">
        <v>44</v>
      </c>
      <c r="D785" s="122" t="s">
        <v>427</v>
      </c>
      <c r="E785">
        <v>20</v>
      </c>
      <c r="F785">
        <v>0</v>
      </c>
    </row>
    <row r="786" spans="1:6">
      <c r="A786" s="121">
        <v>45604</v>
      </c>
      <c r="B786" s="122" t="s">
        <v>8</v>
      </c>
      <c r="C786" s="122" t="s">
        <v>297</v>
      </c>
      <c r="D786" s="122" t="s">
        <v>502</v>
      </c>
      <c r="E786">
        <v>1</v>
      </c>
      <c r="F786">
        <v>1900</v>
      </c>
    </row>
    <row r="787" spans="1:6">
      <c r="A787" s="121">
        <v>45604</v>
      </c>
      <c r="B787" s="122" t="s">
        <v>276</v>
      </c>
      <c r="C787" s="122" t="s">
        <v>298</v>
      </c>
      <c r="D787" s="122" t="s">
        <v>569</v>
      </c>
      <c r="E787">
        <v>3</v>
      </c>
      <c r="F787">
        <v>12630</v>
      </c>
    </row>
    <row r="788" spans="1:6">
      <c r="A788" s="121">
        <v>45604</v>
      </c>
      <c r="B788" s="122" t="s">
        <v>282</v>
      </c>
      <c r="C788" s="122" t="s">
        <v>61</v>
      </c>
      <c r="D788" s="122" t="s">
        <v>554</v>
      </c>
      <c r="E788">
        <v>2</v>
      </c>
      <c r="F788">
        <v>11120</v>
      </c>
    </row>
    <row r="789" spans="1:6">
      <c r="A789" s="121">
        <v>45604</v>
      </c>
      <c r="B789" s="122" t="s">
        <v>283</v>
      </c>
      <c r="C789" s="122" t="s">
        <v>57</v>
      </c>
      <c r="D789" s="122" t="s">
        <v>570</v>
      </c>
      <c r="E789">
        <v>2</v>
      </c>
      <c r="F789">
        <v>10400</v>
      </c>
    </row>
    <row r="790" spans="1:6" hidden="1">
      <c r="A790" s="121">
        <v>45604</v>
      </c>
      <c r="B790" s="122" t="s">
        <v>443</v>
      </c>
      <c r="C790" s="122" t="s">
        <v>443</v>
      </c>
      <c r="D790" s="122" t="s">
        <v>443</v>
      </c>
      <c r="F790">
        <v>0</v>
      </c>
    </row>
    <row r="791" spans="1:6" hidden="1">
      <c r="A791" s="121">
        <v>45604</v>
      </c>
      <c r="B791" s="122" t="s">
        <v>443</v>
      </c>
      <c r="C791" s="122" t="s">
        <v>443</v>
      </c>
      <c r="D791" s="122" t="s">
        <v>443</v>
      </c>
      <c r="F791">
        <v>0</v>
      </c>
    </row>
    <row r="792" spans="1:6" hidden="1">
      <c r="A792" s="121">
        <v>45604</v>
      </c>
      <c r="B792" s="122" t="s">
        <v>443</v>
      </c>
      <c r="C792" s="122" t="s">
        <v>443</v>
      </c>
      <c r="D792" s="122" t="s">
        <v>443</v>
      </c>
      <c r="F792">
        <v>0</v>
      </c>
    </row>
    <row r="793" spans="1:6" hidden="1">
      <c r="A793" s="121">
        <v>45604</v>
      </c>
      <c r="B793" s="122" t="s">
        <v>443</v>
      </c>
      <c r="C793" s="122" t="s">
        <v>443</v>
      </c>
      <c r="D793" s="122" t="s">
        <v>443</v>
      </c>
    </row>
    <row r="794" spans="1:6">
      <c r="A794" s="121">
        <v>45604</v>
      </c>
      <c r="B794" s="122" t="s">
        <v>33</v>
      </c>
      <c r="C794" s="122" t="s">
        <v>1</v>
      </c>
      <c r="D794" s="122" t="s">
        <v>2</v>
      </c>
    </row>
    <row r="795" spans="1:6">
      <c r="A795" s="121">
        <v>45576</v>
      </c>
      <c r="B795" s="122" t="s">
        <v>237</v>
      </c>
      <c r="C795" s="122" t="s">
        <v>55</v>
      </c>
      <c r="D795" s="122" t="s">
        <v>545</v>
      </c>
      <c r="E795">
        <v>2</v>
      </c>
      <c r="F795">
        <v>2780</v>
      </c>
    </row>
    <row r="796" spans="1:6">
      <c r="A796" s="121">
        <v>45576</v>
      </c>
      <c r="B796" s="122" t="s">
        <v>299</v>
      </c>
      <c r="C796" s="122" t="s">
        <v>300</v>
      </c>
      <c r="D796" s="122" t="s">
        <v>571</v>
      </c>
      <c r="E796">
        <v>1</v>
      </c>
      <c r="F796">
        <v>6770</v>
      </c>
    </row>
    <row r="797" spans="1:6">
      <c r="A797" s="121">
        <v>45576</v>
      </c>
      <c r="B797" s="122" t="s">
        <v>299</v>
      </c>
      <c r="C797" s="122" t="s">
        <v>264</v>
      </c>
      <c r="D797" s="122" t="s">
        <v>556</v>
      </c>
      <c r="E797">
        <v>1</v>
      </c>
      <c r="F797">
        <v>9880</v>
      </c>
    </row>
    <row r="798" spans="1:6">
      <c r="A798" s="121">
        <v>45576</v>
      </c>
      <c r="B798" s="122" t="s">
        <v>8</v>
      </c>
      <c r="C798" s="122" t="s">
        <v>204</v>
      </c>
      <c r="D798" s="122" t="s">
        <v>427</v>
      </c>
      <c r="E798">
        <v>20</v>
      </c>
      <c r="F798">
        <v>0</v>
      </c>
    </row>
    <row r="799" spans="1:6">
      <c r="A799" s="121">
        <v>45576</v>
      </c>
      <c r="B799" s="122" t="s">
        <v>287</v>
      </c>
      <c r="C799" s="122" t="s">
        <v>301</v>
      </c>
      <c r="D799" s="122" t="s">
        <v>572</v>
      </c>
      <c r="E799">
        <v>1</v>
      </c>
      <c r="F799">
        <v>2400</v>
      </c>
    </row>
    <row r="800" spans="1:6">
      <c r="A800" s="121">
        <v>45576</v>
      </c>
      <c r="B800" s="122" t="s">
        <v>287</v>
      </c>
      <c r="C800" s="122" t="s">
        <v>302</v>
      </c>
      <c r="D800" s="122" t="s">
        <v>573</v>
      </c>
      <c r="E800">
        <v>5</v>
      </c>
      <c r="F800">
        <v>42600</v>
      </c>
    </row>
    <row r="801" spans="1:6">
      <c r="A801" s="121">
        <v>45576</v>
      </c>
      <c r="B801" s="122" t="s">
        <v>287</v>
      </c>
      <c r="C801" s="122" t="s">
        <v>303</v>
      </c>
      <c r="D801" s="122" t="s">
        <v>427</v>
      </c>
      <c r="E801">
        <v>5</v>
      </c>
      <c r="F801">
        <v>0</v>
      </c>
    </row>
    <row r="802" spans="1:6">
      <c r="A802" s="121">
        <v>45576</v>
      </c>
      <c r="B802" s="122" t="s">
        <v>287</v>
      </c>
      <c r="C802" s="122" t="s">
        <v>304</v>
      </c>
      <c r="D802" s="122" t="s">
        <v>427</v>
      </c>
      <c r="E802">
        <v>2</v>
      </c>
      <c r="F802">
        <v>0</v>
      </c>
    </row>
    <row r="803" spans="1:6">
      <c r="A803" s="121">
        <v>45576</v>
      </c>
      <c r="B803" s="122" t="s">
        <v>278</v>
      </c>
      <c r="C803" s="122" t="s">
        <v>305</v>
      </c>
      <c r="D803" s="122" t="s">
        <v>427</v>
      </c>
      <c r="E803">
        <v>2</v>
      </c>
      <c r="F803">
        <v>0</v>
      </c>
    </row>
    <row r="804" spans="1:6">
      <c r="A804" s="121">
        <v>45576</v>
      </c>
      <c r="B804" s="122" t="s">
        <v>278</v>
      </c>
      <c r="C804" s="122" t="s">
        <v>306</v>
      </c>
      <c r="D804" s="122" t="s">
        <v>574</v>
      </c>
      <c r="E804">
        <v>10</v>
      </c>
      <c r="F804">
        <v>8000</v>
      </c>
    </row>
    <row r="805" spans="1:6">
      <c r="A805" s="121">
        <v>45576</v>
      </c>
      <c r="B805" s="122" t="s">
        <v>278</v>
      </c>
      <c r="C805" s="122" t="s">
        <v>307</v>
      </c>
      <c r="D805" s="122" t="s">
        <v>427</v>
      </c>
      <c r="E805">
        <v>10</v>
      </c>
      <c r="F805">
        <v>0</v>
      </c>
    </row>
    <row r="806" spans="1:6">
      <c r="A806" s="121">
        <v>45576</v>
      </c>
      <c r="B806" s="122" t="s">
        <v>278</v>
      </c>
      <c r="C806" s="122" t="s">
        <v>308</v>
      </c>
      <c r="D806" s="122" t="s">
        <v>516</v>
      </c>
      <c r="E806">
        <v>1</v>
      </c>
      <c r="F806">
        <v>8990</v>
      </c>
    </row>
    <row r="807" spans="1:6">
      <c r="A807" s="121">
        <v>45576</v>
      </c>
      <c r="B807" s="122" t="s">
        <v>278</v>
      </c>
      <c r="C807" s="122" t="s">
        <v>309</v>
      </c>
      <c r="D807" s="122" t="s">
        <v>496</v>
      </c>
      <c r="E807">
        <v>2</v>
      </c>
      <c r="F807">
        <v>8960</v>
      </c>
    </row>
    <row r="808" spans="1:6">
      <c r="A808" s="121">
        <v>45576</v>
      </c>
      <c r="B808" s="122" t="s">
        <v>278</v>
      </c>
      <c r="C808" s="122" t="s">
        <v>213</v>
      </c>
      <c r="D808" s="122" t="s">
        <v>427</v>
      </c>
      <c r="E808">
        <v>20</v>
      </c>
      <c r="F808">
        <v>0</v>
      </c>
    </row>
    <row r="809" spans="1:6">
      <c r="A809" s="121">
        <v>45576</v>
      </c>
      <c r="B809" s="122" t="s">
        <v>278</v>
      </c>
      <c r="C809" s="122" t="s">
        <v>310</v>
      </c>
      <c r="D809" s="122" t="s">
        <v>575</v>
      </c>
      <c r="E809">
        <v>1</v>
      </c>
      <c r="F809">
        <v>14090</v>
      </c>
    </row>
    <row r="810" spans="1:6">
      <c r="A810" s="121">
        <v>45576</v>
      </c>
      <c r="B810" s="122" t="s">
        <v>278</v>
      </c>
      <c r="C810" s="122" t="s">
        <v>311</v>
      </c>
      <c r="D810" s="122" t="s">
        <v>560</v>
      </c>
      <c r="E810">
        <v>5</v>
      </c>
      <c r="F810">
        <v>6500</v>
      </c>
    </row>
    <row r="811" spans="1:6">
      <c r="A811" s="121">
        <v>45576</v>
      </c>
      <c r="B811" s="122" t="s">
        <v>278</v>
      </c>
      <c r="C811" s="122" t="s">
        <v>312</v>
      </c>
      <c r="D811" s="122" t="s">
        <v>576</v>
      </c>
      <c r="E811">
        <v>2</v>
      </c>
      <c r="F811">
        <v>12340</v>
      </c>
    </row>
    <row r="812" spans="1:6">
      <c r="A812" s="121">
        <v>45576</v>
      </c>
      <c r="B812" s="122" t="s">
        <v>274</v>
      </c>
      <c r="C812" s="122" t="s">
        <v>313</v>
      </c>
      <c r="D812" s="122" t="s">
        <v>427</v>
      </c>
      <c r="E812">
        <v>2</v>
      </c>
      <c r="F812">
        <v>0</v>
      </c>
    </row>
    <row r="813" spans="1:6">
      <c r="A813" s="121">
        <v>45576</v>
      </c>
      <c r="B813" s="122" t="s">
        <v>274</v>
      </c>
      <c r="C813" s="122" t="s">
        <v>65</v>
      </c>
      <c r="D813" s="122" t="s">
        <v>520</v>
      </c>
      <c r="E813">
        <v>1</v>
      </c>
      <c r="F813">
        <v>38930</v>
      </c>
    </row>
    <row r="814" spans="1:6">
      <c r="A814" s="121">
        <v>45576</v>
      </c>
      <c r="B814" s="122" t="s">
        <v>274</v>
      </c>
      <c r="C814" s="122" t="s">
        <v>314</v>
      </c>
      <c r="D814" s="122" t="s">
        <v>571</v>
      </c>
      <c r="E814">
        <v>2</v>
      </c>
      <c r="F814">
        <v>13540</v>
      </c>
    </row>
    <row r="815" spans="1:6">
      <c r="A815" s="121">
        <v>45576</v>
      </c>
      <c r="B815" s="122" t="s">
        <v>274</v>
      </c>
      <c r="C815" s="122" t="s">
        <v>315</v>
      </c>
      <c r="D815" s="122" t="s">
        <v>577</v>
      </c>
      <c r="E815">
        <v>2</v>
      </c>
      <c r="F815">
        <v>20160</v>
      </c>
    </row>
    <row r="816" spans="1:6">
      <c r="A816" s="121">
        <v>45576</v>
      </c>
      <c r="B816" s="122" t="s">
        <v>274</v>
      </c>
      <c r="C816" s="122" t="s">
        <v>281</v>
      </c>
      <c r="D816" s="122" t="s">
        <v>427</v>
      </c>
      <c r="E816">
        <v>2</v>
      </c>
      <c r="F816">
        <v>0</v>
      </c>
    </row>
    <row r="817" spans="1:6">
      <c r="A817" s="121">
        <v>45576</v>
      </c>
      <c r="B817" s="122" t="s">
        <v>274</v>
      </c>
      <c r="C817" s="122" t="s">
        <v>316</v>
      </c>
      <c r="D817" s="122" t="s">
        <v>578</v>
      </c>
      <c r="E817">
        <v>5</v>
      </c>
      <c r="F817">
        <v>2750</v>
      </c>
    </row>
    <row r="818" spans="1:6">
      <c r="A818" s="121">
        <v>45576</v>
      </c>
      <c r="B818" s="122" t="s">
        <v>274</v>
      </c>
      <c r="C818" s="122" t="s">
        <v>317</v>
      </c>
      <c r="D818" s="122" t="s">
        <v>541</v>
      </c>
      <c r="E818">
        <v>5</v>
      </c>
      <c r="F818">
        <v>4200</v>
      </c>
    </row>
    <row r="819" spans="1:6">
      <c r="A819" s="121">
        <v>45576</v>
      </c>
      <c r="B819" s="122" t="s">
        <v>274</v>
      </c>
      <c r="C819" s="122" t="s">
        <v>318</v>
      </c>
      <c r="D819" s="122" t="s">
        <v>427</v>
      </c>
      <c r="E819">
        <v>3</v>
      </c>
      <c r="F819">
        <v>0</v>
      </c>
    </row>
    <row r="820" spans="1:6">
      <c r="A820" s="121">
        <v>45576</v>
      </c>
      <c r="B820" s="122" t="s">
        <v>222</v>
      </c>
      <c r="C820" s="122" t="s">
        <v>300</v>
      </c>
      <c r="D820" s="122" t="s">
        <v>571</v>
      </c>
      <c r="E820">
        <v>2</v>
      </c>
      <c r="F820">
        <v>13540</v>
      </c>
    </row>
    <row r="821" spans="1:6">
      <c r="A821" s="121">
        <v>45576</v>
      </c>
      <c r="B821" s="122" t="s">
        <v>222</v>
      </c>
      <c r="C821" s="122" t="s">
        <v>260</v>
      </c>
      <c r="D821" s="122" t="s">
        <v>464</v>
      </c>
      <c r="E821">
        <v>3</v>
      </c>
      <c r="F821">
        <v>17100</v>
      </c>
    </row>
    <row r="822" spans="1:6">
      <c r="A822" s="121">
        <v>45576</v>
      </c>
      <c r="B822" s="122" t="s">
        <v>222</v>
      </c>
      <c r="C822" s="122" t="s">
        <v>319</v>
      </c>
      <c r="D822" s="122" t="s">
        <v>427</v>
      </c>
      <c r="E822">
        <v>2</v>
      </c>
      <c r="F822">
        <v>0</v>
      </c>
    </row>
    <row r="823" spans="1:6">
      <c r="A823" s="121">
        <v>45576</v>
      </c>
      <c r="B823" s="122" t="s">
        <v>222</v>
      </c>
      <c r="C823" s="122" t="s">
        <v>71</v>
      </c>
      <c r="D823" s="122" t="s">
        <v>579</v>
      </c>
      <c r="E823">
        <v>3</v>
      </c>
      <c r="F823">
        <v>27720</v>
      </c>
    </row>
    <row r="824" spans="1:6">
      <c r="A824" s="121">
        <v>45576</v>
      </c>
      <c r="B824" s="122" t="s">
        <v>320</v>
      </c>
      <c r="C824" s="122" t="s">
        <v>54</v>
      </c>
      <c r="D824" s="122" t="s">
        <v>427</v>
      </c>
      <c r="E824">
        <v>10</v>
      </c>
      <c r="F824">
        <v>0</v>
      </c>
    </row>
    <row r="825" spans="1:6">
      <c r="A825" s="121">
        <v>45576</v>
      </c>
      <c r="B825" s="122" t="s">
        <v>320</v>
      </c>
      <c r="C825" s="122" t="s">
        <v>56</v>
      </c>
      <c r="D825" s="122" t="s">
        <v>580</v>
      </c>
      <c r="E825">
        <v>10</v>
      </c>
      <c r="F825">
        <v>10800</v>
      </c>
    </row>
    <row r="826" spans="1:6" hidden="1">
      <c r="A826" s="121">
        <v>45576</v>
      </c>
      <c r="B826" s="122" t="s">
        <v>443</v>
      </c>
      <c r="C826" s="122" t="s">
        <v>443</v>
      </c>
      <c r="D826" s="122" t="s">
        <v>443</v>
      </c>
      <c r="F826">
        <v>0</v>
      </c>
    </row>
    <row r="827" spans="1:6" hidden="1">
      <c r="A827" s="121">
        <v>45576</v>
      </c>
      <c r="B827" s="122" t="s">
        <v>443</v>
      </c>
      <c r="C827" s="122" t="s">
        <v>443</v>
      </c>
      <c r="D827" s="122" t="s">
        <v>443</v>
      </c>
      <c r="F827">
        <v>0</v>
      </c>
    </row>
    <row r="828" spans="1:6" hidden="1">
      <c r="A828" s="121">
        <v>45576</v>
      </c>
      <c r="B828" s="122" t="s">
        <v>443</v>
      </c>
      <c r="C828" s="122" t="s">
        <v>443</v>
      </c>
      <c r="D828" s="122" t="s">
        <v>443</v>
      </c>
      <c r="F828">
        <v>0</v>
      </c>
    </row>
    <row r="829" spans="1:6" hidden="1">
      <c r="A829" s="121">
        <v>45576</v>
      </c>
      <c r="B829" s="122" t="s">
        <v>443</v>
      </c>
      <c r="C829" s="122" t="s">
        <v>443</v>
      </c>
      <c r="D829" s="122" t="s">
        <v>443</v>
      </c>
      <c r="F829">
        <v>0</v>
      </c>
    </row>
    <row r="830" spans="1:6" hidden="1">
      <c r="A830" s="121">
        <v>45576</v>
      </c>
      <c r="B830" s="122" t="s">
        <v>443</v>
      </c>
      <c r="C830" s="122" t="s">
        <v>443</v>
      </c>
      <c r="D830" s="122" t="s">
        <v>443</v>
      </c>
      <c r="F830">
        <v>0</v>
      </c>
    </row>
    <row r="831" spans="1:6" hidden="1">
      <c r="A831" s="121">
        <v>45576</v>
      </c>
      <c r="B831" s="122" t="s">
        <v>443</v>
      </c>
      <c r="C831" s="122" t="s">
        <v>443</v>
      </c>
      <c r="D831" s="122" t="s">
        <v>443</v>
      </c>
    </row>
    <row r="832" spans="1:6">
      <c r="A832" s="121">
        <v>45576</v>
      </c>
      <c r="B832" s="122" t="s">
        <v>33</v>
      </c>
      <c r="C832" s="122" t="s">
        <v>1</v>
      </c>
      <c r="D832" s="122" t="s">
        <v>2</v>
      </c>
    </row>
    <row r="833" spans="1:6">
      <c r="A833" s="121">
        <v>45541</v>
      </c>
      <c r="B833" s="122" t="s">
        <v>237</v>
      </c>
      <c r="C833" s="122" t="s">
        <v>55</v>
      </c>
      <c r="D833" s="122" t="s">
        <v>545</v>
      </c>
      <c r="E833">
        <v>20</v>
      </c>
      <c r="F833">
        <v>27800</v>
      </c>
    </row>
    <row r="834" spans="1:6">
      <c r="A834" s="121">
        <v>45541</v>
      </c>
      <c r="B834" s="122" t="s">
        <v>237</v>
      </c>
      <c r="C834" s="122" t="s">
        <v>56</v>
      </c>
      <c r="D834" s="122" t="s">
        <v>580</v>
      </c>
      <c r="E834">
        <v>20</v>
      </c>
      <c r="F834">
        <v>21600</v>
      </c>
    </row>
    <row r="835" spans="1:6">
      <c r="A835" s="121">
        <v>45541</v>
      </c>
      <c r="B835" s="122" t="s">
        <v>321</v>
      </c>
      <c r="C835" s="122" t="s">
        <v>44</v>
      </c>
      <c r="D835" s="122" t="s">
        <v>490</v>
      </c>
      <c r="E835">
        <v>20</v>
      </c>
      <c r="F835">
        <v>14400</v>
      </c>
    </row>
    <row r="836" spans="1:6">
      <c r="A836" s="121">
        <v>45541</v>
      </c>
      <c r="B836" s="122" t="s">
        <v>8</v>
      </c>
      <c r="C836" s="122" t="s">
        <v>267</v>
      </c>
      <c r="D836" s="122" t="s">
        <v>466</v>
      </c>
      <c r="E836">
        <v>1</v>
      </c>
      <c r="F836">
        <v>7150</v>
      </c>
    </row>
    <row r="837" spans="1:6">
      <c r="A837" s="121">
        <v>45541</v>
      </c>
      <c r="B837" s="122" t="s">
        <v>8</v>
      </c>
      <c r="C837" s="122" t="s">
        <v>204</v>
      </c>
      <c r="D837" s="122" t="s">
        <v>427</v>
      </c>
      <c r="E837">
        <v>20</v>
      </c>
      <c r="F837">
        <v>0</v>
      </c>
    </row>
    <row r="838" spans="1:6">
      <c r="A838" s="121">
        <v>45541</v>
      </c>
      <c r="B838" s="122" t="s">
        <v>287</v>
      </c>
      <c r="C838" s="122" t="s">
        <v>229</v>
      </c>
      <c r="D838" s="122" t="s">
        <v>427</v>
      </c>
      <c r="E838">
        <v>1</v>
      </c>
      <c r="F838">
        <v>0</v>
      </c>
    </row>
    <row r="839" spans="1:6">
      <c r="A839" s="121">
        <v>45541</v>
      </c>
      <c r="B839" s="122" t="s">
        <v>287</v>
      </c>
      <c r="C839" s="122" t="s">
        <v>302</v>
      </c>
      <c r="D839" s="122" t="s">
        <v>427</v>
      </c>
      <c r="E839">
        <v>5</v>
      </c>
      <c r="F839">
        <v>0</v>
      </c>
    </row>
    <row r="840" spans="1:6">
      <c r="A840" s="121">
        <v>45541</v>
      </c>
      <c r="B840" s="122" t="s">
        <v>287</v>
      </c>
      <c r="C840" s="122" t="s">
        <v>51</v>
      </c>
      <c r="D840" s="122" t="s">
        <v>427</v>
      </c>
      <c r="E840">
        <v>5</v>
      </c>
      <c r="F840">
        <v>0</v>
      </c>
    </row>
    <row r="841" spans="1:6">
      <c r="A841" s="121">
        <v>45541</v>
      </c>
      <c r="B841" s="122" t="s">
        <v>287</v>
      </c>
      <c r="C841" s="122" t="s">
        <v>304</v>
      </c>
      <c r="D841" s="122" t="s">
        <v>427</v>
      </c>
      <c r="E841">
        <v>2</v>
      </c>
      <c r="F841">
        <v>0</v>
      </c>
    </row>
    <row r="842" spans="1:6">
      <c r="A842" s="121">
        <v>45541</v>
      </c>
      <c r="B842" s="122" t="s">
        <v>287</v>
      </c>
      <c r="C842" s="122" t="s">
        <v>322</v>
      </c>
      <c r="D842" s="122" t="s">
        <v>581</v>
      </c>
      <c r="E842">
        <v>1</v>
      </c>
      <c r="F842">
        <v>14590</v>
      </c>
    </row>
    <row r="843" spans="1:6">
      <c r="A843" s="121">
        <v>45541</v>
      </c>
      <c r="B843" s="122" t="s">
        <v>278</v>
      </c>
      <c r="C843" s="122" t="s">
        <v>323</v>
      </c>
      <c r="D843" s="122" t="s">
        <v>427</v>
      </c>
      <c r="E843">
        <v>2</v>
      </c>
      <c r="F843">
        <v>0</v>
      </c>
    </row>
    <row r="844" spans="1:6">
      <c r="A844" s="121">
        <v>45541</v>
      </c>
      <c r="B844" s="122" t="s">
        <v>278</v>
      </c>
      <c r="C844" s="122" t="s">
        <v>324</v>
      </c>
      <c r="D844" s="122" t="s">
        <v>427</v>
      </c>
      <c r="E844">
        <v>2</v>
      </c>
      <c r="F844">
        <v>0</v>
      </c>
    </row>
    <row r="845" spans="1:6">
      <c r="A845" s="121">
        <v>45541</v>
      </c>
      <c r="B845" s="122" t="s">
        <v>278</v>
      </c>
      <c r="C845" s="122" t="s">
        <v>133</v>
      </c>
      <c r="D845" s="122" t="s">
        <v>427</v>
      </c>
      <c r="E845">
        <v>20</v>
      </c>
      <c r="F845">
        <v>0</v>
      </c>
    </row>
    <row r="846" spans="1:6">
      <c r="A846" s="121">
        <v>45541</v>
      </c>
      <c r="B846" s="122" t="s">
        <v>278</v>
      </c>
      <c r="C846" s="122" t="s">
        <v>64</v>
      </c>
      <c r="D846" s="122" t="s">
        <v>427</v>
      </c>
      <c r="E846">
        <v>1</v>
      </c>
      <c r="F846">
        <v>0</v>
      </c>
    </row>
    <row r="847" spans="1:6">
      <c r="A847" s="121">
        <v>45541</v>
      </c>
      <c r="B847" s="122" t="s">
        <v>278</v>
      </c>
      <c r="C847" s="122" t="s">
        <v>325</v>
      </c>
      <c r="D847" s="122" t="s">
        <v>427</v>
      </c>
      <c r="E847">
        <v>10</v>
      </c>
      <c r="F847">
        <v>0</v>
      </c>
    </row>
    <row r="848" spans="1:6">
      <c r="A848" s="121">
        <v>45541</v>
      </c>
      <c r="B848" s="122" t="s">
        <v>278</v>
      </c>
      <c r="C848" s="122" t="s">
        <v>326</v>
      </c>
      <c r="D848" s="122" t="s">
        <v>582</v>
      </c>
      <c r="E848">
        <v>3</v>
      </c>
      <c r="F848">
        <v>15810</v>
      </c>
    </row>
    <row r="849" spans="1:6">
      <c r="A849" s="121">
        <v>45541</v>
      </c>
      <c r="B849" s="122" t="s">
        <v>278</v>
      </c>
      <c r="C849" s="122" t="s">
        <v>327</v>
      </c>
      <c r="D849" s="122" t="s">
        <v>583</v>
      </c>
      <c r="E849">
        <v>3</v>
      </c>
      <c r="F849">
        <v>11250</v>
      </c>
    </row>
    <row r="850" spans="1:6">
      <c r="A850" s="121">
        <v>45541</v>
      </c>
      <c r="B850" s="122" t="s">
        <v>278</v>
      </c>
      <c r="C850" s="122" t="s">
        <v>215</v>
      </c>
      <c r="D850" s="122" t="s">
        <v>493</v>
      </c>
      <c r="E850">
        <v>20</v>
      </c>
      <c r="F850">
        <v>10000</v>
      </c>
    </row>
    <row r="851" spans="1:6">
      <c r="A851" s="121">
        <v>45541</v>
      </c>
      <c r="B851" s="122" t="s">
        <v>271</v>
      </c>
      <c r="C851" s="122" t="s">
        <v>328</v>
      </c>
      <c r="D851" s="122" t="s">
        <v>584</v>
      </c>
      <c r="E851">
        <v>2</v>
      </c>
      <c r="F851">
        <v>8720</v>
      </c>
    </row>
    <row r="852" spans="1:6">
      <c r="A852" s="121">
        <v>45541</v>
      </c>
      <c r="B852" s="122" t="s">
        <v>271</v>
      </c>
      <c r="C852" s="122" t="s">
        <v>44</v>
      </c>
      <c r="D852" s="122" t="s">
        <v>490</v>
      </c>
      <c r="E852">
        <v>40</v>
      </c>
      <c r="F852">
        <v>28800</v>
      </c>
    </row>
    <row r="853" spans="1:6">
      <c r="A853" s="121">
        <v>45541</v>
      </c>
      <c r="B853" s="122" t="s">
        <v>271</v>
      </c>
      <c r="C853" s="122" t="s">
        <v>46</v>
      </c>
      <c r="D853" s="122" t="s">
        <v>585</v>
      </c>
      <c r="E853">
        <v>36</v>
      </c>
      <c r="F853">
        <v>22320</v>
      </c>
    </row>
    <row r="854" spans="1:6">
      <c r="A854" s="121">
        <v>45541</v>
      </c>
      <c r="B854" s="122" t="s">
        <v>222</v>
      </c>
      <c r="C854" s="122" t="s">
        <v>260</v>
      </c>
      <c r="D854" s="122" t="s">
        <v>464</v>
      </c>
      <c r="E854">
        <v>1</v>
      </c>
      <c r="F854">
        <v>5700</v>
      </c>
    </row>
    <row r="855" spans="1:6">
      <c r="A855" s="121">
        <v>45541</v>
      </c>
      <c r="B855" s="122" t="s">
        <v>222</v>
      </c>
      <c r="C855" s="122" t="s">
        <v>329</v>
      </c>
      <c r="D855" s="122" t="s">
        <v>586</v>
      </c>
      <c r="E855">
        <v>1</v>
      </c>
      <c r="F855">
        <v>3890</v>
      </c>
    </row>
    <row r="856" spans="1:6">
      <c r="A856" s="121">
        <v>45541</v>
      </c>
      <c r="B856" s="122" t="s">
        <v>222</v>
      </c>
      <c r="C856" s="122" t="s">
        <v>51</v>
      </c>
      <c r="D856" s="122" t="s">
        <v>427</v>
      </c>
      <c r="E856">
        <v>10</v>
      </c>
      <c r="F856">
        <v>0</v>
      </c>
    </row>
    <row r="857" spans="1:6">
      <c r="A857" s="121">
        <v>45541</v>
      </c>
      <c r="B857" s="122" t="s">
        <v>222</v>
      </c>
      <c r="C857" s="122" t="s">
        <v>71</v>
      </c>
      <c r="D857" s="122" t="s">
        <v>579</v>
      </c>
      <c r="E857">
        <v>3</v>
      </c>
      <c r="F857">
        <v>27720</v>
      </c>
    </row>
    <row r="858" spans="1:6">
      <c r="A858" s="121">
        <v>45541</v>
      </c>
      <c r="B858" s="122" t="s">
        <v>182</v>
      </c>
      <c r="C858" s="122" t="s">
        <v>36</v>
      </c>
      <c r="D858" s="122" t="s">
        <v>516</v>
      </c>
      <c r="E858">
        <v>1</v>
      </c>
      <c r="F858">
        <v>8990</v>
      </c>
    </row>
    <row r="859" spans="1:6">
      <c r="A859" s="121">
        <v>45541</v>
      </c>
      <c r="B859" s="122" t="s">
        <v>182</v>
      </c>
      <c r="C859" s="122" t="s">
        <v>59</v>
      </c>
      <c r="D859" s="122" t="s">
        <v>555</v>
      </c>
      <c r="E859">
        <v>2</v>
      </c>
      <c r="F859">
        <v>9500</v>
      </c>
    </row>
    <row r="860" spans="1:6">
      <c r="A860" s="121">
        <v>45541</v>
      </c>
      <c r="B860" s="122" t="s">
        <v>182</v>
      </c>
      <c r="C860" s="122" t="s">
        <v>35</v>
      </c>
      <c r="D860" s="122" t="s">
        <v>587</v>
      </c>
      <c r="E860">
        <v>1</v>
      </c>
      <c r="F860">
        <v>2970</v>
      </c>
    </row>
    <row r="861" spans="1:6">
      <c r="A861" s="121">
        <v>45541</v>
      </c>
      <c r="B861" s="122" t="s">
        <v>283</v>
      </c>
      <c r="C861" s="122" t="s">
        <v>261</v>
      </c>
      <c r="D861" s="122" t="s">
        <v>464</v>
      </c>
      <c r="E861">
        <v>3</v>
      </c>
      <c r="F861">
        <v>17100</v>
      </c>
    </row>
    <row r="862" spans="1:6">
      <c r="A862" s="121">
        <v>45541</v>
      </c>
      <c r="B862" s="122" t="s">
        <v>283</v>
      </c>
      <c r="C862" s="122" t="s">
        <v>284</v>
      </c>
      <c r="D862" s="122" t="s">
        <v>562</v>
      </c>
      <c r="E862">
        <v>2</v>
      </c>
      <c r="F862">
        <v>23600</v>
      </c>
    </row>
    <row r="863" spans="1:6">
      <c r="A863" s="121">
        <v>45541</v>
      </c>
      <c r="B863" s="122" t="s">
        <v>283</v>
      </c>
      <c r="C863" s="122" t="s">
        <v>330</v>
      </c>
      <c r="D863" s="122" t="s">
        <v>427</v>
      </c>
      <c r="E863">
        <v>1</v>
      </c>
      <c r="F863">
        <v>0</v>
      </c>
    </row>
    <row r="864" spans="1:6">
      <c r="A864" s="121">
        <v>45541</v>
      </c>
      <c r="B864" s="122" t="s">
        <v>283</v>
      </c>
      <c r="C864" s="122" t="s">
        <v>229</v>
      </c>
      <c r="D864" s="122" t="s">
        <v>427</v>
      </c>
      <c r="E864">
        <v>1</v>
      </c>
      <c r="F864">
        <v>0</v>
      </c>
    </row>
    <row r="865" spans="1:6">
      <c r="A865" s="121">
        <v>45541</v>
      </c>
      <c r="B865" s="122" t="s">
        <v>283</v>
      </c>
      <c r="C865" s="122" t="s">
        <v>57</v>
      </c>
      <c r="D865" s="122" t="s">
        <v>494</v>
      </c>
      <c r="E865">
        <v>10</v>
      </c>
      <c r="F865">
        <v>5200</v>
      </c>
    </row>
    <row r="866" spans="1:6" hidden="1">
      <c r="A866" s="121">
        <v>45541</v>
      </c>
      <c r="B866" s="122" t="s">
        <v>443</v>
      </c>
      <c r="C866" s="122" t="s">
        <v>443</v>
      </c>
      <c r="D866" s="122" t="s">
        <v>443</v>
      </c>
      <c r="F866">
        <v>0</v>
      </c>
    </row>
    <row r="867" spans="1:6" hidden="1">
      <c r="A867" s="121">
        <v>45541</v>
      </c>
      <c r="B867" s="122" t="s">
        <v>443</v>
      </c>
      <c r="C867" s="122" t="s">
        <v>443</v>
      </c>
      <c r="D867" s="122" t="s">
        <v>443</v>
      </c>
    </row>
    <row r="868" spans="1:6">
      <c r="A868" s="121">
        <v>45541</v>
      </c>
      <c r="B868" s="122" t="s">
        <v>33</v>
      </c>
      <c r="C868" s="122" t="s">
        <v>1</v>
      </c>
      <c r="D868" s="122" t="s">
        <v>2</v>
      </c>
    </row>
    <row r="869" spans="1:6">
      <c r="A869" s="121">
        <v>45513</v>
      </c>
      <c r="B869" s="122" t="s">
        <v>331</v>
      </c>
      <c r="C869" s="122" t="s">
        <v>44</v>
      </c>
      <c r="D869" s="122" t="s">
        <v>489</v>
      </c>
      <c r="E869">
        <v>20</v>
      </c>
      <c r="F869">
        <v>13600</v>
      </c>
    </row>
    <row r="870" spans="1:6">
      <c r="A870" s="121">
        <v>45513</v>
      </c>
      <c r="B870" s="122" t="s">
        <v>8</v>
      </c>
      <c r="C870" s="122" t="s">
        <v>54</v>
      </c>
      <c r="D870" s="122" t="s">
        <v>427</v>
      </c>
      <c r="E870">
        <v>10</v>
      </c>
      <c r="F870">
        <v>0</v>
      </c>
    </row>
    <row r="871" spans="1:6">
      <c r="A871" s="121">
        <v>45513</v>
      </c>
      <c r="B871" s="122" t="s">
        <v>8</v>
      </c>
      <c r="C871" s="122" t="s">
        <v>332</v>
      </c>
      <c r="D871" s="122" t="s">
        <v>588</v>
      </c>
      <c r="E871">
        <v>1</v>
      </c>
      <c r="F871">
        <v>3180</v>
      </c>
    </row>
    <row r="872" spans="1:6">
      <c r="A872" s="121">
        <v>45513</v>
      </c>
      <c r="B872" s="122" t="s">
        <v>271</v>
      </c>
      <c r="C872" s="122" t="s">
        <v>68</v>
      </c>
      <c r="D872" s="122" t="s">
        <v>427</v>
      </c>
      <c r="E872">
        <v>1</v>
      </c>
      <c r="F872">
        <v>0</v>
      </c>
    </row>
    <row r="873" spans="1:6">
      <c r="A873" s="121">
        <v>45513</v>
      </c>
      <c r="B873" s="122" t="s">
        <v>271</v>
      </c>
      <c r="C873" s="122" t="s">
        <v>57</v>
      </c>
      <c r="D873" s="122" t="s">
        <v>589</v>
      </c>
      <c r="E873">
        <v>10</v>
      </c>
      <c r="F873">
        <v>4800</v>
      </c>
    </row>
    <row r="874" spans="1:6">
      <c r="A874" s="121">
        <v>45513</v>
      </c>
      <c r="B874" s="122" t="s">
        <v>271</v>
      </c>
      <c r="C874" s="122" t="s">
        <v>44</v>
      </c>
      <c r="D874" s="122" t="s">
        <v>489</v>
      </c>
      <c r="E874">
        <v>20</v>
      </c>
      <c r="F874">
        <v>13600</v>
      </c>
    </row>
    <row r="875" spans="1:6">
      <c r="A875" s="121">
        <v>45513</v>
      </c>
      <c r="B875" s="122" t="s">
        <v>271</v>
      </c>
      <c r="C875" s="122" t="s">
        <v>58</v>
      </c>
      <c r="D875" s="122" t="s">
        <v>564</v>
      </c>
      <c r="E875">
        <v>10</v>
      </c>
      <c r="F875">
        <v>7000</v>
      </c>
    </row>
    <row r="876" spans="1:6">
      <c r="A876" s="121">
        <v>45513</v>
      </c>
      <c r="B876" s="122" t="s">
        <v>271</v>
      </c>
      <c r="C876" s="122" t="s">
        <v>333</v>
      </c>
      <c r="D876" s="122" t="s">
        <v>590</v>
      </c>
      <c r="E876">
        <v>2</v>
      </c>
      <c r="F876">
        <v>14260</v>
      </c>
    </row>
    <row r="877" spans="1:6">
      <c r="A877" s="121">
        <v>45513</v>
      </c>
      <c r="B877" s="122" t="s">
        <v>271</v>
      </c>
      <c r="C877" s="122" t="s">
        <v>62</v>
      </c>
      <c r="D877" s="122" t="s">
        <v>505</v>
      </c>
      <c r="E877">
        <v>1</v>
      </c>
      <c r="F877">
        <v>7900</v>
      </c>
    </row>
    <row r="878" spans="1:6">
      <c r="A878" s="121">
        <v>45513</v>
      </c>
      <c r="B878" s="122" t="s">
        <v>271</v>
      </c>
      <c r="C878" s="122" t="s">
        <v>60</v>
      </c>
      <c r="D878" s="122" t="s">
        <v>591</v>
      </c>
      <c r="E878">
        <v>1</v>
      </c>
      <c r="F878">
        <v>8800</v>
      </c>
    </row>
    <row r="879" spans="1:6">
      <c r="A879" s="121">
        <v>45513</v>
      </c>
      <c r="B879" s="122" t="s">
        <v>271</v>
      </c>
      <c r="C879" s="122" t="s">
        <v>54</v>
      </c>
      <c r="D879" s="122" t="s">
        <v>592</v>
      </c>
      <c r="E879">
        <v>20</v>
      </c>
      <c r="F879">
        <v>18800</v>
      </c>
    </row>
    <row r="880" spans="1:6">
      <c r="A880" s="121">
        <v>45513</v>
      </c>
      <c r="B880" s="122" t="s">
        <v>122</v>
      </c>
      <c r="C880" s="122" t="s">
        <v>270</v>
      </c>
      <c r="D880" s="122" t="s">
        <v>497</v>
      </c>
      <c r="E880">
        <v>2</v>
      </c>
      <c r="F880">
        <v>8700</v>
      </c>
    </row>
    <row r="881" spans="1:6">
      <c r="A881" s="121">
        <v>45513</v>
      </c>
      <c r="B881" s="122" t="s">
        <v>31</v>
      </c>
      <c r="C881" s="122" t="s">
        <v>334</v>
      </c>
      <c r="D881" s="122" t="s">
        <v>593</v>
      </c>
      <c r="E881">
        <v>1</v>
      </c>
      <c r="F881">
        <v>3590</v>
      </c>
    </row>
    <row r="882" spans="1:6">
      <c r="A882" s="121">
        <v>45513</v>
      </c>
      <c r="B882" s="122" t="s">
        <v>31</v>
      </c>
      <c r="C882" s="122" t="s">
        <v>300</v>
      </c>
      <c r="D882" s="122" t="s">
        <v>571</v>
      </c>
      <c r="E882">
        <v>3</v>
      </c>
      <c r="F882">
        <v>20310</v>
      </c>
    </row>
    <row r="883" spans="1:6">
      <c r="A883" s="121">
        <v>45513</v>
      </c>
      <c r="B883" s="122" t="s">
        <v>320</v>
      </c>
      <c r="C883" s="122" t="s">
        <v>41</v>
      </c>
      <c r="D883" s="122" t="s">
        <v>594</v>
      </c>
      <c r="E883">
        <v>12</v>
      </c>
      <c r="F883">
        <v>15000</v>
      </c>
    </row>
    <row r="884" spans="1:6" hidden="1">
      <c r="A884" s="121">
        <v>45513</v>
      </c>
      <c r="B884" s="122" t="s">
        <v>443</v>
      </c>
      <c r="C884" s="122" t="s">
        <v>443</v>
      </c>
      <c r="D884" s="122" t="s">
        <v>443</v>
      </c>
      <c r="F884">
        <v>0</v>
      </c>
    </row>
    <row r="885" spans="1:6" hidden="1">
      <c r="A885" s="121">
        <v>45513</v>
      </c>
      <c r="B885" s="122" t="s">
        <v>443</v>
      </c>
      <c r="C885" s="122" t="s">
        <v>443</v>
      </c>
      <c r="D885" s="122" t="s">
        <v>443</v>
      </c>
      <c r="F885">
        <v>0</v>
      </c>
    </row>
    <row r="886" spans="1:6" hidden="1">
      <c r="A886" s="121">
        <v>45513</v>
      </c>
      <c r="B886" s="122" t="s">
        <v>443</v>
      </c>
      <c r="C886" s="122" t="s">
        <v>443</v>
      </c>
      <c r="D886" s="122" t="s">
        <v>443</v>
      </c>
      <c r="F886">
        <v>0</v>
      </c>
    </row>
    <row r="887" spans="1:6" hidden="1">
      <c r="A887" s="121">
        <v>45513</v>
      </c>
      <c r="B887" s="122" t="s">
        <v>443</v>
      </c>
      <c r="C887" s="122" t="s">
        <v>443</v>
      </c>
      <c r="D887" s="122" t="s">
        <v>443</v>
      </c>
      <c r="F887">
        <v>0</v>
      </c>
    </row>
    <row r="888" spans="1:6" hidden="1">
      <c r="A888" s="121">
        <v>45513</v>
      </c>
      <c r="B888" s="122" t="s">
        <v>443</v>
      </c>
      <c r="C888" s="122" t="s">
        <v>443</v>
      </c>
      <c r="D888" s="122" t="s">
        <v>443</v>
      </c>
      <c r="F888">
        <v>0</v>
      </c>
    </row>
    <row r="889" spans="1:6" hidden="1">
      <c r="A889" s="121">
        <v>45513</v>
      </c>
      <c r="B889" s="122" t="s">
        <v>443</v>
      </c>
      <c r="C889" s="122" t="s">
        <v>443</v>
      </c>
      <c r="D889" s="122" t="s">
        <v>443</v>
      </c>
      <c r="F889">
        <v>0</v>
      </c>
    </row>
    <row r="890" spans="1:6" hidden="1">
      <c r="A890" s="121">
        <v>45513</v>
      </c>
      <c r="B890" s="122" t="s">
        <v>443</v>
      </c>
      <c r="C890" s="122" t="s">
        <v>443</v>
      </c>
      <c r="D890" s="122" t="s">
        <v>443</v>
      </c>
      <c r="F890">
        <v>0</v>
      </c>
    </row>
    <row r="891" spans="1:6" hidden="1">
      <c r="A891" s="121">
        <v>45513</v>
      </c>
      <c r="B891" s="122" t="s">
        <v>443</v>
      </c>
      <c r="C891" s="122" t="s">
        <v>443</v>
      </c>
      <c r="D891" s="122" t="s">
        <v>443</v>
      </c>
      <c r="F891">
        <v>0</v>
      </c>
    </row>
    <row r="892" spans="1:6" hidden="1">
      <c r="A892" s="121">
        <v>45513</v>
      </c>
      <c r="B892" s="122" t="s">
        <v>443</v>
      </c>
      <c r="C892" s="122" t="s">
        <v>443</v>
      </c>
      <c r="D892" s="122" t="s">
        <v>443</v>
      </c>
      <c r="F892">
        <v>0</v>
      </c>
    </row>
    <row r="893" spans="1:6" hidden="1">
      <c r="A893" s="121">
        <v>45513</v>
      </c>
      <c r="B893" s="122" t="s">
        <v>443</v>
      </c>
      <c r="C893" s="122" t="s">
        <v>443</v>
      </c>
      <c r="D893" s="122" t="s">
        <v>443</v>
      </c>
      <c r="F893">
        <v>0</v>
      </c>
    </row>
    <row r="894" spans="1:6" hidden="1">
      <c r="A894" s="121">
        <v>45513</v>
      </c>
      <c r="B894" s="122" t="s">
        <v>443</v>
      </c>
      <c r="C894" s="122" t="s">
        <v>443</v>
      </c>
      <c r="D894" s="122" t="s">
        <v>443</v>
      </c>
      <c r="F894">
        <v>0</v>
      </c>
    </row>
    <row r="895" spans="1:6" hidden="1">
      <c r="A895" s="121">
        <v>45513</v>
      </c>
      <c r="B895" s="122" t="s">
        <v>443</v>
      </c>
      <c r="C895" s="122" t="s">
        <v>443</v>
      </c>
      <c r="D895" s="122" t="s">
        <v>443</v>
      </c>
      <c r="F895">
        <v>0</v>
      </c>
    </row>
    <row r="896" spans="1:6" hidden="1">
      <c r="A896" s="121">
        <v>45513</v>
      </c>
      <c r="B896" s="122" t="s">
        <v>443</v>
      </c>
      <c r="C896" s="122" t="s">
        <v>443</v>
      </c>
      <c r="D896" s="122" t="s">
        <v>443</v>
      </c>
      <c r="F896">
        <v>0</v>
      </c>
    </row>
    <row r="897" spans="1:6" hidden="1">
      <c r="A897" s="121">
        <v>45513</v>
      </c>
      <c r="B897" s="122" t="s">
        <v>443</v>
      </c>
      <c r="C897" s="122" t="s">
        <v>443</v>
      </c>
      <c r="D897" s="122" t="s">
        <v>443</v>
      </c>
      <c r="F897">
        <v>0</v>
      </c>
    </row>
    <row r="898" spans="1:6" hidden="1">
      <c r="A898" s="121">
        <v>45513</v>
      </c>
      <c r="B898" s="122" t="s">
        <v>443</v>
      </c>
      <c r="C898" s="122" t="s">
        <v>443</v>
      </c>
      <c r="D898" s="122" t="s">
        <v>443</v>
      </c>
      <c r="F898">
        <v>0</v>
      </c>
    </row>
    <row r="899" spans="1:6" hidden="1">
      <c r="A899" s="121">
        <v>45513</v>
      </c>
      <c r="B899" s="122" t="s">
        <v>443</v>
      </c>
      <c r="C899" s="122" t="s">
        <v>443</v>
      </c>
      <c r="D899" s="122" t="s">
        <v>443</v>
      </c>
      <c r="F899">
        <v>0</v>
      </c>
    </row>
    <row r="900" spans="1:6" hidden="1">
      <c r="A900" s="121">
        <v>45513</v>
      </c>
      <c r="B900" s="122" t="s">
        <v>443</v>
      </c>
      <c r="C900" s="122" t="s">
        <v>443</v>
      </c>
      <c r="D900" s="122" t="s">
        <v>443</v>
      </c>
      <c r="F900">
        <v>0</v>
      </c>
    </row>
    <row r="901" spans="1:6" hidden="1">
      <c r="A901" s="121">
        <v>45513</v>
      </c>
      <c r="B901" s="122" t="s">
        <v>443</v>
      </c>
      <c r="C901" s="122" t="s">
        <v>443</v>
      </c>
      <c r="D901" s="122" t="s">
        <v>443</v>
      </c>
      <c r="F901">
        <v>0</v>
      </c>
    </row>
    <row r="902" spans="1:6" hidden="1">
      <c r="A902" s="121">
        <v>45513</v>
      </c>
      <c r="B902" s="122" t="s">
        <v>443</v>
      </c>
      <c r="C902" s="122" t="s">
        <v>443</v>
      </c>
      <c r="D902" s="122" t="s">
        <v>443</v>
      </c>
      <c r="F902">
        <v>0</v>
      </c>
    </row>
    <row r="903" spans="1:6" hidden="1">
      <c r="A903" s="121">
        <v>45513</v>
      </c>
      <c r="B903" s="122" t="s">
        <v>443</v>
      </c>
      <c r="C903" s="122" t="s">
        <v>443</v>
      </c>
      <c r="D903" s="122" t="s">
        <v>443</v>
      </c>
      <c r="F903">
        <v>0</v>
      </c>
    </row>
    <row r="904" spans="1:6" hidden="1">
      <c r="A904" s="121">
        <v>45513</v>
      </c>
      <c r="B904" s="122" t="s">
        <v>443</v>
      </c>
      <c r="C904" s="122" t="s">
        <v>443</v>
      </c>
      <c r="D904" s="122" t="s">
        <v>443</v>
      </c>
      <c r="F904">
        <v>0</v>
      </c>
    </row>
    <row r="905" spans="1:6" hidden="1">
      <c r="A905" s="121">
        <v>45513</v>
      </c>
      <c r="B905" s="122" t="s">
        <v>443</v>
      </c>
      <c r="C905" s="122" t="s">
        <v>443</v>
      </c>
      <c r="D905" s="122" t="s">
        <v>443</v>
      </c>
    </row>
    <row r="906" spans="1:6">
      <c r="A906" s="121">
        <v>45513</v>
      </c>
      <c r="B906" s="122" t="s">
        <v>33</v>
      </c>
      <c r="C906" s="122" t="s">
        <v>1</v>
      </c>
      <c r="D906" s="122" t="s">
        <v>2</v>
      </c>
    </row>
    <row r="907" spans="1:6">
      <c r="A907" s="121">
        <v>45506</v>
      </c>
      <c r="B907" s="122" t="s">
        <v>31</v>
      </c>
      <c r="C907" s="122" t="s">
        <v>335</v>
      </c>
      <c r="D907" s="122" t="s">
        <v>493</v>
      </c>
      <c r="E907">
        <v>50</v>
      </c>
      <c r="F907">
        <v>25000</v>
      </c>
    </row>
    <row r="908" spans="1:6">
      <c r="A908" s="121">
        <v>45506</v>
      </c>
      <c r="B908" s="122" t="s">
        <v>31</v>
      </c>
      <c r="C908" s="122" t="s">
        <v>270</v>
      </c>
      <c r="D908" s="122" t="s">
        <v>497</v>
      </c>
      <c r="E908">
        <v>5</v>
      </c>
      <c r="F908">
        <v>21750</v>
      </c>
    </row>
    <row r="909" spans="1:6">
      <c r="A909" s="121">
        <v>45506</v>
      </c>
      <c r="B909" s="122" t="s">
        <v>31</v>
      </c>
      <c r="C909" s="122" t="s">
        <v>334</v>
      </c>
      <c r="D909" s="122" t="s">
        <v>593</v>
      </c>
      <c r="E909">
        <v>1</v>
      </c>
      <c r="F909">
        <v>3590</v>
      </c>
    </row>
    <row r="910" spans="1:6">
      <c r="A910" s="121">
        <v>45506</v>
      </c>
      <c r="B910" s="122" t="s">
        <v>31</v>
      </c>
      <c r="C910" s="122" t="s">
        <v>336</v>
      </c>
      <c r="D910" s="122" t="s">
        <v>511</v>
      </c>
      <c r="E910">
        <v>1</v>
      </c>
      <c r="F910">
        <v>770</v>
      </c>
    </row>
    <row r="911" spans="1:6">
      <c r="A911" s="121">
        <v>45506</v>
      </c>
      <c r="B911" s="122" t="s">
        <v>31</v>
      </c>
      <c r="C911" s="122" t="s">
        <v>337</v>
      </c>
      <c r="D911" s="122" t="s">
        <v>503</v>
      </c>
      <c r="E911">
        <v>1</v>
      </c>
      <c r="F911">
        <v>1350</v>
      </c>
    </row>
    <row r="912" spans="1:6">
      <c r="A912" s="121">
        <v>45506</v>
      </c>
      <c r="B912" s="122" t="s">
        <v>31</v>
      </c>
      <c r="C912" s="122" t="s">
        <v>300</v>
      </c>
      <c r="D912" s="122" t="s">
        <v>571</v>
      </c>
      <c r="E912">
        <v>4</v>
      </c>
      <c r="F912">
        <v>27080</v>
      </c>
    </row>
    <row r="913" spans="1:6">
      <c r="A913" s="121">
        <v>45506</v>
      </c>
      <c r="B913" s="122" t="s">
        <v>8</v>
      </c>
      <c r="C913" s="122" t="s">
        <v>47</v>
      </c>
      <c r="D913" s="122" t="s">
        <v>595</v>
      </c>
      <c r="E913">
        <v>1</v>
      </c>
      <c r="F913">
        <v>2550</v>
      </c>
    </row>
    <row r="914" spans="1:6">
      <c r="A914" s="121">
        <v>45506</v>
      </c>
      <c r="B914" s="122" t="s">
        <v>8</v>
      </c>
      <c r="C914" s="122" t="s">
        <v>48</v>
      </c>
      <c r="D914" s="122" t="s">
        <v>595</v>
      </c>
      <c r="E914">
        <v>1</v>
      </c>
      <c r="F914">
        <v>2550</v>
      </c>
    </row>
    <row r="915" spans="1:6">
      <c r="A915" s="121">
        <v>45506</v>
      </c>
      <c r="B915" s="122" t="s">
        <v>8</v>
      </c>
      <c r="C915" s="122" t="s">
        <v>49</v>
      </c>
      <c r="D915" s="122" t="s">
        <v>595</v>
      </c>
      <c r="E915">
        <v>1</v>
      </c>
      <c r="F915">
        <v>2550</v>
      </c>
    </row>
    <row r="916" spans="1:6">
      <c r="A916" s="121">
        <v>45506</v>
      </c>
      <c r="B916" s="122" t="s">
        <v>8</v>
      </c>
      <c r="C916" s="122" t="s">
        <v>37</v>
      </c>
      <c r="D916" s="122" t="s">
        <v>443</v>
      </c>
      <c r="F916">
        <v>0</v>
      </c>
    </row>
    <row r="917" spans="1:6">
      <c r="A917" s="121">
        <v>45506</v>
      </c>
      <c r="B917" s="122" t="s">
        <v>8</v>
      </c>
      <c r="C917" s="122" t="s">
        <v>53</v>
      </c>
      <c r="D917" s="122" t="s">
        <v>443</v>
      </c>
      <c r="F917">
        <v>0</v>
      </c>
    </row>
    <row r="918" spans="1:6">
      <c r="A918" s="121">
        <v>45506</v>
      </c>
      <c r="B918" s="122" t="s">
        <v>8</v>
      </c>
      <c r="C918" s="122" t="s">
        <v>338</v>
      </c>
      <c r="D918" s="122" t="s">
        <v>443</v>
      </c>
      <c r="F918">
        <v>0</v>
      </c>
    </row>
    <row r="919" spans="1:6">
      <c r="A919" s="121">
        <v>45506</v>
      </c>
      <c r="B919" s="122" t="s">
        <v>8</v>
      </c>
      <c r="C919" s="122" t="s">
        <v>339</v>
      </c>
      <c r="D919" s="122" t="s">
        <v>443</v>
      </c>
      <c r="F919">
        <v>0</v>
      </c>
    </row>
    <row r="920" spans="1:6">
      <c r="A920" s="121">
        <v>45506</v>
      </c>
      <c r="B920" s="122" t="s">
        <v>8</v>
      </c>
      <c r="C920" s="122" t="s">
        <v>59</v>
      </c>
      <c r="D920" s="122" t="s">
        <v>555</v>
      </c>
      <c r="E920">
        <v>1</v>
      </c>
      <c r="F920">
        <v>4750</v>
      </c>
    </row>
    <row r="921" spans="1:6">
      <c r="A921" s="121">
        <v>45506</v>
      </c>
      <c r="B921" s="122" t="s">
        <v>8</v>
      </c>
      <c r="C921" s="122" t="s">
        <v>340</v>
      </c>
      <c r="D921" s="122" t="s">
        <v>443</v>
      </c>
      <c r="F921">
        <v>0</v>
      </c>
    </row>
    <row r="922" spans="1:6">
      <c r="A922" s="121">
        <v>45506</v>
      </c>
      <c r="B922" s="122" t="s">
        <v>266</v>
      </c>
      <c r="C922" s="122" t="s">
        <v>44</v>
      </c>
      <c r="D922" s="122" t="s">
        <v>489</v>
      </c>
      <c r="E922">
        <v>20</v>
      </c>
      <c r="F922">
        <v>13600</v>
      </c>
    </row>
    <row r="923" spans="1:6">
      <c r="A923" s="121">
        <v>45506</v>
      </c>
      <c r="B923" s="122" t="s">
        <v>321</v>
      </c>
      <c r="C923" s="122" t="s">
        <v>44</v>
      </c>
      <c r="D923" s="122" t="s">
        <v>489</v>
      </c>
      <c r="E923">
        <v>20</v>
      </c>
      <c r="F923">
        <v>13600</v>
      </c>
    </row>
    <row r="924" spans="1:6" hidden="1">
      <c r="A924" s="121">
        <v>45506</v>
      </c>
      <c r="B924" s="122" t="s">
        <v>443</v>
      </c>
      <c r="C924" s="122" t="s">
        <v>341</v>
      </c>
      <c r="D924" s="122" t="s">
        <v>443</v>
      </c>
      <c r="F924">
        <v>0</v>
      </c>
    </row>
    <row r="925" spans="1:6" hidden="1">
      <c r="A925" s="121">
        <v>45506</v>
      </c>
      <c r="B925" s="122" t="s">
        <v>443</v>
      </c>
      <c r="C925" s="122" t="s">
        <v>443</v>
      </c>
      <c r="D925" s="122" t="s">
        <v>443</v>
      </c>
      <c r="F925">
        <v>0</v>
      </c>
    </row>
    <row r="926" spans="1:6" hidden="1">
      <c r="A926" s="121">
        <v>45506</v>
      </c>
      <c r="B926" s="122" t="s">
        <v>443</v>
      </c>
      <c r="C926" s="122" t="s">
        <v>443</v>
      </c>
      <c r="D926" s="122" t="s">
        <v>443</v>
      </c>
      <c r="F926">
        <v>0</v>
      </c>
    </row>
    <row r="927" spans="1:6" hidden="1">
      <c r="A927" s="121">
        <v>45506</v>
      </c>
      <c r="B927" s="122" t="s">
        <v>443</v>
      </c>
      <c r="C927" s="122" t="s">
        <v>443</v>
      </c>
      <c r="D927" s="122" t="s">
        <v>443</v>
      </c>
      <c r="F927">
        <v>0</v>
      </c>
    </row>
    <row r="928" spans="1:6" hidden="1">
      <c r="A928" s="121">
        <v>45506</v>
      </c>
      <c r="B928" s="122" t="s">
        <v>443</v>
      </c>
      <c r="C928" s="122" t="s">
        <v>443</v>
      </c>
      <c r="D928" s="122" t="s">
        <v>443</v>
      </c>
      <c r="F928">
        <v>0</v>
      </c>
    </row>
    <row r="929" spans="1:6" hidden="1">
      <c r="A929" s="121">
        <v>45506</v>
      </c>
      <c r="B929" s="122" t="s">
        <v>443</v>
      </c>
      <c r="C929" s="122" t="s">
        <v>443</v>
      </c>
      <c r="D929" s="122" t="s">
        <v>443</v>
      </c>
      <c r="F929">
        <v>0</v>
      </c>
    </row>
    <row r="930" spans="1:6" hidden="1">
      <c r="A930" s="121">
        <v>45506</v>
      </c>
      <c r="B930" s="122" t="s">
        <v>443</v>
      </c>
      <c r="C930" s="122" t="s">
        <v>443</v>
      </c>
      <c r="D930" s="122" t="s">
        <v>443</v>
      </c>
      <c r="F930">
        <v>0</v>
      </c>
    </row>
    <row r="931" spans="1:6" hidden="1">
      <c r="A931" s="121">
        <v>45506</v>
      </c>
      <c r="B931" s="122" t="s">
        <v>443</v>
      </c>
      <c r="C931" s="122" t="s">
        <v>443</v>
      </c>
      <c r="D931" s="122" t="s">
        <v>443</v>
      </c>
      <c r="F931">
        <v>0</v>
      </c>
    </row>
    <row r="932" spans="1:6" hidden="1">
      <c r="A932" s="121">
        <v>45506</v>
      </c>
      <c r="B932" s="122" t="s">
        <v>443</v>
      </c>
      <c r="C932" s="122" t="s">
        <v>443</v>
      </c>
      <c r="D932" s="122" t="s">
        <v>443</v>
      </c>
      <c r="F932">
        <v>0</v>
      </c>
    </row>
    <row r="933" spans="1:6" hidden="1">
      <c r="A933" s="121">
        <v>45506</v>
      </c>
      <c r="B933" s="122" t="s">
        <v>443</v>
      </c>
      <c r="C933" s="122" t="s">
        <v>443</v>
      </c>
      <c r="D933" s="122" t="s">
        <v>443</v>
      </c>
      <c r="F933">
        <v>0</v>
      </c>
    </row>
    <row r="934" spans="1:6" hidden="1">
      <c r="A934" s="121">
        <v>45506</v>
      </c>
      <c r="B934" s="122" t="s">
        <v>443</v>
      </c>
      <c r="C934" s="122" t="s">
        <v>443</v>
      </c>
      <c r="D934" s="122" t="s">
        <v>443</v>
      </c>
      <c r="F934">
        <v>0</v>
      </c>
    </row>
    <row r="935" spans="1:6" hidden="1">
      <c r="A935" s="121">
        <v>45506</v>
      </c>
      <c r="B935" s="122" t="s">
        <v>443</v>
      </c>
      <c r="C935" s="122" t="s">
        <v>443</v>
      </c>
      <c r="D935" s="122" t="s">
        <v>443</v>
      </c>
      <c r="F935">
        <v>0</v>
      </c>
    </row>
    <row r="936" spans="1:6" hidden="1">
      <c r="A936" s="121">
        <v>45506</v>
      </c>
      <c r="B936" s="122" t="s">
        <v>443</v>
      </c>
      <c r="C936" s="122" t="s">
        <v>443</v>
      </c>
      <c r="D936" s="122" t="s">
        <v>443</v>
      </c>
      <c r="F936">
        <v>0</v>
      </c>
    </row>
    <row r="937" spans="1:6" hidden="1">
      <c r="A937" s="121">
        <v>45506</v>
      </c>
      <c r="B937" s="122" t="s">
        <v>443</v>
      </c>
      <c r="C937" s="122" t="s">
        <v>443</v>
      </c>
      <c r="D937" s="122" t="s">
        <v>443</v>
      </c>
      <c r="F937">
        <v>0</v>
      </c>
    </row>
    <row r="938" spans="1:6" hidden="1">
      <c r="A938" s="121">
        <v>45506</v>
      </c>
      <c r="B938" s="122" t="s">
        <v>443</v>
      </c>
      <c r="C938" s="122" t="s">
        <v>443</v>
      </c>
      <c r="D938" s="122" t="s">
        <v>443</v>
      </c>
      <c r="F938">
        <v>0</v>
      </c>
    </row>
    <row r="939" spans="1:6" hidden="1">
      <c r="A939" s="121">
        <v>45506</v>
      </c>
      <c r="B939" s="122" t="s">
        <v>443</v>
      </c>
      <c r="C939" s="122" t="s">
        <v>443</v>
      </c>
      <c r="D939" s="122" t="s">
        <v>443</v>
      </c>
      <c r="F939">
        <v>0</v>
      </c>
    </row>
    <row r="940" spans="1:6" hidden="1">
      <c r="A940" s="121">
        <v>45506</v>
      </c>
      <c r="B940" s="122" t="s">
        <v>443</v>
      </c>
      <c r="C940" s="122" t="s">
        <v>443</v>
      </c>
      <c r="D940" s="122" t="s">
        <v>443</v>
      </c>
      <c r="F940">
        <v>0</v>
      </c>
    </row>
    <row r="941" spans="1:6" hidden="1">
      <c r="A941" s="121">
        <v>45506</v>
      </c>
      <c r="B941" s="122" t="s">
        <v>443</v>
      </c>
      <c r="C941" s="122" t="s">
        <v>443</v>
      </c>
      <c r="D941" s="122" t="s">
        <v>443</v>
      </c>
      <c r="F941">
        <v>0</v>
      </c>
    </row>
    <row r="942" spans="1:6" hidden="1">
      <c r="A942" s="121">
        <v>45506</v>
      </c>
      <c r="B942" s="122" t="s">
        <v>443</v>
      </c>
      <c r="C942" s="122" t="s">
        <v>443</v>
      </c>
      <c r="D942" s="122" t="s">
        <v>443</v>
      </c>
      <c r="F942">
        <v>0</v>
      </c>
    </row>
    <row r="943" spans="1:6" hidden="1">
      <c r="A943" s="121">
        <v>45506</v>
      </c>
      <c r="B943" s="122" t="s">
        <v>443</v>
      </c>
      <c r="C943" s="122" t="s">
        <v>443</v>
      </c>
      <c r="D943" s="122" t="s">
        <v>443</v>
      </c>
      <c r="F943">
        <v>0</v>
      </c>
    </row>
    <row r="944" spans="1:6" hidden="1">
      <c r="A944" s="121">
        <v>45506</v>
      </c>
      <c r="B944" s="122" t="s">
        <v>443</v>
      </c>
      <c r="C944" s="122" t="s">
        <v>443</v>
      </c>
      <c r="D944" s="122" t="s">
        <v>443</v>
      </c>
    </row>
    <row r="945" spans="1:6">
      <c r="A945" s="121">
        <v>45506</v>
      </c>
      <c r="B945" s="122" t="s">
        <v>33</v>
      </c>
      <c r="C945" s="122" t="s">
        <v>1</v>
      </c>
      <c r="D945" s="122" t="s">
        <v>2</v>
      </c>
    </row>
    <row r="946" spans="1:6">
      <c r="A946" s="121">
        <v>45506</v>
      </c>
      <c r="B946" s="122" t="s">
        <v>342</v>
      </c>
      <c r="C946" s="122" t="s">
        <v>343</v>
      </c>
      <c r="D946" s="122" t="s">
        <v>443</v>
      </c>
    </row>
    <row r="947" spans="1:6">
      <c r="A947" s="121">
        <v>45485</v>
      </c>
      <c r="B947" s="122" t="s">
        <v>237</v>
      </c>
      <c r="C947" s="122" t="s">
        <v>54</v>
      </c>
      <c r="D947" s="122" t="s">
        <v>592</v>
      </c>
      <c r="E947">
        <v>10</v>
      </c>
      <c r="F947">
        <v>9400</v>
      </c>
    </row>
    <row r="948" spans="1:6">
      <c r="A948" s="121">
        <v>45485</v>
      </c>
      <c r="B948" s="122" t="s">
        <v>237</v>
      </c>
      <c r="C948" s="122" t="s">
        <v>56</v>
      </c>
      <c r="D948" s="122" t="s">
        <v>580</v>
      </c>
      <c r="E948">
        <v>10</v>
      </c>
      <c r="F948">
        <v>10800</v>
      </c>
    </row>
    <row r="949" spans="1:6">
      <c r="A949" s="121">
        <v>45485</v>
      </c>
      <c r="B949" s="122" t="s">
        <v>331</v>
      </c>
      <c r="C949" s="122" t="s">
        <v>44</v>
      </c>
      <c r="D949" s="122" t="s">
        <v>489</v>
      </c>
      <c r="E949">
        <v>20</v>
      </c>
      <c r="F949">
        <v>13600</v>
      </c>
    </row>
    <row r="950" spans="1:6">
      <c r="A950" s="121">
        <v>45485</v>
      </c>
      <c r="B950" s="122" t="s">
        <v>266</v>
      </c>
      <c r="C950" s="122" t="s">
        <v>44</v>
      </c>
      <c r="D950" s="122" t="s">
        <v>489</v>
      </c>
      <c r="E950">
        <v>20</v>
      </c>
      <c r="F950">
        <v>13600</v>
      </c>
    </row>
    <row r="951" spans="1:6">
      <c r="A951" s="121">
        <v>45485</v>
      </c>
      <c r="B951" s="122" t="s">
        <v>22</v>
      </c>
      <c r="C951" s="122" t="s">
        <v>336</v>
      </c>
      <c r="D951" s="122" t="s">
        <v>511</v>
      </c>
      <c r="E951">
        <v>5</v>
      </c>
      <c r="F951">
        <v>3850</v>
      </c>
    </row>
    <row r="952" spans="1:6">
      <c r="A952" s="121">
        <v>45485</v>
      </c>
      <c r="B952" s="122" t="s">
        <v>22</v>
      </c>
      <c r="C952" s="122" t="s">
        <v>337</v>
      </c>
      <c r="D952" s="122" t="s">
        <v>503</v>
      </c>
      <c r="E952">
        <v>5</v>
      </c>
      <c r="F952">
        <v>6750</v>
      </c>
    </row>
    <row r="953" spans="1:6">
      <c r="A953" s="121">
        <v>45485</v>
      </c>
      <c r="B953" s="122" t="s">
        <v>22</v>
      </c>
      <c r="C953" s="122" t="s">
        <v>268</v>
      </c>
      <c r="D953" s="122" t="s">
        <v>557</v>
      </c>
      <c r="E953">
        <v>2</v>
      </c>
      <c r="F953">
        <v>21780</v>
      </c>
    </row>
    <row r="954" spans="1:6">
      <c r="A954" s="121">
        <v>45485</v>
      </c>
      <c r="B954" s="122" t="s">
        <v>22</v>
      </c>
      <c r="C954" s="122" t="s">
        <v>133</v>
      </c>
      <c r="D954" s="122" t="s">
        <v>558</v>
      </c>
      <c r="E954">
        <v>20</v>
      </c>
      <c r="F954">
        <v>11600</v>
      </c>
    </row>
    <row r="955" spans="1:6">
      <c r="A955" s="121">
        <v>45485</v>
      </c>
      <c r="B955" s="122" t="s">
        <v>22</v>
      </c>
      <c r="C955" s="122" t="s">
        <v>69</v>
      </c>
      <c r="D955" s="122" t="s">
        <v>553</v>
      </c>
      <c r="E955">
        <v>3</v>
      </c>
      <c r="F955">
        <v>63030</v>
      </c>
    </row>
    <row r="956" spans="1:6">
      <c r="A956" s="121">
        <v>45485</v>
      </c>
      <c r="B956" s="122" t="s">
        <v>22</v>
      </c>
      <c r="C956" s="122" t="s">
        <v>215</v>
      </c>
      <c r="D956" s="122" t="s">
        <v>493</v>
      </c>
      <c r="E956">
        <v>10</v>
      </c>
      <c r="F956">
        <v>5000</v>
      </c>
    </row>
    <row r="957" spans="1:6">
      <c r="A957" s="121">
        <v>45485</v>
      </c>
      <c r="B957" s="122" t="s">
        <v>144</v>
      </c>
      <c r="C957" s="122" t="s">
        <v>67</v>
      </c>
      <c r="D957" s="122" t="s">
        <v>492</v>
      </c>
      <c r="E957">
        <v>2</v>
      </c>
      <c r="F957">
        <v>8640</v>
      </c>
    </row>
    <row r="958" spans="1:6">
      <c r="A958" s="121">
        <v>45485</v>
      </c>
      <c r="B958" s="122" t="s">
        <v>144</v>
      </c>
      <c r="C958" s="122" t="s">
        <v>59</v>
      </c>
      <c r="D958" s="122" t="s">
        <v>555</v>
      </c>
      <c r="E958">
        <v>5</v>
      </c>
      <c r="F958">
        <v>23750</v>
      </c>
    </row>
    <row r="959" spans="1:6">
      <c r="A959" s="121">
        <v>45485</v>
      </c>
      <c r="B959" s="122" t="s">
        <v>271</v>
      </c>
      <c r="C959" s="122" t="s">
        <v>42</v>
      </c>
      <c r="D959" s="122" t="s">
        <v>596</v>
      </c>
      <c r="E959">
        <v>9</v>
      </c>
      <c r="F959">
        <v>4050</v>
      </c>
    </row>
    <row r="960" spans="1:6">
      <c r="A960" s="121">
        <v>45485</v>
      </c>
      <c r="B960" s="122" t="s">
        <v>271</v>
      </c>
      <c r="C960" s="122" t="s">
        <v>44</v>
      </c>
      <c r="D960" s="122" t="s">
        <v>489</v>
      </c>
      <c r="E960">
        <v>20</v>
      </c>
      <c r="F960">
        <v>13600</v>
      </c>
    </row>
    <row r="961" spans="1:6">
      <c r="A961" s="121">
        <v>45485</v>
      </c>
      <c r="B961" s="122" t="s">
        <v>31</v>
      </c>
      <c r="C961" s="122" t="s">
        <v>270</v>
      </c>
      <c r="D961" s="122" t="s">
        <v>427</v>
      </c>
      <c r="E961">
        <v>5</v>
      </c>
      <c r="F961">
        <v>0</v>
      </c>
    </row>
    <row r="962" spans="1:6">
      <c r="A962" s="121">
        <v>45485</v>
      </c>
      <c r="B962" s="122" t="s">
        <v>31</v>
      </c>
      <c r="C962" s="122" t="s">
        <v>51</v>
      </c>
      <c r="D962" s="122" t="s">
        <v>427</v>
      </c>
      <c r="E962">
        <v>8</v>
      </c>
      <c r="F962">
        <v>0</v>
      </c>
    </row>
    <row r="963" spans="1:6">
      <c r="A963" s="121">
        <v>45485</v>
      </c>
      <c r="B963" s="122" t="s">
        <v>31</v>
      </c>
      <c r="C963" s="122" t="s">
        <v>71</v>
      </c>
      <c r="D963" s="122" t="s">
        <v>579</v>
      </c>
      <c r="E963">
        <v>3</v>
      </c>
      <c r="F963">
        <v>27720</v>
      </c>
    </row>
    <row r="964" spans="1:6">
      <c r="A964" s="121">
        <v>45485</v>
      </c>
      <c r="B964" s="122" t="s">
        <v>93</v>
      </c>
      <c r="C964" s="122" t="s">
        <v>229</v>
      </c>
      <c r="D964" s="122" t="s">
        <v>572</v>
      </c>
      <c r="E964">
        <v>2</v>
      </c>
      <c r="F964">
        <v>4800</v>
      </c>
    </row>
    <row r="965" spans="1:6">
      <c r="A965" s="121">
        <v>45485</v>
      </c>
      <c r="B965" s="122" t="s">
        <v>93</v>
      </c>
      <c r="C965" s="122" t="s">
        <v>284</v>
      </c>
      <c r="D965" s="122" t="s">
        <v>562</v>
      </c>
      <c r="E965">
        <v>1</v>
      </c>
      <c r="F965">
        <v>11800</v>
      </c>
    </row>
    <row r="966" spans="1:6">
      <c r="A966" s="121">
        <v>45485</v>
      </c>
      <c r="B966" s="122" t="s">
        <v>93</v>
      </c>
      <c r="C966" s="122" t="s">
        <v>345</v>
      </c>
      <c r="D966" s="122" t="s">
        <v>427</v>
      </c>
      <c r="E966">
        <v>2</v>
      </c>
      <c r="F966">
        <v>0</v>
      </c>
    </row>
    <row r="967" spans="1:6">
      <c r="A967" s="121">
        <v>45485</v>
      </c>
      <c r="B967" s="122" t="s">
        <v>93</v>
      </c>
      <c r="C967" s="122" t="s">
        <v>58</v>
      </c>
      <c r="D967" s="122" t="s">
        <v>564</v>
      </c>
      <c r="E967">
        <v>10</v>
      </c>
      <c r="F967">
        <v>7000</v>
      </c>
    </row>
    <row r="968" spans="1:6">
      <c r="A968" s="121">
        <v>45485</v>
      </c>
      <c r="B968" s="122" t="s">
        <v>93</v>
      </c>
      <c r="C968" s="122" t="s">
        <v>346</v>
      </c>
      <c r="D968" s="122" t="s">
        <v>427</v>
      </c>
      <c r="E968">
        <v>1</v>
      </c>
      <c r="F968">
        <v>0</v>
      </c>
    </row>
    <row r="969" spans="1:6">
      <c r="A969" s="121">
        <v>45485</v>
      </c>
      <c r="B969" s="122" t="s">
        <v>93</v>
      </c>
      <c r="C969" s="122" t="s">
        <v>334</v>
      </c>
      <c r="D969" s="122" t="s">
        <v>593</v>
      </c>
      <c r="E969">
        <v>1</v>
      </c>
      <c r="F969">
        <v>3590</v>
      </c>
    </row>
    <row r="970" spans="1:6">
      <c r="A970" s="121">
        <v>45485</v>
      </c>
      <c r="B970" s="122" t="s">
        <v>93</v>
      </c>
      <c r="C970" s="122" t="s">
        <v>57</v>
      </c>
      <c r="D970" s="122" t="s">
        <v>589</v>
      </c>
      <c r="E970">
        <v>10</v>
      </c>
      <c r="F970">
        <v>4800</v>
      </c>
    </row>
    <row r="971" spans="1:6">
      <c r="A971" s="121">
        <v>45485</v>
      </c>
      <c r="B971" s="122" t="s">
        <v>8</v>
      </c>
      <c r="C971" s="122" t="s">
        <v>347</v>
      </c>
      <c r="D971" s="122" t="s">
        <v>597</v>
      </c>
      <c r="E971">
        <v>1</v>
      </c>
      <c r="F971">
        <v>4990</v>
      </c>
    </row>
    <row r="972" spans="1:6">
      <c r="A972" s="121">
        <v>45485</v>
      </c>
      <c r="B972" s="122" t="s">
        <v>8</v>
      </c>
      <c r="C972" s="122" t="s">
        <v>229</v>
      </c>
      <c r="D972" s="122" t="s">
        <v>572</v>
      </c>
      <c r="E972">
        <v>1</v>
      </c>
      <c r="F972">
        <v>2400</v>
      </c>
    </row>
    <row r="973" spans="1:6">
      <c r="A973" s="121">
        <v>45485</v>
      </c>
      <c r="B973" s="122" t="s">
        <v>8</v>
      </c>
      <c r="C973" s="122" t="s">
        <v>59</v>
      </c>
      <c r="D973" s="122" t="s">
        <v>555</v>
      </c>
      <c r="E973">
        <v>1</v>
      </c>
      <c r="F973">
        <v>4750</v>
      </c>
    </row>
    <row r="974" spans="1:6" hidden="1">
      <c r="A974" s="121">
        <v>45485</v>
      </c>
      <c r="B974" s="122" t="s">
        <v>443</v>
      </c>
      <c r="C974" s="122" t="s">
        <v>443</v>
      </c>
      <c r="D974" s="122" t="s">
        <v>443</v>
      </c>
      <c r="F974">
        <v>0</v>
      </c>
    </row>
    <row r="975" spans="1:6" hidden="1">
      <c r="A975" s="121">
        <v>45485</v>
      </c>
      <c r="B975" s="122" t="s">
        <v>443</v>
      </c>
      <c r="C975" s="122" t="s">
        <v>443</v>
      </c>
      <c r="D975" s="122" t="s">
        <v>443</v>
      </c>
      <c r="F975">
        <v>0</v>
      </c>
    </row>
    <row r="976" spans="1:6" hidden="1">
      <c r="A976" s="121">
        <v>45485</v>
      </c>
      <c r="B976" s="122" t="s">
        <v>443</v>
      </c>
      <c r="C976" s="122" t="s">
        <v>443</v>
      </c>
      <c r="D976" s="122" t="s">
        <v>443</v>
      </c>
      <c r="F976">
        <v>0</v>
      </c>
    </row>
    <row r="977" spans="1:6" hidden="1">
      <c r="A977" s="121">
        <v>45485</v>
      </c>
      <c r="B977" s="122" t="s">
        <v>443</v>
      </c>
      <c r="C977" s="122" t="s">
        <v>443</v>
      </c>
      <c r="D977" s="122" t="s">
        <v>443</v>
      </c>
      <c r="F977">
        <v>0</v>
      </c>
    </row>
    <row r="978" spans="1:6" hidden="1">
      <c r="A978" s="121">
        <v>45485</v>
      </c>
      <c r="B978" s="122" t="s">
        <v>443</v>
      </c>
      <c r="C978" s="122" t="s">
        <v>443</v>
      </c>
      <c r="D978" s="122" t="s">
        <v>443</v>
      </c>
      <c r="F978">
        <v>0</v>
      </c>
    </row>
    <row r="979" spans="1:6" hidden="1">
      <c r="A979" s="121">
        <v>45485</v>
      </c>
      <c r="B979" s="122" t="s">
        <v>443</v>
      </c>
      <c r="C979" s="122" t="s">
        <v>443</v>
      </c>
      <c r="D979" s="122" t="s">
        <v>443</v>
      </c>
      <c r="F979">
        <v>0</v>
      </c>
    </row>
    <row r="980" spans="1:6" hidden="1">
      <c r="A980" s="121">
        <v>45485</v>
      </c>
      <c r="B980" s="122" t="s">
        <v>443</v>
      </c>
      <c r="C980" s="122" t="s">
        <v>443</v>
      </c>
      <c r="D980" s="122" t="s">
        <v>443</v>
      </c>
      <c r="F980">
        <v>0</v>
      </c>
    </row>
    <row r="981" spans="1:6" hidden="1">
      <c r="A981" s="121">
        <v>45485</v>
      </c>
      <c r="B981" s="122" t="s">
        <v>443</v>
      </c>
      <c r="C981" s="122" t="s">
        <v>443</v>
      </c>
      <c r="D981" s="122" t="s">
        <v>443</v>
      </c>
      <c r="F981">
        <v>0</v>
      </c>
    </row>
    <row r="982" spans="1:6" hidden="1">
      <c r="A982" s="121">
        <v>45485</v>
      </c>
      <c r="B982" s="122" t="s">
        <v>443</v>
      </c>
      <c r="C982" s="122" t="s">
        <v>443</v>
      </c>
      <c r="D982" s="122" t="s">
        <v>443</v>
      </c>
      <c r="F982">
        <v>0</v>
      </c>
    </row>
    <row r="983" spans="1:6" hidden="1">
      <c r="A983" s="121">
        <v>45485</v>
      </c>
      <c r="B983" s="122" t="s">
        <v>443</v>
      </c>
      <c r="C983" s="122" t="s">
        <v>443</v>
      </c>
      <c r="D983" s="122" t="s">
        <v>443</v>
      </c>
      <c r="F983">
        <v>0</v>
      </c>
    </row>
    <row r="984" spans="1:6" hidden="1">
      <c r="A984" s="121">
        <v>45485</v>
      </c>
      <c r="B984" s="122" t="s">
        <v>443</v>
      </c>
      <c r="C984" s="122" t="s">
        <v>443</v>
      </c>
      <c r="D984" s="122" t="s">
        <v>443</v>
      </c>
    </row>
    <row r="985" spans="1:6">
      <c r="A985" s="121">
        <v>45485</v>
      </c>
      <c r="B985" s="122" t="s">
        <v>33</v>
      </c>
      <c r="C985" s="122" t="s">
        <v>1</v>
      </c>
      <c r="D985" s="122" t="s">
        <v>2</v>
      </c>
    </row>
    <row r="986" spans="1:6">
      <c r="A986" s="121">
        <v>45471</v>
      </c>
      <c r="B986" s="122" t="s">
        <v>342</v>
      </c>
      <c r="C986" s="122" t="s">
        <v>46</v>
      </c>
      <c r="D986" s="122" t="s">
        <v>585</v>
      </c>
      <c r="E986">
        <v>72</v>
      </c>
      <c r="F986">
        <v>44640</v>
      </c>
    </row>
    <row r="987" spans="1:6">
      <c r="A987" s="121">
        <v>45471</v>
      </c>
      <c r="B987" s="122" t="s">
        <v>348</v>
      </c>
      <c r="C987" s="122" t="s">
        <v>270</v>
      </c>
      <c r="D987" s="122" t="s">
        <v>427</v>
      </c>
      <c r="E987">
        <v>5</v>
      </c>
      <c r="F987">
        <v>0</v>
      </c>
    </row>
    <row r="988" spans="1:6">
      <c r="A988" s="121">
        <v>45471</v>
      </c>
      <c r="B988" s="122" t="s">
        <v>349</v>
      </c>
      <c r="C988" s="122" t="s">
        <v>58</v>
      </c>
      <c r="D988" s="122" t="s">
        <v>564</v>
      </c>
      <c r="E988">
        <v>50</v>
      </c>
      <c r="F988">
        <v>35000</v>
      </c>
    </row>
    <row r="989" spans="1:6">
      <c r="A989" s="121">
        <v>45471</v>
      </c>
      <c r="B989" s="122" t="s">
        <v>31</v>
      </c>
      <c r="C989" s="122" t="s">
        <v>58</v>
      </c>
      <c r="D989" s="122" t="s">
        <v>564</v>
      </c>
      <c r="E989">
        <v>40</v>
      </c>
      <c r="F989">
        <v>28000</v>
      </c>
    </row>
    <row r="990" spans="1:6">
      <c r="A990" s="121">
        <v>45471</v>
      </c>
      <c r="B990" s="122" t="s">
        <v>321</v>
      </c>
      <c r="C990" s="122" t="s">
        <v>44</v>
      </c>
      <c r="D990" s="122" t="s">
        <v>489</v>
      </c>
      <c r="E990">
        <v>20</v>
      </c>
      <c r="F990">
        <v>13600</v>
      </c>
    </row>
    <row r="991" spans="1:6">
      <c r="A991" s="121">
        <v>45471</v>
      </c>
      <c r="B991" s="122" t="s">
        <v>342</v>
      </c>
      <c r="C991" s="122" t="s">
        <v>328</v>
      </c>
      <c r="D991" s="122" t="s">
        <v>598</v>
      </c>
      <c r="E991">
        <v>2</v>
      </c>
      <c r="F991">
        <v>9480</v>
      </c>
    </row>
    <row r="992" spans="1:6">
      <c r="A992" s="121">
        <v>45471</v>
      </c>
      <c r="B992" s="122" t="s">
        <v>350</v>
      </c>
      <c r="C992" s="122" t="s">
        <v>69</v>
      </c>
      <c r="D992" s="122" t="s">
        <v>553</v>
      </c>
      <c r="E992">
        <v>1</v>
      </c>
      <c r="F992">
        <v>21010</v>
      </c>
    </row>
    <row r="993" spans="1:6">
      <c r="A993" s="121">
        <v>45471</v>
      </c>
      <c r="B993" s="122" t="s">
        <v>8</v>
      </c>
      <c r="C993" s="122" t="s">
        <v>328</v>
      </c>
      <c r="D993" s="122" t="s">
        <v>598</v>
      </c>
      <c r="E993">
        <v>1</v>
      </c>
      <c r="F993">
        <v>4740</v>
      </c>
    </row>
    <row r="994" spans="1:6" hidden="1">
      <c r="A994" s="121">
        <v>45471</v>
      </c>
      <c r="B994" s="122" t="s">
        <v>443</v>
      </c>
      <c r="C994" s="122" t="s">
        <v>443</v>
      </c>
      <c r="D994" s="122" t="s">
        <v>443</v>
      </c>
      <c r="F994">
        <v>0</v>
      </c>
    </row>
    <row r="995" spans="1:6" hidden="1">
      <c r="A995" s="121">
        <v>45471</v>
      </c>
      <c r="B995" s="122" t="s">
        <v>443</v>
      </c>
      <c r="C995" s="122" t="s">
        <v>443</v>
      </c>
      <c r="D995" s="122" t="s">
        <v>443</v>
      </c>
      <c r="F995">
        <v>0</v>
      </c>
    </row>
    <row r="996" spans="1:6" hidden="1">
      <c r="A996" s="121">
        <v>45471</v>
      </c>
      <c r="B996" s="122" t="s">
        <v>443</v>
      </c>
      <c r="C996" s="122" t="s">
        <v>443</v>
      </c>
      <c r="D996" s="122" t="s">
        <v>443</v>
      </c>
      <c r="F996">
        <v>0</v>
      </c>
    </row>
    <row r="997" spans="1:6" hidden="1">
      <c r="A997" s="121">
        <v>45471</v>
      </c>
      <c r="B997" s="122" t="s">
        <v>443</v>
      </c>
      <c r="C997" s="122" t="s">
        <v>443</v>
      </c>
      <c r="D997" s="122" t="s">
        <v>443</v>
      </c>
      <c r="F997">
        <v>0</v>
      </c>
    </row>
    <row r="998" spans="1:6" hidden="1">
      <c r="A998" s="121">
        <v>45471</v>
      </c>
      <c r="B998" s="122" t="s">
        <v>443</v>
      </c>
      <c r="C998" s="122" t="s">
        <v>443</v>
      </c>
      <c r="D998" s="122" t="s">
        <v>443</v>
      </c>
      <c r="F998">
        <v>0</v>
      </c>
    </row>
    <row r="999" spans="1:6" hidden="1">
      <c r="A999" s="121">
        <v>45471</v>
      </c>
      <c r="B999" s="122" t="s">
        <v>443</v>
      </c>
      <c r="C999" s="122" t="s">
        <v>443</v>
      </c>
      <c r="D999" s="122" t="s">
        <v>443</v>
      </c>
      <c r="F999">
        <v>0</v>
      </c>
    </row>
    <row r="1000" spans="1:6" hidden="1">
      <c r="A1000" s="121">
        <v>45471</v>
      </c>
      <c r="B1000" s="122" t="s">
        <v>443</v>
      </c>
      <c r="C1000" s="122" t="s">
        <v>443</v>
      </c>
      <c r="D1000" s="122" t="s">
        <v>443</v>
      </c>
      <c r="F1000">
        <v>0</v>
      </c>
    </row>
    <row r="1001" spans="1:6" hidden="1">
      <c r="A1001" s="121">
        <v>45471</v>
      </c>
      <c r="B1001" s="122" t="s">
        <v>443</v>
      </c>
      <c r="C1001" s="122" t="s">
        <v>443</v>
      </c>
      <c r="D1001" s="122" t="s">
        <v>443</v>
      </c>
      <c r="F1001">
        <v>0</v>
      </c>
    </row>
    <row r="1002" spans="1:6" hidden="1">
      <c r="A1002" s="121">
        <v>45471</v>
      </c>
      <c r="B1002" s="122" t="s">
        <v>443</v>
      </c>
      <c r="C1002" s="122" t="s">
        <v>443</v>
      </c>
      <c r="D1002" s="122" t="s">
        <v>443</v>
      </c>
      <c r="F1002">
        <v>0</v>
      </c>
    </row>
    <row r="1003" spans="1:6" hidden="1">
      <c r="A1003" s="121">
        <v>45471</v>
      </c>
      <c r="B1003" s="122" t="s">
        <v>443</v>
      </c>
      <c r="C1003" s="122" t="s">
        <v>443</v>
      </c>
      <c r="D1003" s="122" t="s">
        <v>443</v>
      </c>
      <c r="F1003">
        <v>0</v>
      </c>
    </row>
    <row r="1004" spans="1:6" hidden="1">
      <c r="A1004" s="121">
        <v>45471</v>
      </c>
      <c r="B1004" s="122" t="s">
        <v>443</v>
      </c>
      <c r="C1004" s="122" t="s">
        <v>443</v>
      </c>
      <c r="D1004" s="122" t="s">
        <v>443</v>
      </c>
      <c r="F1004">
        <v>0</v>
      </c>
    </row>
    <row r="1005" spans="1:6" hidden="1">
      <c r="A1005" s="121">
        <v>45471</v>
      </c>
      <c r="B1005" s="122" t="s">
        <v>443</v>
      </c>
      <c r="C1005" s="122" t="s">
        <v>443</v>
      </c>
      <c r="D1005" s="122" t="s">
        <v>443</v>
      </c>
      <c r="F1005">
        <v>0</v>
      </c>
    </row>
    <row r="1006" spans="1:6" hidden="1">
      <c r="A1006" s="121">
        <v>45471</v>
      </c>
      <c r="B1006" s="122" t="s">
        <v>443</v>
      </c>
      <c r="C1006" s="122" t="s">
        <v>443</v>
      </c>
      <c r="D1006" s="122" t="s">
        <v>443</v>
      </c>
      <c r="F1006">
        <v>0</v>
      </c>
    </row>
    <row r="1007" spans="1:6" hidden="1">
      <c r="A1007" s="121">
        <v>45471</v>
      </c>
      <c r="B1007" s="122" t="s">
        <v>443</v>
      </c>
      <c r="C1007" s="122" t="s">
        <v>443</v>
      </c>
      <c r="D1007" s="122" t="s">
        <v>443</v>
      </c>
      <c r="F1007">
        <v>0</v>
      </c>
    </row>
    <row r="1008" spans="1:6" hidden="1">
      <c r="A1008" s="121">
        <v>45471</v>
      </c>
      <c r="B1008" s="122" t="s">
        <v>443</v>
      </c>
      <c r="C1008" s="122" t="s">
        <v>443</v>
      </c>
      <c r="D1008" s="122" t="s">
        <v>443</v>
      </c>
      <c r="F1008">
        <v>0</v>
      </c>
    </row>
    <row r="1009" spans="1:6" hidden="1">
      <c r="A1009" s="121">
        <v>45471</v>
      </c>
      <c r="B1009" s="122" t="s">
        <v>443</v>
      </c>
      <c r="C1009" s="122" t="s">
        <v>443</v>
      </c>
      <c r="D1009" s="122" t="s">
        <v>443</v>
      </c>
      <c r="F1009">
        <v>0</v>
      </c>
    </row>
    <row r="1010" spans="1:6" hidden="1">
      <c r="A1010" s="121">
        <v>45471</v>
      </c>
      <c r="B1010" s="122" t="s">
        <v>443</v>
      </c>
      <c r="C1010" s="122" t="s">
        <v>443</v>
      </c>
      <c r="D1010" s="122" t="s">
        <v>443</v>
      </c>
      <c r="F1010">
        <v>0</v>
      </c>
    </row>
    <row r="1011" spans="1:6" hidden="1">
      <c r="A1011" s="121">
        <v>45471</v>
      </c>
      <c r="B1011" s="122" t="s">
        <v>443</v>
      </c>
      <c r="C1011" s="122" t="s">
        <v>443</v>
      </c>
      <c r="D1011" s="122" t="s">
        <v>443</v>
      </c>
      <c r="F1011">
        <v>0</v>
      </c>
    </row>
    <row r="1012" spans="1:6" hidden="1">
      <c r="A1012" s="121">
        <v>45471</v>
      </c>
      <c r="B1012" s="122" t="s">
        <v>443</v>
      </c>
      <c r="C1012" s="122" t="s">
        <v>443</v>
      </c>
      <c r="D1012" s="122" t="s">
        <v>443</v>
      </c>
      <c r="F1012">
        <v>0</v>
      </c>
    </row>
    <row r="1013" spans="1:6" hidden="1">
      <c r="A1013" s="121">
        <v>45471</v>
      </c>
      <c r="B1013" s="122" t="s">
        <v>443</v>
      </c>
      <c r="C1013" s="122" t="s">
        <v>443</v>
      </c>
      <c r="D1013" s="122" t="s">
        <v>443</v>
      </c>
      <c r="F1013">
        <v>0</v>
      </c>
    </row>
    <row r="1014" spans="1:6" hidden="1">
      <c r="A1014" s="121">
        <v>45471</v>
      </c>
      <c r="B1014" s="122" t="s">
        <v>443</v>
      </c>
      <c r="C1014" s="122" t="s">
        <v>443</v>
      </c>
      <c r="D1014" s="122" t="s">
        <v>443</v>
      </c>
      <c r="F1014">
        <v>0</v>
      </c>
    </row>
    <row r="1015" spans="1:6" hidden="1">
      <c r="A1015" s="121">
        <v>45471</v>
      </c>
      <c r="B1015" s="122" t="s">
        <v>443</v>
      </c>
      <c r="C1015" s="122" t="s">
        <v>443</v>
      </c>
      <c r="D1015" s="122" t="s">
        <v>443</v>
      </c>
      <c r="F1015">
        <v>0</v>
      </c>
    </row>
    <row r="1016" spans="1:6" hidden="1">
      <c r="A1016" s="121">
        <v>45471</v>
      </c>
      <c r="B1016" s="122" t="s">
        <v>443</v>
      </c>
      <c r="C1016" s="122" t="s">
        <v>443</v>
      </c>
      <c r="D1016" s="122" t="s">
        <v>443</v>
      </c>
      <c r="F1016">
        <v>0</v>
      </c>
    </row>
    <row r="1017" spans="1:6" hidden="1">
      <c r="A1017" s="121">
        <v>45471</v>
      </c>
      <c r="B1017" s="122" t="s">
        <v>443</v>
      </c>
      <c r="C1017" s="122" t="s">
        <v>443</v>
      </c>
      <c r="D1017" s="122" t="s">
        <v>443</v>
      </c>
      <c r="F1017">
        <v>0</v>
      </c>
    </row>
    <row r="1018" spans="1:6" hidden="1">
      <c r="A1018" s="121">
        <v>45471</v>
      </c>
      <c r="B1018" s="122" t="s">
        <v>443</v>
      </c>
      <c r="C1018" s="122" t="s">
        <v>443</v>
      </c>
      <c r="D1018" s="122" t="s">
        <v>443</v>
      </c>
      <c r="F1018">
        <v>0</v>
      </c>
    </row>
    <row r="1019" spans="1:6" hidden="1">
      <c r="A1019" s="121">
        <v>45471</v>
      </c>
      <c r="B1019" s="122" t="s">
        <v>443</v>
      </c>
      <c r="C1019" s="122" t="s">
        <v>443</v>
      </c>
      <c r="D1019" s="122" t="s">
        <v>443</v>
      </c>
      <c r="F1019">
        <v>0</v>
      </c>
    </row>
    <row r="1020" spans="1:6" hidden="1">
      <c r="A1020" s="121">
        <v>45471</v>
      </c>
      <c r="B1020" s="122" t="s">
        <v>443</v>
      </c>
      <c r="C1020" s="122" t="s">
        <v>443</v>
      </c>
      <c r="D1020" s="122" t="s">
        <v>443</v>
      </c>
      <c r="F1020">
        <v>0</v>
      </c>
    </row>
    <row r="1021" spans="1:6" hidden="1">
      <c r="A1021" s="121">
        <v>45471</v>
      </c>
      <c r="B1021" s="122" t="s">
        <v>443</v>
      </c>
      <c r="C1021" s="122" t="s">
        <v>443</v>
      </c>
      <c r="D1021" s="122" t="s">
        <v>443</v>
      </c>
      <c r="F1021">
        <v>0</v>
      </c>
    </row>
    <row r="1022" spans="1:6" hidden="1">
      <c r="A1022" s="121">
        <v>45471</v>
      </c>
      <c r="B1022" s="122" t="s">
        <v>443</v>
      </c>
      <c r="C1022" s="122" t="s">
        <v>443</v>
      </c>
      <c r="D1022" s="122" t="s">
        <v>443</v>
      </c>
      <c r="F1022">
        <v>0</v>
      </c>
    </row>
    <row r="1023" spans="1:6" hidden="1">
      <c r="A1023" s="121">
        <v>45471</v>
      </c>
      <c r="B1023" s="122" t="s">
        <v>443</v>
      </c>
      <c r="C1023" s="122" t="s">
        <v>443</v>
      </c>
      <c r="D1023" s="122" t="s">
        <v>427</v>
      </c>
      <c r="F1023">
        <v>0</v>
      </c>
    </row>
    <row r="1024" spans="1:6" hidden="1">
      <c r="A1024" s="121">
        <v>45471</v>
      </c>
      <c r="B1024" s="122" t="s">
        <v>443</v>
      </c>
      <c r="C1024" s="122" t="s">
        <v>443</v>
      </c>
      <c r="D1024" s="122" t="s">
        <v>443</v>
      </c>
    </row>
    <row r="1025" spans="1:6">
      <c r="A1025" s="121">
        <v>45471</v>
      </c>
      <c r="B1025" s="122" t="s">
        <v>1</v>
      </c>
      <c r="C1025" s="122" t="s">
        <v>1</v>
      </c>
      <c r="D1025" s="122" t="s">
        <v>2</v>
      </c>
    </row>
    <row r="1026" spans="1:6">
      <c r="A1026" s="121">
        <v>45450</v>
      </c>
      <c r="B1026" s="122" t="s">
        <v>237</v>
      </c>
      <c r="C1026" s="122" t="s">
        <v>44</v>
      </c>
      <c r="D1026" s="122" t="s">
        <v>489</v>
      </c>
      <c r="E1026">
        <v>20</v>
      </c>
      <c r="F1026">
        <v>13600</v>
      </c>
    </row>
    <row r="1027" spans="1:6">
      <c r="A1027" s="121">
        <v>45450</v>
      </c>
      <c r="B1027" s="122" t="s">
        <v>351</v>
      </c>
      <c r="C1027" s="122" t="s">
        <v>352</v>
      </c>
      <c r="D1027" s="122" t="s">
        <v>427</v>
      </c>
      <c r="E1027">
        <v>50</v>
      </c>
      <c r="F1027">
        <v>0</v>
      </c>
    </row>
    <row r="1028" spans="1:6">
      <c r="A1028" s="121">
        <v>45450</v>
      </c>
      <c r="B1028" s="122" t="s">
        <v>353</v>
      </c>
      <c r="C1028" s="122" t="s">
        <v>354</v>
      </c>
      <c r="D1028" s="122" t="s">
        <v>599</v>
      </c>
      <c r="E1028">
        <v>1</v>
      </c>
      <c r="F1028">
        <v>2470</v>
      </c>
    </row>
    <row r="1029" spans="1:6">
      <c r="A1029" s="121">
        <v>45450</v>
      </c>
      <c r="B1029" s="122" t="s">
        <v>353</v>
      </c>
      <c r="C1029" s="122" t="s">
        <v>355</v>
      </c>
      <c r="D1029" s="122" t="s">
        <v>560</v>
      </c>
      <c r="E1029">
        <v>6</v>
      </c>
      <c r="F1029">
        <v>7800</v>
      </c>
    </row>
    <row r="1030" spans="1:6">
      <c r="A1030" s="121">
        <v>45450</v>
      </c>
      <c r="B1030" s="122" t="s">
        <v>353</v>
      </c>
      <c r="C1030" s="122" t="s">
        <v>204</v>
      </c>
      <c r="D1030" s="122" t="s">
        <v>600</v>
      </c>
      <c r="E1030">
        <v>20</v>
      </c>
      <c r="F1030">
        <v>14600</v>
      </c>
    </row>
    <row r="1031" spans="1:6">
      <c r="A1031" s="121">
        <v>45450</v>
      </c>
      <c r="B1031" s="122" t="s">
        <v>353</v>
      </c>
      <c r="C1031" s="122" t="s">
        <v>12</v>
      </c>
      <c r="D1031" s="122" t="s">
        <v>456</v>
      </c>
      <c r="E1031">
        <v>5</v>
      </c>
      <c r="F1031">
        <v>1850</v>
      </c>
    </row>
    <row r="1032" spans="1:6">
      <c r="A1032" s="121">
        <v>45450</v>
      </c>
      <c r="B1032" s="122" t="s">
        <v>266</v>
      </c>
      <c r="C1032" s="122" t="s">
        <v>44</v>
      </c>
      <c r="D1032" s="122" t="s">
        <v>489</v>
      </c>
      <c r="E1032">
        <v>20</v>
      </c>
      <c r="F1032">
        <v>13600</v>
      </c>
    </row>
    <row r="1033" spans="1:6">
      <c r="A1033" s="121">
        <v>45450</v>
      </c>
      <c r="B1033" s="122" t="s">
        <v>321</v>
      </c>
      <c r="C1033" s="122" t="s">
        <v>44</v>
      </c>
      <c r="D1033" s="122" t="s">
        <v>489</v>
      </c>
      <c r="E1033">
        <v>20</v>
      </c>
      <c r="F1033">
        <v>13600</v>
      </c>
    </row>
    <row r="1034" spans="1:6">
      <c r="A1034" s="121">
        <v>45450</v>
      </c>
      <c r="B1034" s="122" t="s">
        <v>271</v>
      </c>
      <c r="C1034" s="122" t="s">
        <v>356</v>
      </c>
      <c r="D1034" s="122" t="s">
        <v>584</v>
      </c>
      <c r="E1034">
        <v>2</v>
      </c>
      <c r="F1034">
        <v>8720</v>
      </c>
    </row>
    <row r="1035" spans="1:6">
      <c r="A1035" s="121">
        <v>45450</v>
      </c>
      <c r="B1035" s="122" t="s">
        <v>271</v>
      </c>
      <c r="C1035" s="122" t="s">
        <v>328</v>
      </c>
      <c r="D1035" s="122" t="s">
        <v>598</v>
      </c>
      <c r="E1035">
        <v>2</v>
      </c>
      <c r="F1035">
        <v>9480</v>
      </c>
    </row>
    <row r="1036" spans="1:6">
      <c r="A1036" s="121">
        <v>45450</v>
      </c>
      <c r="B1036" s="122" t="s">
        <v>271</v>
      </c>
      <c r="C1036" s="122" t="s">
        <v>50</v>
      </c>
      <c r="D1036" s="122" t="s">
        <v>601</v>
      </c>
      <c r="E1036">
        <v>24</v>
      </c>
      <c r="F1036">
        <v>13680</v>
      </c>
    </row>
    <row r="1037" spans="1:6">
      <c r="A1037" s="121">
        <v>45450</v>
      </c>
      <c r="B1037" s="122" t="s">
        <v>271</v>
      </c>
      <c r="C1037" s="122" t="s">
        <v>42</v>
      </c>
      <c r="D1037" s="122" t="s">
        <v>596</v>
      </c>
      <c r="E1037">
        <v>5</v>
      </c>
      <c r="F1037">
        <v>2250</v>
      </c>
    </row>
    <row r="1038" spans="1:6">
      <c r="A1038" s="121">
        <v>45450</v>
      </c>
      <c r="B1038" s="122" t="s">
        <v>271</v>
      </c>
      <c r="C1038" s="122" t="s">
        <v>44</v>
      </c>
      <c r="D1038" s="122" t="s">
        <v>489</v>
      </c>
      <c r="E1038">
        <v>40</v>
      </c>
      <c r="F1038">
        <v>27200</v>
      </c>
    </row>
    <row r="1039" spans="1:6">
      <c r="A1039" s="121">
        <v>45450</v>
      </c>
      <c r="B1039" s="122" t="s">
        <v>271</v>
      </c>
      <c r="C1039" s="122" t="s">
        <v>357</v>
      </c>
      <c r="D1039" s="122" t="s">
        <v>602</v>
      </c>
      <c r="E1039">
        <v>15</v>
      </c>
      <c r="F1039">
        <v>6150</v>
      </c>
    </row>
    <row r="1040" spans="1:6">
      <c r="A1040" s="121">
        <v>45450</v>
      </c>
      <c r="B1040" s="122" t="s">
        <v>31</v>
      </c>
      <c r="C1040" s="122" t="s">
        <v>335</v>
      </c>
      <c r="D1040" s="122" t="s">
        <v>493</v>
      </c>
      <c r="E1040">
        <v>10</v>
      </c>
      <c r="F1040">
        <v>5000</v>
      </c>
    </row>
    <row r="1041" spans="1:6">
      <c r="A1041" s="121">
        <v>45450</v>
      </c>
      <c r="B1041" s="122" t="s">
        <v>31</v>
      </c>
      <c r="C1041" s="122" t="s">
        <v>61</v>
      </c>
      <c r="D1041" s="122" t="s">
        <v>554</v>
      </c>
      <c r="E1041">
        <v>3</v>
      </c>
      <c r="F1041">
        <v>16680</v>
      </c>
    </row>
    <row r="1042" spans="1:6">
      <c r="A1042" s="121">
        <v>45450</v>
      </c>
      <c r="B1042" s="122" t="s">
        <v>31</v>
      </c>
      <c r="C1042" s="122" t="s">
        <v>58</v>
      </c>
      <c r="D1042" s="122" t="s">
        <v>427</v>
      </c>
      <c r="E1042">
        <v>50</v>
      </c>
      <c r="F1042">
        <v>0</v>
      </c>
    </row>
    <row r="1043" spans="1:6">
      <c r="A1043" s="121">
        <v>45450</v>
      </c>
      <c r="B1043" s="122" t="s">
        <v>349</v>
      </c>
      <c r="C1043" s="122" t="s">
        <v>358</v>
      </c>
      <c r="D1043" s="122" t="s">
        <v>464</v>
      </c>
      <c r="E1043">
        <v>2</v>
      </c>
      <c r="F1043">
        <v>11400</v>
      </c>
    </row>
    <row r="1044" spans="1:6">
      <c r="A1044" s="121">
        <v>45450</v>
      </c>
      <c r="B1044" s="122" t="s">
        <v>349</v>
      </c>
      <c r="C1044" s="122" t="s">
        <v>359</v>
      </c>
      <c r="D1044" s="122" t="s">
        <v>603</v>
      </c>
      <c r="E1044">
        <v>30</v>
      </c>
      <c r="F1044">
        <v>33900</v>
      </c>
    </row>
    <row r="1045" spans="1:6">
      <c r="A1045" s="121">
        <v>45450</v>
      </c>
      <c r="B1045" s="122" t="s">
        <v>349</v>
      </c>
      <c r="C1045" s="122" t="s">
        <v>61</v>
      </c>
      <c r="D1045" s="122" t="s">
        <v>554</v>
      </c>
      <c r="E1045">
        <v>2</v>
      </c>
      <c r="F1045">
        <v>11120</v>
      </c>
    </row>
    <row r="1046" spans="1:6">
      <c r="A1046" s="121">
        <v>45450</v>
      </c>
      <c r="B1046" s="122" t="s">
        <v>349</v>
      </c>
      <c r="C1046" s="122" t="s">
        <v>58</v>
      </c>
      <c r="D1046" s="122" t="s">
        <v>427</v>
      </c>
      <c r="E1046">
        <v>50</v>
      </c>
      <c r="F1046">
        <v>0</v>
      </c>
    </row>
    <row r="1047" spans="1:6" hidden="1">
      <c r="A1047" s="121">
        <v>45450</v>
      </c>
      <c r="B1047" s="122" t="s">
        <v>443</v>
      </c>
      <c r="C1047" s="122" t="s">
        <v>443</v>
      </c>
      <c r="D1047" s="122" t="s">
        <v>443</v>
      </c>
      <c r="F1047">
        <v>0</v>
      </c>
    </row>
    <row r="1048" spans="1:6" hidden="1">
      <c r="A1048" s="121">
        <v>45450</v>
      </c>
      <c r="B1048" s="122" t="s">
        <v>443</v>
      </c>
      <c r="C1048" s="122" t="s">
        <v>443</v>
      </c>
      <c r="D1048" s="122" t="s">
        <v>443</v>
      </c>
      <c r="F1048">
        <v>0</v>
      </c>
    </row>
    <row r="1049" spans="1:6" hidden="1">
      <c r="A1049" s="121">
        <v>45450</v>
      </c>
      <c r="B1049" s="122" t="s">
        <v>443</v>
      </c>
      <c r="C1049" s="122" t="s">
        <v>443</v>
      </c>
      <c r="D1049" s="122" t="s">
        <v>443</v>
      </c>
      <c r="F1049">
        <v>0</v>
      </c>
    </row>
    <row r="1050" spans="1:6" hidden="1">
      <c r="A1050" s="121">
        <v>45450</v>
      </c>
      <c r="B1050" s="122" t="s">
        <v>443</v>
      </c>
      <c r="C1050" s="122" t="s">
        <v>443</v>
      </c>
      <c r="D1050" s="122" t="s">
        <v>443</v>
      </c>
      <c r="F1050">
        <v>0</v>
      </c>
    </row>
    <row r="1051" spans="1:6" hidden="1">
      <c r="A1051" s="121">
        <v>45450</v>
      </c>
      <c r="B1051" s="122" t="s">
        <v>443</v>
      </c>
      <c r="C1051" s="122" t="s">
        <v>443</v>
      </c>
      <c r="D1051" s="122" t="s">
        <v>443</v>
      </c>
      <c r="F1051">
        <v>0</v>
      </c>
    </row>
    <row r="1052" spans="1:6" hidden="1">
      <c r="A1052" s="121">
        <v>45450</v>
      </c>
      <c r="B1052" s="122" t="s">
        <v>443</v>
      </c>
      <c r="C1052" s="122" t="s">
        <v>443</v>
      </c>
      <c r="D1052" s="122" t="s">
        <v>443</v>
      </c>
      <c r="F1052">
        <v>0</v>
      </c>
    </row>
    <row r="1053" spans="1:6" hidden="1">
      <c r="A1053" s="121">
        <v>45450</v>
      </c>
      <c r="B1053" s="122" t="s">
        <v>443</v>
      </c>
      <c r="C1053" s="122" t="s">
        <v>443</v>
      </c>
      <c r="D1053" s="122" t="s">
        <v>443</v>
      </c>
      <c r="F1053">
        <v>0</v>
      </c>
    </row>
    <row r="1054" spans="1:6" hidden="1">
      <c r="A1054" s="121">
        <v>45450</v>
      </c>
      <c r="B1054" s="122" t="s">
        <v>443</v>
      </c>
      <c r="C1054" s="122" t="s">
        <v>443</v>
      </c>
      <c r="D1054" s="122" t="s">
        <v>443</v>
      </c>
      <c r="F1054">
        <v>0</v>
      </c>
    </row>
    <row r="1055" spans="1:6" hidden="1">
      <c r="A1055" s="121">
        <v>45450</v>
      </c>
      <c r="B1055" s="122" t="s">
        <v>443</v>
      </c>
      <c r="C1055" s="122" t="s">
        <v>443</v>
      </c>
      <c r="D1055" s="122" t="s">
        <v>443</v>
      </c>
      <c r="F1055">
        <v>0</v>
      </c>
    </row>
    <row r="1056" spans="1:6" hidden="1">
      <c r="A1056" s="121">
        <v>45450</v>
      </c>
      <c r="B1056" s="122" t="s">
        <v>443</v>
      </c>
      <c r="C1056" s="122" t="s">
        <v>443</v>
      </c>
      <c r="D1056" s="122" t="s">
        <v>443</v>
      </c>
      <c r="F1056">
        <v>0</v>
      </c>
    </row>
    <row r="1057" spans="1:6" hidden="1">
      <c r="A1057" s="121">
        <v>45450</v>
      </c>
      <c r="B1057" s="122" t="s">
        <v>443</v>
      </c>
      <c r="C1057" s="122" t="s">
        <v>443</v>
      </c>
      <c r="D1057" s="122" t="s">
        <v>443</v>
      </c>
      <c r="F1057">
        <v>0</v>
      </c>
    </row>
    <row r="1058" spans="1:6" hidden="1">
      <c r="A1058" s="121">
        <v>45450</v>
      </c>
      <c r="B1058" s="122" t="s">
        <v>443</v>
      </c>
      <c r="C1058" s="122" t="s">
        <v>443</v>
      </c>
      <c r="D1058" s="122" t="s">
        <v>443</v>
      </c>
      <c r="F1058">
        <v>0</v>
      </c>
    </row>
    <row r="1059" spans="1:6" hidden="1">
      <c r="A1059" s="121">
        <v>45450</v>
      </c>
      <c r="B1059" s="122" t="s">
        <v>443</v>
      </c>
      <c r="C1059" s="122" t="s">
        <v>443</v>
      </c>
      <c r="D1059" s="122" t="s">
        <v>443</v>
      </c>
      <c r="F1059">
        <v>0</v>
      </c>
    </row>
    <row r="1060" spans="1:6" hidden="1">
      <c r="A1060" s="121">
        <v>45450</v>
      </c>
      <c r="B1060" s="122" t="s">
        <v>443</v>
      </c>
      <c r="C1060" s="122" t="s">
        <v>443</v>
      </c>
      <c r="D1060" s="122" t="s">
        <v>443</v>
      </c>
      <c r="F1060">
        <v>0</v>
      </c>
    </row>
    <row r="1061" spans="1:6" hidden="1">
      <c r="A1061" s="121">
        <v>45450</v>
      </c>
      <c r="B1061" s="122" t="s">
        <v>443</v>
      </c>
      <c r="C1061" s="122" t="s">
        <v>443</v>
      </c>
      <c r="D1061" s="122" t="s">
        <v>443</v>
      </c>
      <c r="F1061">
        <v>0</v>
      </c>
    </row>
    <row r="1062" spans="1:6" hidden="1">
      <c r="A1062" s="121">
        <v>45450</v>
      </c>
      <c r="B1062" s="122" t="s">
        <v>443</v>
      </c>
      <c r="C1062" s="122" t="s">
        <v>443</v>
      </c>
      <c r="D1062" s="122" t="s">
        <v>443</v>
      </c>
      <c r="F1062">
        <v>0</v>
      </c>
    </row>
    <row r="1063" spans="1:6" hidden="1">
      <c r="A1063" s="121">
        <v>45450</v>
      </c>
      <c r="B1063" s="122" t="s">
        <v>443</v>
      </c>
      <c r="C1063" s="122" t="s">
        <v>443</v>
      </c>
      <c r="D1063" s="122" t="s">
        <v>427</v>
      </c>
      <c r="F1063">
        <v>0</v>
      </c>
    </row>
    <row r="1064" spans="1:6" hidden="1">
      <c r="A1064" s="121">
        <v>45450</v>
      </c>
      <c r="B1064" s="122" t="s">
        <v>443</v>
      </c>
      <c r="C1064" s="122" t="s">
        <v>443</v>
      </c>
      <c r="D1064" s="122" t="s">
        <v>443</v>
      </c>
    </row>
    <row r="1065" spans="1:6">
      <c r="A1065" s="121">
        <v>45450</v>
      </c>
      <c r="B1065" s="122" t="s">
        <v>1</v>
      </c>
      <c r="C1065" s="122" t="s">
        <v>1</v>
      </c>
      <c r="D1065" s="122" t="s">
        <v>2</v>
      </c>
    </row>
    <row r="1066" spans="1:6">
      <c r="A1066" s="121">
        <v>45422</v>
      </c>
      <c r="B1066" s="122" t="s">
        <v>353</v>
      </c>
      <c r="C1066" s="122" t="s">
        <v>44</v>
      </c>
      <c r="D1066" s="122" t="s">
        <v>489</v>
      </c>
      <c r="E1066">
        <v>0</v>
      </c>
      <c r="F1066">
        <v>0</v>
      </c>
    </row>
    <row r="1067" spans="1:6">
      <c r="A1067" s="121">
        <v>45422</v>
      </c>
      <c r="B1067" s="122" t="s">
        <v>360</v>
      </c>
      <c r="C1067" s="122" t="s">
        <v>361</v>
      </c>
      <c r="D1067" s="122" t="s">
        <v>427</v>
      </c>
      <c r="E1067">
        <v>1</v>
      </c>
      <c r="F1067">
        <v>0</v>
      </c>
    </row>
    <row r="1068" spans="1:6">
      <c r="A1068" s="121">
        <v>45422</v>
      </c>
      <c r="B1068" s="122" t="s">
        <v>360</v>
      </c>
      <c r="C1068" s="122" t="s">
        <v>232</v>
      </c>
      <c r="D1068" s="122" t="s">
        <v>488</v>
      </c>
      <c r="E1068">
        <v>5</v>
      </c>
      <c r="F1068">
        <v>3150</v>
      </c>
    </row>
    <row r="1069" spans="1:6">
      <c r="A1069" s="121">
        <v>45422</v>
      </c>
      <c r="B1069" s="122" t="s">
        <v>360</v>
      </c>
      <c r="C1069" s="122" t="s">
        <v>317</v>
      </c>
      <c r="D1069" s="122" t="s">
        <v>604</v>
      </c>
      <c r="E1069">
        <v>5</v>
      </c>
      <c r="F1069">
        <v>4050</v>
      </c>
    </row>
    <row r="1070" spans="1:6">
      <c r="A1070" s="121">
        <v>45422</v>
      </c>
      <c r="B1070" s="122" t="s">
        <v>360</v>
      </c>
      <c r="C1070" s="122" t="s">
        <v>362</v>
      </c>
      <c r="D1070" s="122" t="s">
        <v>569</v>
      </c>
      <c r="E1070">
        <v>3</v>
      </c>
      <c r="F1070">
        <v>12630</v>
      </c>
    </row>
    <row r="1071" spans="1:6">
      <c r="A1071" s="121">
        <v>45422</v>
      </c>
      <c r="B1071" s="122" t="s">
        <v>363</v>
      </c>
      <c r="C1071" s="122" t="s">
        <v>50</v>
      </c>
      <c r="D1071" s="122" t="s">
        <v>601</v>
      </c>
      <c r="E1071">
        <v>5</v>
      </c>
      <c r="F1071">
        <v>2850</v>
      </c>
    </row>
    <row r="1072" spans="1:6">
      <c r="A1072" s="121">
        <v>45422</v>
      </c>
      <c r="B1072" s="122" t="s">
        <v>363</v>
      </c>
      <c r="C1072" s="122" t="s">
        <v>133</v>
      </c>
      <c r="D1072" s="122" t="s">
        <v>558</v>
      </c>
      <c r="E1072">
        <v>4</v>
      </c>
      <c r="F1072">
        <v>2320</v>
      </c>
    </row>
    <row r="1073" spans="1:6">
      <c r="A1073" s="121">
        <v>45422</v>
      </c>
      <c r="B1073" s="122" t="s">
        <v>363</v>
      </c>
      <c r="C1073" s="122" t="s">
        <v>365</v>
      </c>
      <c r="D1073" s="122" t="s">
        <v>605</v>
      </c>
      <c r="E1073">
        <v>2</v>
      </c>
      <c r="F1073">
        <v>29700</v>
      </c>
    </row>
    <row r="1074" spans="1:6">
      <c r="A1074" s="121">
        <v>45422</v>
      </c>
      <c r="B1074" s="122" t="s">
        <v>363</v>
      </c>
      <c r="C1074" s="122" t="s">
        <v>132</v>
      </c>
      <c r="D1074" s="122" t="s">
        <v>606</v>
      </c>
      <c r="E1074">
        <v>4</v>
      </c>
      <c r="F1074">
        <v>2680</v>
      </c>
    </row>
    <row r="1075" spans="1:6">
      <c r="A1075" s="121">
        <v>45422</v>
      </c>
      <c r="B1075" s="122" t="s">
        <v>363</v>
      </c>
      <c r="C1075" s="122" t="s">
        <v>366</v>
      </c>
      <c r="D1075" s="122" t="s">
        <v>585</v>
      </c>
      <c r="E1075">
        <v>2</v>
      </c>
      <c r="F1075">
        <v>1240</v>
      </c>
    </row>
    <row r="1076" spans="1:6">
      <c r="A1076" s="121">
        <v>45422</v>
      </c>
      <c r="B1076" s="122" t="s">
        <v>363</v>
      </c>
      <c r="C1076" s="122" t="s">
        <v>134</v>
      </c>
      <c r="D1076" s="122" t="s">
        <v>472</v>
      </c>
      <c r="E1076">
        <v>5</v>
      </c>
      <c r="F1076">
        <v>2950</v>
      </c>
    </row>
    <row r="1077" spans="1:6">
      <c r="A1077" s="121">
        <v>45422</v>
      </c>
      <c r="B1077" s="122" t="s">
        <v>363</v>
      </c>
      <c r="C1077" s="122" t="s">
        <v>215</v>
      </c>
      <c r="D1077" s="122" t="s">
        <v>493</v>
      </c>
      <c r="E1077">
        <v>10</v>
      </c>
      <c r="F1077">
        <v>5000</v>
      </c>
    </row>
    <row r="1078" spans="1:6">
      <c r="A1078" s="121">
        <v>45422</v>
      </c>
      <c r="B1078" s="122" t="s">
        <v>350</v>
      </c>
      <c r="C1078" s="122" t="s">
        <v>367</v>
      </c>
      <c r="D1078" s="122" t="s">
        <v>427</v>
      </c>
      <c r="E1078">
        <v>5</v>
      </c>
      <c r="F1078">
        <v>0</v>
      </c>
    </row>
    <row r="1079" spans="1:6">
      <c r="A1079" s="121">
        <v>45422</v>
      </c>
      <c r="B1079" s="122" t="s">
        <v>350</v>
      </c>
      <c r="C1079" s="122" t="s">
        <v>368</v>
      </c>
      <c r="D1079" s="122" t="s">
        <v>607</v>
      </c>
      <c r="E1079">
        <v>1</v>
      </c>
      <c r="F1079">
        <v>3580</v>
      </c>
    </row>
    <row r="1080" spans="1:6">
      <c r="A1080" s="121">
        <v>45422</v>
      </c>
      <c r="B1080" s="122" t="s">
        <v>350</v>
      </c>
      <c r="C1080" s="122" t="s">
        <v>369</v>
      </c>
      <c r="D1080" s="122" t="s">
        <v>608</v>
      </c>
      <c r="E1080">
        <v>1</v>
      </c>
      <c r="F1080">
        <v>3560</v>
      </c>
    </row>
    <row r="1081" spans="1:6">
      <c r="A1081" s="121">
        <v>45422</v>
      </c>
      <c r="B1081" s="122" t="s">
        <v>350</v>
      </c>
      <c r="C1081" s="122" t="s">
        <v>370</v>
      </c>
      <c r="D1081" s="122" t="s">
        <v>609</v>
      </c>
      <c r="E1081">
        <v>1</v>
      </c>
      <c r="F1081">
        <v>1960</v>
      </c>
    </row>
    <row r="1082" spans="1:6">
      <c r="A1082" s="121">
        <v>45422</v>
      </c>
      <c r="B1082" s="122" t="s">
        <v>350</v>
      </c>
      <c r="C1082" s="122" t="s">
        <v>371</v>
      </c>
      <c r="D1082" s="122" t="s">
        <v>479</v>
      </c>
      <c r="E1082">
        <v>1</v>
      </c>
      <c r="F1082">
        <v>1800</v>
      </c>
    </row>
    <row r="1083" spans="1:6">
      <c r="A1083" s="121">
        <v>45422</v>
      </c>
      <c r="B1083" s="122" t="s">
        <v>350</v>
      </c>
      <c r="C1083" s="122" t="s">
        <v>372</v>
      </c>
      <c r="D1083" s="122" t="s">
        <v>610</v>
      </c>
      <c r="E1083">
        <v>1</v>
      </c>
      <c r="F1083">
        <v>2370</v>
      </c>
    </row>
    <row r="1084" spans="1:6">
      <c r="A1084" s="121">
        <v>45422</v>
      </c>
      <c r="B1084" s="122" t="s">
        <v>350</v>
      </c>
      <c r="C1084" s="122" t="s">
        <v>373</v>
      </c>
      <c r="D1084" s="122" t="s">
        <v>560</v>
      </c>
      <c r="E1084">
        <v>1</v>
      </c>
      <c r="F1084">
        <v>1300</v>
      </c>
    </row>
    <row r="1085" spans="1:6">
      <c r="A1085" s="121">
        <v>45422</v>
      </c>
      <c r="B1085" s="122" t="s">
        <v>350</v>
      </c>
      <c r="C1085" s="122" t="s">
        <v>374</v>
      </c>
      <c r="D1085" s="122" t="s">
        <v>611</v>
      </c>
      <c r="E1085">
        <v>1</v>
      </c>
      <c r="F1085">
        <v>2230</v>
      </c>
    </row>
    <row r="1086" spans="1:6">
      <c r="A1086" s="121">
        <v>45422</v>
      </c>
      <c r="B1086" s="122" t="s">
        <v>350</v>
      </c>
      <c r="C1086" s="122" t="s">
        <v>375</v>
      </c>
      <c r="D1086" s="122" t="s">
        <v>612</v>
      </c>
      <c r="E1086">
        <v>1</v>
      </c>
      <c r="F1086">
        <v>10420</v>
      </c>
    </row>
    <row r="1087" spans="1:6">
      <c r="A1087" s="121">
        <v>45422</v>
      </c>
      <c r="B1087" s="122" t="s">
        <v>142</v>
      </c>
      <c r="C1087" s="122" t="s">
        <v>376</v>
      </c>
      <c r="D1087" s="122" t="s">
        <v>571</v>
      </c>
      <c r="E1087">
        <v>2</v>
      </c>
      <c r="F1087">
        <v>13540</v>
      </c>
    </row>
    <row r="1088" spans="1:6">
      <c r="A1088" s="121">
        <v>45422</v>
      </c>
      <c r="B1088" s="122" t="s">
        <v>142</v>
      </c>
      <c r="C1088" s="122" t="s">
        <v>377</v>
      </c>
      <c r="D1088" s="122" t="s">
        <v>427</v>
      </c>
      <c r="E1088">
        <v>2</v>
      </c>
      <c r="F1088">
        <v>0</v>
      </c>
    </row>
    <row r="1089" spans="1:6">
      <c r="A1089" s="121">
        <v>45422</v>
      </c>
      <c r="B1089" s="122" t="s">
        <v>142</v>
      </c>
      <c r="C1089" s="122" t="s">
        <v>261</v>
      </c>
      <c r="D1089" s="122" t="s">
        <v>464</v>
      </c>
      <c r="E1089">
        <v>2</v>
      </c>
      <c r="F1089">
        <v>11400</v>
      </c>
    </row>
    <row r="1090" spans="1:6">
      <c r="A1090" s="121">
        <v>45422</v>
      </c>
      <c r="B1090" s="122" t="s">
        <v>142</v>
      </c>
      <c r="C1090" s="122" t="s">
        <v>378</v>
      </c>
      <c r="D1090" s="122" t="s">
        <v>613</v>
      </c>
      <c r="E1090">
        <v>2</v>
      </c>
      <c r="F1090">
        <v>16000</v>
      </c>
    </row>
    <row r="1091" spans="1:6">
      <c r="A1091" s="121">
        <v>45422</v>
      </c>
      <c r="B1091" s="122" t="s">
        <v>142</v>
      </c>
      <c r="C1091" s="122" t="s">
        <v>379</v>
      </c>
      <c r="D1091" s="122" t="s">
        <v>427</v>
      </c>
      <c r="E1091">
        <v>2</v>
      </c>
      <c r="F1091">
        <v>0</v>
      </c>
    </row>
    <row r="1092" spans="1:6">
      <c r="A1092" s="121">
        <v>45422</v>
      </c>
      <c r="B1092" s="122" t="s">
        <v>222</v>
      </c>
      <c r="C1092" s="122" t="s">
        <v>270</v>
      </c>
      <c r="D1092" s="122" t="s">
        <v>497</v>
      </c>
      <c r="E1092">
        <v>2</v>
      </c>
      <c r="F1092">
        <v>8700</v>
      </c>
    </row>
    <row r="1093" spans="1:6">
      <c r="A1093" s="121">
        <v>45422</v>
      </c>
      <c r="B1093" s="122" t="s">
        <v>222</v>
      </c>
      <c r="C1093" s="122" t="s">
        <v>51</v>
      </c>
      <c r="D1093" s="122" t="s">
        <v>614</v>
      </c>
      <c r="E1093">
        <v>5</v>
      </c>
      <c r="F1093">
        <v>4800</v>
      </c>
    </row>
    <row r="1094" spans="1:6">
      <c r="A1094" s="121">
        <v>45422</v>
      </c>
      <c r="B1094" s="122" t="s">
        <v>222</v>
      </c>
      <c r="C1094" s="122" t="s">
        <v>317</v>
      </c>
      <c r="D1094" s="122" t="s">
        <v>604</v>
      </c>
      <c r="E1094">
        <v>10</v>
      </c>
      <c r="F1094">
        <v>8100</v>
      </c>
    </row>
    <row r="1095" spans="1:6">
      <c r="A1095" s="121">
        <v>45422</v>
      </c>
      <c r="B1095" s="122" t="s">
        <v>182</v>
      </c>
      <c r="C1095" s="122" t="s">
        <v>380</v>
      </c>
      <c r="D1095" s="122" t="s">
        <v>615</v>
      </c>
      <c r="E1095">
        <v>1</v>
      </c>
      <c r="F1095">
        <v>6040</v>
      </c>
    </row>
    <row r="1096" spans="1:6">
      <c r="A1096" s="121">
        <v>45422</v>
      </c>
      <c r="B1096" s="122" t="s">
        <v>182</v>
      </c>
      <c r="C1096" s="122" t="s">
        <v>333</v>
      </c>
      <c r="D1096" s="122" t="s">
        <v>590</v>
      </c>
      <c r="E1096">
        <v>1</v>
      </c>
      <c r="F1096">
        <v>7130</v>
      </c>
    </row>
    <row r="1097" spans="1:6">
      <c r="A1097" s="121">
        <v>45422</v>
      </c>
      <c r="B1097" s="122" t="s">
        <v>155</v>
      </c>
      <c r="C1097" s="122" t="s">
        <v>67</v>
      </c>
      <c r="D1097" s="122" t="s">
        <v>492</v>
      </c>
      <c r="E1097">
        <v>3</v>
      </c>
      <c r="F1097">
        <v>12960</v>
      </c>
    </row>
    <row r="1098" spans="1:6">
      <c r="A1098" s="121">
        <v>45422</v>
      </c>
      <c r="B1098" s="122" t="s">
        <v>155</v>
      </c>
      <c r="C1098" s="122" t="s">
        <v>381</v>
      </c>
      <c r="D1098" s="122" t="s">
        <v>427</v>
      </c>
      <c r="E1098">
        <v>3</v>
      </c>
      <c r="F1098">
        <v>0</v>
      </c>
    </row>
    <row r="1099" spans="1:6">
      <c r="A1099" s="121">
        <v>45422</v>
      </c>
      <c r="B1099" s="122" t="s">
        <v>155</v>
      </c>
      <c r="C1099" s="122" t="s">
        <v>382</v>
      </c>
      <c r="D1099" s="122" t="s">
        <v>480</v>
      </c>
      <c r="E1099">
        <v>3</v>
      </c>
      <c r="F1099">
        <v>32400</v>
      </c>
    </row>
    <row r="1100" spans="1:6">
      <c r="A1100" s="121">
        <v>45422</v>
      </c>
      <c r="B1100" s="122" t="s">
        <v>155</v>
      </c>
      <c r="C1100" s="122" t="s">
        <v>156</v>
      </c>
      <c r="D1100" s="122" t="s">
        <v>562</v>
      </c>
      <c r="E1100">
        <v>2</v>
      </c>
      <c r="F1100">
        <v>23600</v>
      </c>
    </row>
    <row r="1101" spans="1:6">
      <c r="A1101" s="121">
        <v>45422</v>
      </c>
      <c r="B1101" s="122" t="s">
        <v>155</v>
      </c>
      <c r="C1101" s="122" t="s">
        <v>383</v>
      </c>
      <c r="D1101" s="122" t="s">
        <v>427</v>
      </c>
      <c r="E1101">
        <v>3</v>
      </c>
      <c r="F1101">
        <v>0</v>
      </c>
    </row>
    <row r="1102" spans="1:6">
      <c r="A1102" s="121">
        <v>45422</v>
      </c>
      <c r="B1102" s="122" t="s">
        <v>155</v>
      </c>
      <c r="C1102" s="122" t="s">
        <v>384</v>
      </c>
      <c r="D1102" s="122" t="s">
        <v>506</v>
      </c>
      <c r="E1102">
        <v>2</v>
      </c>
      <c r="F1102">
        <v>8040</v>
      </c>
    </row>
    <row r="1103" spans="1:6">
      <c r="A1103" s="121">
        <v>45422</v>
      </c>
      <c r="B1103" s="122" t="s">
        <v>155</v>
      </c>
      <c r="C1103" s="122" t="s">
        <v>58</v>
      </c>
      <c r="D1103" s="122" t="s">
        <v>564</v>
      </c>
      <c r="E1103">
        <v>30</v>
      </c>
      <c r="F1103">
        <v>21000</v>
      </c>
    </row>
    <row r="1104" spans="1:6" hidden="1">
      <c r="A1104" s="121">
        <v>45422</v>
      </c>
      <c r="B1104" s="122" t="s">
        <v>443</v>
      </c>
      <c r="C1104" s="122" t="s">
        <v>443</v>
      </c>
      <c r="D1104" s="122" t="s">
        <v>427</v>
      </c>
      <c r="F1104">
        <v>0</v>
      </c>
    </row>
    <row r="1105" spans="1:6" hidden="1">
      <c r="A1105" s="121">
        <v>45422</v>
      </c>
      <c r="B1105" s="122" t="s">
        <v>443</v>
      </c>
      <c r="C1105" s="122" t="s">
        <v>443</v>
      </c>
      <c r="D1105" s="122" t="s">
        <v>443</v>
      </c>
    </row>
    <row r="1106" spans="1:6">
      <c r="A1106" s="121">
        <v>45422</v>
      </c>
      <c r="B1106" s="122" t="s">
        <v>1</v>
      </c>
      <c r="C1106" s="122" t="s">
        <v>1</v>
      </c>
      <c r="D1106" s="122" t="s">
        <v>2</v>
      </c>
    </row>
    <row r="1107" spans="1:6">
      <c r="A1107" s="121">
        <v>45385</v>
      </c>
      <c r="B1107" s="122" t="s">
        <v>237</v>
      </c>
      <c r="C1107" s="122" t="s">
        <v>44</v>
      </c>
      <c r="D1107" s="122" t="s">
        <v>489</v>
      </c>
      <c r="E1107">
        <v>20</v>
      </c>
      <c r="F1107">
        <v>13600</v>
      </c>
    </row>
    <row r="1108" spans="1:6">
      <c r="A1108" s="121">
        <v>45385</v>
      </c>
      <c r="B1108" s="122" t="s">
        <v>237</v>
      </c>
      <c r="C1108" s="122" t="s">
        <v>41</v>
      </c>
      <c r="D1108" s="122" t="s">
        <v>594</v>
      </c>
      <c r="E1108">
        <v>12</v>
      </c>
      <c r="F1108">
        <v>15000</v>
      </c>
    </row>
    <row r="1109" spans="1:6">
      <c r="A1109" s="121">
        <v>45385</v>
      </c>
      <c r="B1109" s="122" t="s">
        <v>353</v>
      </c>
      <c r="C1109" s="122" t="s">
        <v>385</v>
      </c>
      <c r="D1109" s="122" t="s">
        <v>485</v>
      </c>
      <c r="E1109">
        <v>1</v>
      </c>
      <c r="F1109">
        <v>710</v>
      </c>
    </row>
    <row r="1110" spans="1:6">
      <c r="A1110" s="121">
        <v>45385</v>
      </c>
      <c r="B1110" s="122" t="s">
        <v>353</v>
      </c>
      <c r="C1110" s="122" t="s">
        <v>50</v>
      </c>
      <c r="D1110" s="122" t="s">
        <v>601</v>
      </c>
      <c r="E1110">
        <v>16</v>
      </c>
      <c r="F1110">
        <v>9120</v>
      </c>
    </row>
    <row r="1111" spans="1:6">
      <c r="A1111" s="121">
        <v>45385</v>
      </c>
      <c r="B1111" s="122" t="s">
        <v>353</v>
      </c>
      <c r="C1111" s="122" t="s">
        <v>386</v>
      </c>
      <c r="D1111" s="122" t="s">
        <v>616</v>
      </c>
      <c r="E1111">
        <v>2</v>
      </c>
      <c r="F1111">
        <v>3900</v>
      </c>
    </row>
    <row r="1112" spans="1:6">
      <c r="A1112" s="121">
        <v>45385</v>
      </c>
      <c r="B1112" s="122" t="s">
        <v>353</v>
      </c>
      <c r="C1112" s="122" t="s">
        <v>387</v>
      </c>
      <c r="D1112" s="122" t="s">
        <v>442</v>
      </c>
      <c r="E1112">
        <v>1</v>
      </c>
      <c r="F1112">
        <v>2990</v>
      </c>
    </row>
    <row r="1113" spans="1:6">
      <c r="A1113" s="121">
        <v>45385</v>
      </c>
      <c r="B1113" s="122" t="s">
        <v>353</v>
      </c>
      <c r="C1113" s="122" t="s">
        <v>45</v>
      </c>
      <c r="D1113" s="122" t="s">
        <v>485</v>
      </c>
      <c r="E1113">
        <v>0</v>
      </c>
      <c r="F1113">
        <v>0</v>
      </c>
    </row>
    <row r="1114" spans="1:6">
      <c r="A1114" s="121">
        <v>45385</v>
      </c>
      <c r="B1114" s="122" t="s">
        <v>353</v>
      </c>
      <c r="C1114" s="122" t="s">
        <v>47</v>
      </c>
      <c r="D1114" s="122" t="s">
        <v>595</v>
      </c>
      <c r="E1114">
        <v>1</v>
      </c>
      <c r="F1114">
        <v>2550</v>
      </c>
    </row>
    <row r="1115" spans="1:6">
      <c r="A1115" s="121">
        <v>45385</v>
      </c>
      <c r="B1115" s="122" t="s">
        <v>353</v>
      </c>
      <c r="C1115" s="122" t="s">
        <v>48</v>
      </c>
      <c r="D1115" s="122" t="s">
        <v>595</v>
      </c>
      <c r="E1115">
        <v>1</v>
      </c>
      <c r="F1115">
        <v>2550</v>
      </c>
    </row>
    <row r="1116" spans="1:6">
      <c r="A1116" s="121">
        <v>45385</v>
      </c>
      <c r="B1116" s="122" t="s">
        <v>353</v>
      </c>
      <c r="C1116" s="122" t="s">
        <v>49</v>
      </c>
      <c r="D1116" s="122" t="s">
        <v>595</v>
      </c>
      <c r="E1116">
        <v>1</v>
      </c>
      <c r="F1116">
        <v>2550</v>
      </c>
    </row>
    <row r="1117" spans="1:6">
      <c r="A1117" s="121">
        <v>45385</v>
      </c>
      <c r="B1117" s="122" t="s">
        <v>266</v>
      </c>
      <c r="C1117" s="122" t="s">
        <v>388</v>
      </c>
      <c r="D1117" s="122" t="s">
        <v>590</v>
      </c>
      <c r="E1117">
        <v>1</v>
      </c>
      <c r="F1117">
        <v>7130</v>
      </c>
    </row>
    <row r="1118" spans="1:6">
      <c r="A1118" s="121">
        <v>45385</v>
      </c>
      <c r="B1118" s="122" t="s">
        <v>321</v>
      </c>
      <c r="C1118" s="122" t="s">
        <v>44</v>
      </c>
      <c r="D1118" s="122" t="s">
        <v>489</v>
      </c>
      <c r="E1118">
        <v>20</v>
      </c>
      <c r="F1118">
        <v>13600</v>
      </c>
    </row>
    <row r="1119" spans="1:6">
      <c r="A1119" s="121">
        <v>45385</v>
      </c>
      <c r="B1119" s="122" t="s">
        <v>271</v>
      </c>
      <c r="C1119" s="122" t="s">
        <v>52</v>
      </c>
      <c r="D1119" s="122" t="s">
        <v>617</v>
      </c>
      <c r="E1119">
        <v>1</v>
      </c>
      <c r="F1119">
        <v>36960</v>
      </c>
    </row>
    <row r="1120" spans="1:6">
      <c r="A1120" s="121">
        <v>45385</v>
      </c>
      <c r="B1120" s="122" t="s">
        <v>271</v>
      </c>
      <c r="C1120" s="122" t="s">
        <v>44</v>
      </c>
      <c r="D1120" s="122" t="s">
        <v>489</v>
      </c>
      <c r="E1120">
        <v>20</v>
      </c>
      <c r="F1120">
        <v>13600</v>
      </c>
    </row>
    <row r="1121" spans="1:6">
      <c r="A1121" s="121">
        <v>45385</v>
      </c>
      <c r="B1121" s="122" t="s">
        <v>271</v>
      </c>
      <c r="C1121" s="122" t="s">
        <v>50</v>
      </c>
      <c r="D1121" s="122" t="s">
        <v>601</v>
      </c>
      <c r="E1121">
        <v>8</v>
      </c>
      <c r="F1121">
        <v>4560</v>
      </c>
    </row>
    <row r="1122" spans="1:6">
      <c r="A1122" s="121">
        <v>45385</v>
      </c>
      <c r="B1122" s="122" t="s">
        <v>182</v>
      </c>
      <c r="C1122" s="122" t="s">
        <v>389</v>
      </c>
      <c r="D1122" s="122" t="s">
        <v>618</v>
      </c>
      <c r="E1122">
        <v>1</v>
      </c>
      <c r="F1122">
        <v>10140</v>
      </c>
    </row>
    <row r="1123" spans="1:6">
      <c r="A1123" s="121">
        <v>45385</v>
      </c>
      <c r="B1123" s="122" t="s">
        <v>182</v>
      </c>
      <c r="C1123" s="122" t="s">
        <v>64</v>
      </c>
      <c r="D1123" s="122" t="s">
        <v>575</v>
      </c>
      <c r="E1123">
        <v>1</v>
      </c>
      <c r="F1123">
        <v>14090</v>
      </c>
    </row>
    <row r="1124" spans="1:6">
      <c r="A1124" s="121">
        <v>45385</v>
      </c>
      <c r="B1124" s="122" t="s">
        <v>182</v>
      </c>
      <c r="C1124" s="122" t="s">
        <v>38</v>
      </c>
      <c r="D1124" s="122" t="s">
        <v>619</v>
      </c>
      <c r="E1124">
        <v>0</v>
      </c>
      <c r="F1124">
        <v>0</v>
      </c>
    </row>
    <row r="1125" spans="1:6">
      <c r="A1125" s="121">
        <v>45385</v>
      </c>
      <c r="B1125" s="122" t="s">
        <v>182</v>
      </c>
      <c r="C1125" s="122" t="s">
        <v>380</v>
      </c>
      <c r="D1125" s="122" t="s">
        <v>615</v>
      </c>
      <c r="E1125">
        <v>1</v>
      </c>
      <c r="F1125">
        <v>6040</v>
      </c>
    </row>
    <row r="1126" spans="1:6">
      <c r="A1126" s="121">
        <v>45385</v>
      </c>
      <c r="B1126" s="122" t="s">
        <v>182</v>
      </c>
      <c r="C1126" s="122" t="s">
        <v>60</v>
      </c>
      <c r="D1126" s="122" t="s">
        <v>591</v>
      </c>
      <c r="E1126">
        <v>1</v>
      </c>
      <c r="F1126">
        <v>8800</v>
      </c>
    </row>
    <row r="1127" spans="1:6">
      <c r="A1127" s="121">
        <v>45385</v>
      </c>
      <c r="B1127" s="122" t="s">
        <v>182</v>
      </c>
      <c r="C1127" s="122" t="s">
        <v>61</v>
      </c>
      <c r="D1127" s="122" t="s">
        <v>554</v>
      </c>
      <c r="E1127">
        <v>1</v>
      </c>
      <c r="F1127">
        <v>5560</v>
      </c>
    </row>
    <row r="1128" spans="1:6">
      <c r="A1128" s="121">
        <v>45385</v>
      </c>
      <c r="B1128" s="122" t="s">
        <v>353</v>
      </c>
      <c r="C1128" s="122" t="s">
        <v>366</v>
      </c>
      <c r="D1128" s="122" t="s">
        <v>585</v>
      </c>
      <c r="E1128">
        <v>5</v>
      </c>
      <c r="F1128">
        <v>3100</v>
      </c>
    </row>
    <row r="1129" spans="1:6">
      <c r="A1129" s="121">
        <v>45385</v>
      </c>
      <c r="B1129" s="122" t="s">
        <v>353</v>
      </c>
      <c r="C1129" s="122" t="s">
        <v>134</v>
      </c>
      <c r="D1129" s="122" t="s">
        <v>472</v>
      </c>
      <c r="E1129">
        <v>5</v>
      </c>
      <c r="F1129">
        <v>2950</v>
      </c>
    </row>
    <row r="1130" spans="1:6" hidden="1">
      <c r="A1130" s="121">
        <v>45385</v>
      </c>
      <c r="B1130" s="122" t="s">
        <v>443</v>
      </c>
      <c r="C1130" s="122" t="s">
        <v>443</v>
      </c>
      <c r="D1130" s="122" t="s">
        <v>443</v>
      </c>
    </row>
    <row r="1131" spans="1:6" hidden="1">
      <c r="A1131" s="121">
        <v>45385</v>
      </c>
      <c r="B1131" s="122" t="s">
        <v>443</v>
      </c>
      <c r="C1131" s="122" t="s">
        <v>443</v>
      </c>
      <c r="D1131" s="122" t="s">
        <v>443</v>
      </c>
    </row>
    <row r="1132" spans="1:6">
      <c r="A1132" s="121">
        <v>45385</v>
      </c>
      <c r="B1132" s="122" t="s">
        <v>1</v>
      </c>
      <c r="C1132" s="122" t="s">
        <v>1</v>
      </c>
      <c r="D1132" s="122" t="s">
        <v>2</v>
      </c>
    </row>
    <row r="1133" spans="1:6">
      <c r="A1133" s="121">
        <v>45401</v>
      </c>
      <c r="B1133" s="122" t="s">
        <v>353</v>
      </c>
      <c r="C1133" s="122" t="s">
        <v>50</v>
      </c>
      <c r="D1133" s="122" t="s">
        <v>601</v>
      </c>
      <c r="E1133">
        <v>0</v>
      </c>
      <c r="F1133">
        <v>0</v>
      </c>
    </row>
    <row r="1134" spans="1:6">
      <c r="A1134" s="121">
        <v>45401</v>
      </c>
      <c r="B1134" s="122" t="s">
        <v>353</v>
      </c>
      <c r="C1134" s="122" t="s">
        <v>386</v>
      </c>
      <c r="D1134" s="122" t="s">
        <v>620</v>
      </c>
      <c r="E1134">
        <v>0</v>
      </c>
      <c r="F1134">
        <v>0</v>
      </c>
    </row>
    <row r="1135" spans="1:6">
      <c r="A1135" s="121">
        <v>45401</v>
      </c>
      <c r="B1135" s="122" t="s">
        <v>353</v>
      </c>
      <c r="C1135" s="122" t="s">
        <v>51</v>
      </c>
      <c r="D1135" s="122" t="s">
        <v>614</v>
      </c>
      <c r="E1135">
        <v>0</v>
      </c>
      <c r="F1135">
        <v>0</v>
      </c>
    </row>
    <row r="1136" spans="1:6">
      <c r="A1136" s="121">
        <v>45401</v>
      </c>
      <c r="B1136" s="122" t="s">
        <v>271</v>
      </c>
      <c r="C1136" s="122" t="s">
        <v>67</v>
      </c>
      <c r="D1136" s="122" t="s">
        <v>492</v>
      </c>
      <c r="E1136">
        <v>1</v>
      </c>
      <c r="F1136">
        <v>4320</v>
      </c>
    </row>
    <row r="1137" spans="1:6">
      <c r="A1137" s="121">
        <v>45401</v>
      </c>
      <c r="B1137" s="122" t="s">
        <v>271</v>
      </c>
      <c r="C1137" s="122" t="s">
        <v>59</v>
      </c>
      <c r="D1137" s="122" t="s">
        <v>555</v>
      </c>
      <c r="E1137">
        <v>1</v>
      </c>
      <c r="F1137">
        <v>4750</v>
      </c>
    </row>
    <row r="1138" spans="1:6">
      <c r="A1138" s="121">
        <v>45401</v>
      </c>
      <c r="B1138" s="122" t="s">
        <v>271</v>
      </c>
      <c r="C1138" s="122" t="s">
        <v>58</v>
      </c>
      <c r="D1138" s="122" t="s">
        <v>564</v>
      </c>
      <c r="E1138">
        <v>10</v>
      </c>
      <c r="F1138">
        <v>7000</v>
      </c>
    </row>
    <row r="1139" spans="1:6">
      <c r="A1139" s="121">
        <v>45401</v>
      </c>
      <c r="B1139" s="122" t="s">
        <v>271</v>
      </c>
      <c r="C1139" s="122" t="s">
        <v>50</v>
      </c>
      <c r="D1139" s="122" t="s">
        <v>427</v>
      </c>
      <c r="E1139">
        <v>8</v>
      </c>
      <c r="F1139">
        <v>0</v>
      </c>
    </row>
    <row r="1140" spans="1:6">
      <c r="A1140" s="121">
        <v>45401</v>
      </c>
      <c r="B1140" s="122" t="s">
        <v>271</v>
      </c>
      <c r="C1140" s="122" t="s">
        <v>390</v>
      </c>
      <c r="D1140" s="122" t="s">
        <v>596</v>
      </c>
      <c r="E1140">
        <v>15</v>
      </c>
      <c r="F1140">
        <v>6750</v>
      </c>
    </row>
    <row r="1141" spans="1:6">
      <c r="A1141" s="121">
        <v>45401</v>
      </c>
      <c r="B1141" s="122" t="s">
        <v>271</v>
      </c>
      <c r="C1141" s="122" t="s">
        <v>44</v>
      </c>
      <c r="D1141" s="122" t="s">
        <v>489</v>
      </c>
      <c r="E1141">
        <v>20</v>
      </c>
      <c r="F1141">
        <v>13600</v>
      </c>
    </row>
    <row r="1142" spans="1:6">
      <c r="A1142" s="121">
        <v>45401</v>
      </c>
      <c r="B1142" s="122" t="s">
        <v>271</v>
      </c>
      <c r="C1142" s="122" t="s">
        <v>60</v>
      </c>
      <c r="D1142" s="122" t="s">
        <v>591</v>
      </c>
      <c r="E1142">
        <v>1</v>
      </c>
      <c r="F1142">
        <v>8800</v>
      </c>
    </row>
    <row r="1143" spans="1:6">
      <c r="A1143" s="121">
        <v>45401</v>
      </c>
      <c r="B1143" s="122" t="s">
        <v>348</v>
      </c>
      <c r="C1143" s="122" t="s">
        <v>391</v>
      </c>
      <c r="D1143" s="122" t="s">
        <v>427</v>
      </c>
      <c r="E1143">
        <v>2</v>
      </c>
      <c r="F1143">
        <v>0</v>
      </c>
    </row>
    <row r="1144" spans="1:6">
      <c r="A1144" s="121">
        <v>45401</v>
      </c>
      <c r="B1144" s="122" t="s">
        <v>222</v>
      </c>
      <c r="C1144" s="122" t="s">
        <v>213</v>
      </c>
      <c r="D1144" s="122" t="s">
        <v>427</v>
      </c>
      <c r="E1144">
        <v>20</v>
      </c>
      <c r="F1144">
        <v>0</v>
      </c>
    </row>
    <row r="1145" spans="1:6">
      <c r="A1145" s="121">
        <v>45401</v>
      </c>
      <c r="B1145" s="122" t="s">
        <v>342</v>
      </c>
      <c r="C1145" s="122" t="s">
        <v>46</v>
      </c>
      <c r="D1145" s="122" t="s">
        <v>585</v>
      </c>
      <c r="E1145">
        <v>72</v>
      </c>
      <c r="F1145">
        <v>44640</v>
      </c>
    </row>
    <row r="1146" spans="1:6">
      <c r="A1146" s="121">
        <v>45401</v>
      </c>
      <c r="B1146" s="122" t="s">
        <v>392</v>
      </c>
      <c r="C1146" s="122" t="s">
        <v>393</v>
      </c>
      <c r="D1146" s="122" t="s">
        <v>594</v>
      </c>
      <c r="E1146">
        <v>12</v>
      </c>
      <c r="F1146">
        <v>15000</v>
      </c>
    </row>
    <row r="1147" spans="1:6">
      <c r="A1147" s="121">
        <v>45401</v>
      </c>
      <c r="B1147" s="122" t="s">
        <v>392</v>
      </c>
      <c r="C1147" s="122" t="s">
        <v>40</v>
      </c>
      <c r="D1147" s="122" t="s">
        <v>594</v>
      </c>
      <c r="E1147">
        <v>12</v>
      </c>
      <c r="F1147">
        <v>15000</v>
      </c>
    </row>
    <row r="1148" spans="1:6">
      <c r="A1148" s="121">
        <v>45401</v>
      </c>
      <c r="B1148" s="122" t="s">
        <v>392</v>
      </c>
      <c r="C1148" s="122" t="s">
        <v>41</v>
      </c>
      <c r="D1148" s="122" t="s">
        <v>594</v>
      </c>
      <c r="E1148">
        <v>12</v>
      </c>
      <c r="F1148">
        <v>15000</v>
      </c>
    </row>
    <row r="1149" spans="1:6" hidden="1">
      <c r="A1149" s="121">
        <v>45401</v>
      </c>
      <c r="B1149" s="122" t="s">
        <v>443</v>
      </c>
      <c r="C1149" s="122" t="s">
        <v>443</v>
      </c>
      <c r="D1149" s="122" t="s">
        <v>443</v>
      </c>
      <c r="F1149">
        <v>0</v>
      </c>
    </row>
    <row r="1150" spans="1:6" hidden="1">
      <c r="A1150" s="121">
        <v>45401</v>
      </c>
      <c r="B1150" s="122" t="s">
        <v>443</v>
      </c>
      <c r="C1150" s="122" t="s">
        <v>443</v>
      </c>
      <c r="D1150" s="122" t="s">
        <v>443</v>
      </c>
      <c r="F1150">
        <v>0</v>
      </c>
    </row>
    <row r="1151" spans="1:6" hidden="1">
      <c r="A1151" s="121">
        <v>45401</v>
      </c>
      <c r="B1151" s="122" t="s">
        <v>443</v>
      </c>
      <c r="C1151" s="122" t="s">
        <v>443</v>
      </c>
      <c r="D1151" s="122" t="s">
        <v>443</v>
      </c>
      <c r="F1151">
        <v>0</v>
      </c>
    </row>
    <row r="1152" spans="1:6" hidden="1">
      <c r="A1152" s="121">
        <v>45401</v>
      </c>
      <c r="B1152" s="122" t="s">
        <v>443</v>
      </c>
      <c r="C1152" s="122" t="s">
        <v>443</v>
      </c>
      <c r="D1152" s="122" t="s">
        <v>443</v>
      </c>
      <c r="F1152">
        <v>0</v>
      </c>
    </row>
    <row r="1153" spans="1:6" hidden="1">
      <c r="A1153" s="121">
        <v>45401</v>
      </c>
      <c r="B1153" s="122" t="s">
        <v>443</v>
      </c>
      <c r="C1153" s="122" t="s">
        <v>443</v>
      </c>
      <c r="D1153" s="122" t="s">
        <v>443</v>
      </c>
    </row>
    <row r="1154" spans="1:6">
      <c r="A1154" s="121">
        <v>45401</v>
      </c>
      <c r="B1154" s="122" t="s">
        <v>1</v>
      </c>
      <c r="C1154" s="122" t="s">
        <v>1</v>
      </c>
      <c r="D1154" s="122" t="s">
        <v>2</v>
      </c>
    </row>
    <row r="1155" spans="1:6">
      <c r="A1155" s="121">
        <v>45401</v>
      </c>
      <c r="B1155" s="122" t="s">
        <v>182</v>
      </c>
      <c r="C1155" s="122" t="s">
        <v>394</v>
      </c>
      <c r="D1155" s="122" t="s">
        <v>619</v>
      </c>
    </row>
    <row r="1156" spans="1:6">
      <c r="A1156" s="121">
        <v>45401</v>
      </c>
      <c r="B1156" s="122" t="s">
        <v>271</v>
      </c>
      <c r="C1156" s="122" t="s">
        <v>395</v>
      </c>
      <c r="D1156" s="122" t="s">
        <v>427</v>
      </c>
    </row>
    <row r="1157" spans="1:6">
      <c r="A1157" s="121">
        <v>45401</v>
      </c>
      <c r="B1157" s="122" t="s">
        <v>271</v>
      </c>
      <c r="C1157" s="122" t="s">
        <v>396</v>
      </c>
      <c r="D1157" s="122" t="s">
        <v>443</v>
      </c>
    </row>
    <row r="1158" spans="1:6">
      <c r="A1158" s="121">
        <v>45401</v>
      </c>
      <c r="B1158" s="122" t="s">
        <v>271</v>
      </c>
      <c r="C1158" s="122" t="s">
        <v>397</v>
      </c>
      <c r="D1158" s="122" t="s">
        <v>443</v>
      </c>
    </row>
    <row r="1159" spans="1:6">
      <c r="A1159" s="121">
        <v>45401</v>
      </c>
      <c r="B1159" s="122" t="s">
        <v>271</v>
      </c>
      <c r="C1159" s="122" t="s">
        <v>398</v>
      </c>
      <c r="D1159" s="122" t="s">
        <v>443</v>
      </c>
    </row>
    <row r="1160" spans="1:6">
      <c r="A1160" s="121">
        <v>45401</v>
      </c>
      <c r="B1160" s="122" t="s">
        <v>266</v>
      </c>
      <c r="C1160" s="122" t="s">
        <v>399</v>
      </c>
      <c r="D1160" s="122" t="s">
        <v>443</v>
      </c>
    </row>
    <row r="1161" spans="1:6">
      <c r="A1161" s="121">
        <v>45401</v>
      </c>
      <c r="B1161" s="122" t="s">
        <v>271</v>
      </c>
      <c r="C1161" s="122" t="s">
        <v>400</v>
      </c>
      <c r="D1161" s="122" t="s">
        <v>443</v>
      </c>
    </row>
    <row r="1162" spans="1:6">
      <c r="A1162" s="121">
        <v>45401</v>
      </c>
      <c r="B1162" s="122" t="s">
        <v>401</v>
      </c>
      <c r="C1162" s="122" t="s">
        <v>402</v>
      </c>
      <c r="D1162" s="122" t="s">
        <v>443</v>
      </c>
    </row>
    <row r="1163" spans="1:6">
      <c r="A1163" s="121">
        <v>45401</v>
      </c>
      <c r="B1163" s="122" t="s">
        <v>401</v>
      </c>
      <c r="C1163" s="122" t="s">
        <v>403</v>
      </c>
      <c r="D1163" s="122" t="s">
        <v>443</v>
      </c>
    </row>
    <row r="1164" spans="1:6">
      <c r="A1164" s="121">
        <v>45401</v>
      </c>
      <c r="B1164" s="122" t="s">
        <v>271</v>
      </c>
      <c r="C1164" s="122" t="s">
        <v>404</v>
      </c>
      <c r="D1164" s="122" t="s">
        <v>443</v>
      </c>
    </row>
    <row r="1165" spans="1:6">
      <c r="A1165" s="121">
        <v>45387</v>
      </c>
      <c r="B1165" s="122" t="s">
        <v>353</v>
      </c>
      <c r="C1165" s="122" t="s">
        <v>405</v>
      </c>
      <c r="D1165" s="122" t="s">
        <v>621</v>
      </c>
      <c r="E1165">
        <v>2</v>
      </c>
      <c r="F1165">
        <v>2140</v>
      </c>
    </row>
    <row r="1166" spans="1:6">
      <c r="A1166" s="121">
        <v>45387</v>
      </c>
      <c r="B1166" s="122" t="s">
        <v>353</v>
      </c>
      <c r="C1166" s="122" t="s">
        <v>50</v>
      </c>
      <c r="D1166" s="122" t="s">
        <v>601</v>
      </c>
      <c r="E1166">
        <v>2</v>
      </c>
      <c r="F1166">
        <v>1140</v>
      </c>
    </row>
    <row r="1167" spans="1:6">
      <c r="A1167" s="121">
        <v>45387</v>
      </c>
      <c r="B1167" s="122" t="s">
        <v>353</v>
      </c>
      <c r="C1167" s="122" t="s">
        <v>35</v>
      </c>
      <c r="D1167" s="122" t="s">
        <v>587</v>
      </c>
      <c r="E1167">
        <v>5</v>
      </c>
      <c r="F1167">
        <v>14850</v>
      </c>
    </row>
    <row r="1168" spans="1:6">
      <c r="A1168" s="121">
        <v>45387</v>
      </c>
      <c r="B1168" s="122" t="s">
        <v>353</v>
      </c>
      <c r="C1168" s="122" t="s">
        <v>406</v>
      </c>
      <c r="D1168" s="122" t="s">
        <v>489</v>
      </c>
      <c r="E1168">
        <v>20</v>
      </c>
      <c r="F1168">
        <v>13600</v>
      </c>
    </row>
    <row r="1169" spans="1:6">
      <c r="A1169" s="121">
        <v>45387</v>
      </c>
      <c r="B1169" s="122" t="s">
        <v>266</v>
      </c>
      <c r="C1169" s="122" t="s">
        <v>58</v>
      </c>
      <c r="D1169" s="122" t="s">
        <v>564</v>
      </c>
      <c r="E1169">
        <v>10</v>
      </c>
      <c r="F1169">
        <v>7000</v>
      </c>
    </row>
    <row r="1170" spans="1:6">
      <c r="A1170" s="121">
        <v>45387</v>
      </c>
      <c r="B1170" s="122" t="s">
        <v>266</v>
      </c>
      <c r="C1170" s="122" t="s">
        <v>406</v>
      </c>
      <c r="D1170" s="122" t="s">
        <v>489</v>
      </c>
      <c r="E1170">
        <v>20</v>
      </c>
      <c r="F1170">
        <v>13600</v>
      </c>
    </row>
    <row r="1171" spans="1:6">
      <c r="A1171" s="121">
        <v>45387</v>
      </c>
      <c r="B1171" s="122" t="s">
        <v>266</v>
      </c>
      <c r="C1171" s="122" t="s">
        <v>57</v>
      </c>
      <c r="D1171" s="122" t="s">
        <v>589</v>
      </c>
      <c r="E1171">
        <v>10</v>
      </c>
      <c r="F1171">
        <v>4800</v>
      </c>
    </row>
    <row r="1172" spans="1:6">
      <c r="A1172" s="121">
        <v>45387</v>
      </c>
      <c r="B1172" s="122" t="s">
        <v>350</v>
      </c>
      <c r="C1172" s="122" t="s">
        <v>407</v>
      </c>
      <c r="D1172" s="122" t="s">
        <v>614</v>
      </c>
      <c r="E1172">
        <v>8</v>
      </c>
      <c r="F1172">
        <v>7680</v>
      </c>
    </row>
    <row r="1173" spans="1:6">
      <c r="A1173" s="121">
        <v>45387</v>
      </c>
      <c r="B1173" s="122" t="s">
        <v>350</v>
      </c>
      <c r="C1173" s="122" t="s">
        <v>375</v>
      </c>
      <c r="D1173" s="122" t="s">
        <v>427</v>
      </c>
      <c r="E1173">
        <v>1</v>
      </c>
      <c r="F1173">
        <v>0</v>
      </c>
    </row>
    <row r="1174" spans="1:6">
      <c r="A1174" s="121">
        <v>45387</v>
      </c>
      <c r="B1174" s="122" t="s">
        <v>350</v>
      </c>
      <c r="C1174" s="122" t="s">
        <v>408</v>
      </c>
      <c r="D1174" s="122" t="s">
        <v>427</v>
      </c>
      <c r="E1174">
        <v>1</v>
      </c>
      <c r="F1174">
        <v>0</v>
      </c>
    </row>
    <row r="1175" spans="1:6">
      <c r="A1175" s="121">
        <v>45387</v>
      </c>
      <c r="B1175" s="122" t="s">
        <v>350</v>
      </c>
      <c r="C1175" s="122" t="s">
        <v>60</v>
      </c>
      <c r="D1175" s="122" t="s">
        <v>591</v>
      </c>
      <c r="E1175">
        <v>1</v>
      </c>
      <c r="F1175">
        <v>8800</v>
      </c>
    </row>
    <row r="1176" spans="1:6">
      <c r="A1176" s="121">
        <v>45387</v>
      </c>
      <c r="B1176" s="122" t="s">
        <v>350</v>
      </c>
      <c r="C1176" s="122" t="s">
        <v>409</v>
      </c>
      <c r="D1176" s="122" t="s">
        <v>427</v>
      </c>
      <c r="E1176">
        <v>1</v>
      </c>
      <c r="F1176">
        <v>0</v>
      </c>
    </row>
    <row r="1177" spans="1:6">
      <c r="A1177" s="121">
        <v>45387</v>
      </c>
      <c r="B1177" s="122" t="s">
        <v>350</v>
      </c>
      <c r="C1177" s="122" t="s">
        <v>64</v>
      </c>
      <c r="D1177" s="122" t="s">
        <v>575</v>
      </c>
      <c r="E1177">
        <v>1</v>
      </c>
      <c r="F1177">
        <v>14090</v>
      </c>
    </row>
    <row r="1178" spans="1:6">
      <c r="A1178" s="121">
        <v>45387</v>
      </c>
      <c r="B1178" s="122" t="s">
        <v>350</v>
      </c>
      <c r="C1178" s="122" t="s">
        <v>62</v>
      </c>
      <c r="D1178" s="122" t="s">
        <v>505</v>
      </c>
      <c r="E1178">
        <v>1</v>
      </c>
      <c r="F1178">
        <v>7900</v>
      </c>
    </row>
    <row r="1179" spans="1:6">
      <c r="A1179" s="121">
        <v>45387</v>
      </c>
      <c r="B1179" s="122" t="s">
        <v>350</v>
      </c>
      <c r="C1179" s="122" t="s">
        <v>63</v>
      </c>
      <c r="D1179" s="122" t="s">
        <v>577</v>
      </c>
      <c r="E1179">
        <v>1</v>
      </c>
      <c r="F1179">
        <v>10080</v>
      </c>
    </row>
    <row r="1180" spans="1:6">
      <c r="A1180" s="121">
        <v>45387</v>
      </c>
      <c r="B1180" s="122" t="s">
        <v>271</v>
      </c>
      <c r="C1180" s="122" t="s">
        <v>39</v>
      </c>
      <c r="D1180" s="122" t="s">
        <v>622</v>
      </c>
      <c r="E1180">
        <v>12</v>
      </c>
      <c r="F1180">
        <v>16800</v>
      </c>
    </row>
    <row r="1181" spans="1:6">
      <c r="A1181" s="121">
        <v>45387</v>
      </c>
      <c r="B1181" s="122" t="s">
        <v>410</v>
      </c>
      <c r="C1181" s="122" t="s">
        <v>35</v>
      </c>
      <c r="D1181" s="122" t="s">
        <v>587</v>
      </c>
      <c r="E1181">
        <v>4</v>
      </c>
      <c r="F1181">
        <v>11880</v>
      </c>
    </row>
    <row r="1182" spans="1:6">
      <c r="A1182" s="121">
        <v>45387</v>
      </c>
      <c r="B1182" s="122" t="s">
        <v>222</v>
      </c>
      <c r="C1182" s="122" t="s">
        <v>407</v>
      </c>
      <c r="D1182" s="122" t="s">
        <v>614</v>
      </c>
      <c r="E1182">
        <v>8</v>
      </c>
      <c r="F1182">
        <v>7680</v>
      </c>
    </row>
    <row r="1183" spans="1:6">
      <c r="A1183" s="121">
        <v>45387</v>
      </c>
      <c r="B1183" s="122" t="s">
        <v>222</v>
      </c>
      <c r="C1183" s="122" t="s">
        <v>411</v>
      </c>
      <c r="D1183" s="122" t="s">
        <v>558</v>
      </c>
      <c r="E1183">
        <v>0</v>
      </c>
      <c r="F1183">
        <v>0</v>
      </c>
    </row>
    <row r="1184" spans="1:6">
      <c r="A1184" s="121">
        <v>45387</v>
      </c>
      <c r="B1184" s="122" t="s">
        <v>349</v>
      </c>
      <c r="C1184" s="122" t="s">
        <v>71</v>
      </c>
      <c r="D1184" s="122" t="s">
        <v>579</v>
      </c>
      <c r="E1184">
        <v>6</v>
      </c>
      <c r="F1184">
        <v>55440</v>
      </c>
    </row>
    <row r="1185" spans="1:6">
      <c r="A1185" s="121">
        <v>45387</v>
      </c>
      <c r="B1185" s="122" t="s">
        <v>412</v>
      </c>
      <c r="C1185" s="122" t="s">
        <v>407</v>
      </c>
      <c r="D1185" s="122" t="s">
        <v>614</v>
      </c>
      <c r="E1185">
        <v>8</v>
      </c>
      <c r="F1185">
        <v>7680</v>
      </c>
    </row>
    <row r="1186" spans="1:6" hidden="1">
      <c r="A1186" s="121">
        <v>45387</v>
      </c>
      <c r="B1186" s="122" t="s">
        <v>443</v>
      </c>
      <c r="C1186" s="122" t="s">
        <v>443</v>
      </c>
      <c r="D1186" s="122" t="s">
        <v>443</v>
      </c>
    </row>
    <row r="1187" spans="1:6">
      <c r="A1187" s="121">
        <v>45387</v>
      </c>
      <c r="B1187" s="122" t="s">
        <v>1</v>
      </c>
      <c r="C1187" s="122" t="s">
        <v>1</v>
      </c>
      <c r="D1187" s="122" t="s">
        <v>2</v>
      </c>
    </row>
    <row r="1188" spans="1:6">
      <c r="A1188" s="121">
        <v>45387</v>
      </c>
      <c r="B1188" s="122" t="s">
        <v>271</v>
      </c>
      <c r="C1188" s="122" t="s">
        <v>413</v>
      </c>
      <c r="D1188" s="122" t="s">
        <v>443</v>
      </c>
    </row>
    <row r="1189" spans="1:6">
      <c r="A1189" s="121">
        <v>45387</v>
      </c>
      <c r="B1189" s="122" t="s">
        <v>271</v>
      </c>
      <c r="C1189" s="122" t="s">
        <v>414</v>
      </c>
      <c r="D1189" s="122" t="s">
        <v>415</v>
      </c>
    </row>
    <row r="1190" spans="1:6">
      <c r="A1190" s="121">
        <v>45380</v>
      </c>
      <c r="B1190" s="122" t="s">
        <v>222</v>
      </c>
      <c r="C1190" s="122" t="s">
        <v>416</v>
      </c>
      <c r="D1190" s="122" t="s">
        <v>623</v>
      </c>
      <c r="E1190">
        <v>2</v>
      </c>
      <c r="F1190">
        <v>8780</v>
      </c>
    </row>
    <row r="1191" spans="1:6">
      <c r="A1191" s="121">
        <v>45380</v>
      </c>
      <c r="B1191" s="122" t="s">
        <v>351</v>
      </c>
      <c r="C1191" s="122" t="s">
        <v>418</v>
      </c>
      <c r="D1191" s="122" t="s">
        <v>624</v>
      </c>
      <c r="E1191">
        <v>6</v>
      </c>
      <c r="F1191">
        <v>33360</v>
      </c>
    </row>
    <row r="1192" spans="1:6">
      <c r="A1192" s="121">
        <v>45380</v>
      </c>
      <c r="B1192" s="122" t="s">
        <v>351</v>
      </c>
      <c r="C1192" s="122" t="s">
        <v>418</v>
      </c>
      <c r="D1192" s="122" t="s">
        <v>624</v>
      </c>
      <c r="E1192">
        <v>6</v>
      </c>
      <c r="F1192">
        <v>33360</v>
      </c>
    </row>
    <row r="1193" spans="1:6">
      <c r="A1193" s="121">
        <v>45380</v>
      </c>
      <c r="B1193" s="122" t="s">
        <v>351</v>
      </c>
      <c r="C1193" s="122" t="s">
        <v>66</v>
      </c>
      <c r="D1193" s="122" t="s">
        <v>625</v>
      </c>
      <c r="E1193">
        <v>1</v>
      </c>
      <c r="F1193">
        <v>38930</v>
      </c>
    </row>
    <row r="1194" spans="1:6">
      <c r="A1194" s="121">
        <v>45380</v>
      </c>
      <c r="B1194" s="122" t="s">
        <v>222</v>
      </c>
      <c r="C1194" s="122" t="s">
        <v>419</v>
      </c>
      <c r="D1194" s="122" t="s">
        <v>626</v>
      </c>
      <c r="E1194">
        <v>2</v>
      </c>
      <c r="F1194">
        <v>18480</v>
      </c>
    </row>
    <row r="1195" spans="1:6">
      <c r="A1195" s="121">
        <v>45380</v>
      </c>
      <c r="B1195" s="122" t="s">
        <v>222</v>
      </c>
      <c r="C1195" s="122" t="s">
        <v>420</v>
      </c>
      <c r="D1195" s="122" t="s">
        <v>627</v>
      </c>
      <c r="E1195">
        <v>100</v>
      </c>
      <c r="F1195">
        <v>70000</v>
      </c>
    </row>
    <row r="1196" spans="1:6">
      <c r="A1196" s="121">
        <v>45380</v>
      </c>
      <c r="B1196" s="122" t="s">
        <v>222</v>
      </c>
      <c r="C1196" s="122" t="s">
        <v>421</v>
      </c>
      <c r="D1196" s="122" t="s">
        <v>628</v>
      </c>
      <c r="E1196">
        <v>60</v>
      </c>
      <c r="F1196">
        <v>60000</v>
      </c>
    </row>
    <row r="1197" spans="1:6" hidden="1">
      <c r="A1197" s="121">
        <v>45380</v>
      </c>
      <c r="B1197" s="122" t="s">
        <v>443</v>
      </c>
      <c r="C1197" s="122" t="s">
        <v>443</v>
      </c>
      <c r="D1197" s="122" t="s">
        <v>443</v>
      </c>
      <c r="F1197">
        <v>262910</v>
      </c>
    </row>
    <row r="1198" spans="1:6" hidden="1">
      <c r="A1198" s="121">
        <v>45380</v>
      </c>
      <c r="B1198" s="122" t="s">
        <v>443</v>
      </c>
      <c r="C1198" s="122" t="s">
        <v>443</v>
      </c>
      <c r="D1198" s="122" t="s">
        <v>443</v>
      </c>
    </row>
    <row r="1199" spans="1:6">
      <c r="A1199" s="121">
        <v>45380</v>
      </c>
      <c r="B1199" s="122" t="s">
        <v>271</v>
      </c>
      <c r="C1199" s="122" t="s">
        <v>422</v>
      </c>
      <c r="D1199" s="122" t="s">
        <v>629</v>
      </c>
      <c r="E1199">
        <v>20</v>
      </c>
      <c r="F1199">
        <v>13600</v>
      </c>
    </row>
    <row r="1200" spans="1:6">
      <c r="A1200" s="121">
        <v>45380</v>
      </c>
      <c r="B1200" s="122" t="s">
        <v>271</v>
      </c>
      <c r="C1200" s="122" t="s">
        <v>392</v>
      </c>
      <c r="D1200" s="122" t="s">
        <v>630</v>
      </c>
      <c r="E1200">
        <v>1</v>
      </c>
      <c r="F1200">
        <v>1250</v>
      </c>
    </row>
    <row r="1201" spans="1:6">
      <c r="A1201" s="121">
        <v>45380</v>
      </c>
      <c r="B1201" s="122" t="s">
        <v>321</v>
      </c>
      <c r="C1201" s="122" t="s">
        <v>422</v>
      </c>
      <c r="D1201" s="122" t="s">
        <v>629</v>
      </c>
      <c r="E1201">
        <v>20</v>
      </c>
      <c r="F1201">
        <v>13600</v>
      </c>
    </row>
    <row r="1202" spans="1:6">
      <c r="A1202" s="121">
        <v>45380</v>
      </c>
      <c r="B1202" s="122" t="s">
        <v>342</v>
      </c>
      <c r="C1202" s="122" t="s">
        <v>423</v>
      </c>
      <c r="D1202" s="122" t="s">
        <v>631</v>
      </c>
      <c r="E1202">
        <v>2</v>
      </c>
      <c r="F1202">
        <v>5940</v>
      </c>
    </row>
    <row r="1203" spans="1:6">
      <c r="A1203" s="121">
        <v>45380</v>
      </c>
      <c r="B1203" s="122" t="s">
        <v>424</v>
      </c>
      <c r="C1203" s="122" t="s">
        <v>423</v>
      </c>
      <c r="D1203" s="122" t="s">
        <v>631</v>
      </c>
      <c r="E1203">
        <v>4</v>
      </c>
      <c r="F1203">
        <v>11880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1"/>
  <sheetViews>
    <sheetView workbookViewId="0">
      <selection activeCell="C34" sqref="C34"/>
    </sheetView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5" t="s">
        <v>9</v>
      </c>
      <c r="D3" s="6">
        <v>2200</v>
      </c>
      <c r="E3" s="7">
        <v>5</v>
      </c>
      <c r="F3" s="8">
        <f t="shared" ref="F3:F47" si="0">D3*E3</f>
        <v>11000</v>
      </c>
      <c r="G3" s="9">
        <f t="shared" ref="G3:G47" si="1">SUMIF(B:B, B3, F:F)</f>
        <v>46300</v>
      </c>
      <c r="H3" s="10"/>
      <c r="I3" s="1"/>
      <c r="J3" s="11">
        <f>SUM(F:F)</f>
        <v>127560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10</v>
      </c>
      <c r="D4" s="6">
        <v>0</v>
      </c>
      <c r="E4" s="13">
        <v>1</v>
      </c>
      <c r="F4" s="8">
        <f t="shared" si="0"/>
        <v>0</v>
      </c>
      <c r="G4" s="9">
        <f t="shared" si="1"/>
        <v>46300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11</v>
      </c>
      <c r="D5" s="6">
        <v>4780</v>
      </c>
      <c r="E5" s="13">
        <v>1</v>
      </c>
      <c r="F5" s="8">
        <f t="shared" si="0"/>
        <v>4780</v>
      </c>
      <c r="G5" s="9">
        <f t="shared" si="1"/>
        <v>46300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4" t="s">
        <v>12</v>
      </c>
      <c r="D6" s="15">
        <v>400</v>
      </c>
      <c r="E6" s="7">
        <v>10</v>
      </c>
      <c r="F6" s="16">
        <f t="shared" si="0"/>
        <v>4000</v>
      </c>
      <c r="G6" s="9">
        <f t="shared" si="1"/>
        <v>46300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13</v>
      </c>
      <c r="D7" s="17">
        <v>6570</v>
      </c>
      <c r="E7" s="18">
        <v>1</v>
      </c>
      <c r="F7" s="8">
        <f t="shared" si="0"/>
        <v>6570</v>
      </c>
      <c r="G7" s="9">
        <f t="shared" si="1"/>
        <v>46300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12" t="s">
        <v>14</v>
      </c>
      <c r="D8" s="6">
        <v>0</v>
      </c>
      <c r="E8" s="13">
        <v>20</v>
      </c>
      <c r="F8" s="8">
        <f t="shared" si="0"/>
        <v>0</v>
      </c>
      <c r="G8" s="9">
        <f t="shared" si="1"/>
        <v>46300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9" t="s">
        <v>15</v>
      </c>
      <c r="D9" s="20">
        <v>2120</v>
      </c>
      <c r="E9" s="21">
        <v>1</v>
      </c>
      <c r="F9" s="8">
        <f t="shared" si="0"/>
        <v>2120</v>
      </c>
      <c r="G9" s="9">
        <f t="shared" si="1"/>
        <v>46300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12" t="s">
        <v>16</v>
      </c>
      <c r="D10" s="20">
        <v>2120</v>
      </c>
      <c r="E10" s="13">
        <v>1</v>
      </c>
      <c r="F10" s="8">
        <f t="shared" si="0"/>
        <v>2120</v>
      </c>
      <c r="G10" s="9">
        <f t="shared" si="1"/>
        <v>46300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17</v>
      </c>
      <c r="D11" s="6">
        <v>4660</v>
      </c>
      <c r="E11" s="13">
        <v>1</v>
      </c>
      <c r="F11" s="8">
        <f t="shared" si="0"/>
        <v>4660</v>
      </c>
      <c r="G11" s="9">
        <f t="shared" si="1"/>
        <v>46300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5" t="s">
        <v>18</v>
      </c>
      <c r="D12" s="22">
        <v>4000</v>
      </c>
      <c r="E12" s="7">
        <v>1</v>
      </c>
      <c r="F12" s="16">
        <f t="shared" si="0"/>
        <v>4000</v>
      </c>
      <c r="G12" s="9">
        <f t="shared" si="1"/>
        <v>46300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5" t="s">
        <v>19</v>
      </c>
      <c r="D13" s="6">
        <v>2170</v>
      </c>
      <c r="E13" s="13">
        <v>1</v>
      </c>
      <c r="F13" s="8">
        <f t="shared" si="0"/>
        <v>2170</v>
      </c>
      <c r="G13" s="9">
        <f t="shared" si="1"/>
        <v>46300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5" t="s">
        <v>20</v>
      </c>
      <c r="D14" s="20">
        <v>2600</v>
      </c>
      <c r="E14" s="13">
        <v>1</v>
      </c>
      <c r="F14" s="8">
        <f t="shared" si="0"/>
        <v>2600</v>
      </c>
      <c r="G14" s="9">
        <f t="shared" si="1"/>
        <v>46300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19" t="s">
        <v>21</v>
      </c>
      <c r="D15" s="6">
        <v>2280</v>
      </c>
      <c r="E15" s="21">
        <v>1</v>
      </c>
      <c r="F15" s="8">
        <f t="shared" si="0"/>
        <v>2280</v>
      </c>
      <c r="G15" s="9">
        <f t="shared" si="1"/>
        <v>46300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2" t="s">
        <v>23</v>
      </c>
      <c r="D16" s="20">
        <v>2600</v>
      </c>
      <c r="E16" s="24">
        <v>1</v>
      </c>
      <c r="F16" s="8">
        <f t="shared" si="0"/>
        <v>2600</v>
      </c>
      <c r="G16" s="9">
        <f t="shared" si="1"/>
        <v>81260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5" t="s">
        <v>24</v>
      </c>
      <c r="D17" s="6">
        <v>12980</v>
      </c>
      <c r="E17" s="13">
        <v>2</v>
      </c>
      <c r="F17" s="8">
        <f t="shared" si="0"/>
        <v>25960</v>
      </c>
      <c r="G17" s="9">
        <f t="shared" si="1"/>
        <v>81260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25</v>
      </c>
      <c r="D18" s="6">
        <v>10000</v>
      </c>
      <c r="E18" s="13">
        <v>2</v>
      </c>
      <c r="F18" s="8">
        <f t="shared" si="0"/>
        <v>20000</v>
      </c>
      <c r="G18" s="9">
        <f t="shared" si="1"/>
        <v>81260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5" t="s">
        <v>26</v>
      </c>
      <c r="D19" s="17">
        <v>7990</v>
      </c>
      <c r="E19" s="13">
        <v>1</v>
      </c>
      <c r="F19" s="8">
        <f t="shared" si="0"/>
        <v>7990</v>
      </c>
      <c r="G19" s="9">
        <f t="shared" si="1"/>
        <v>81260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25" t="s">
        <v>27</v>
      </c>
      <c r="D20" s="15">
        <v>4140</v>
      </c>
      <c r="E20" s="21">
        <v>3</v>
      </c>
      <c r="F20" s="16">
        <f t="shared" si="0"/>
        <v>12420</v>
      </c>
      <c r="G20" s="9">
        <f t="shared" si="1"/>
        <v>81260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12" t="s">
        <v>28</v>
      </c>
      <c r="D21" s="6">
        <v>4650</v>
      </c>
      <c r="E21" s="13">
        <v>2</v>
      </c>
      <c r="F21" s="8">
        <f t="shared" si="0"/>
        <v>9300</v>
      </c>
      <c r="G21" s="9">
        <f t="shared" si="1"/>
        <v>81260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22</v>
      </c>
      <c r="C22" s="5" t="s">
        <v>29</v>
      </c>
      <c r="D22" s="6">
        <v>0</v>
      </c>
      <c r="E22" s="21">
        <v>5</v>
      </c>
      <c r="F22" s="8">
        <f t="shared" si="0"/>
        <v>0</v>
      </c>
      <c r="G22" s="9">
        <f t="shared" si="1"/>
        <v>81260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22</v>
      </c>
      <c r="C23" s="5" t="s">
        <v>30</v>
      </c>
      <c r="D23" s="20">
        <v>2990</v>
      </c>
      <c r="E23" s="26">
        <v>1</v>
      </c>
      <c r="F23" s="8">
        <f t="shared" si="0"/>
        <v>2990</v>
      </c>
      <c r="G23" s="9">
        <f t="shared" si="1"/>
        <v>81260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31</v>
      </c>
      <c r="C24" s="5" t="s">
        <v>14</v>
      </c>
      <c r="D24" s="6">
        <v>0</v>
      </c>
      <c r="E24" s="18">
        <v>30</v>
      </c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27"/>
      <c r="E25" s="7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28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2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36" t="s">
        <v>72</v>
      </c>
      <c r="D3" s="20">
        <v>40000</v>
      </c>
      <c r="E3" s="13">
        <v>3</v>
      </c>
      <c r="F3" s="8">
        <f t="shared" ref="F3:F47" si="0">D3*E3</f>
        <v>120000</v>
      </c>
      <c r="G3" s="9">
        <f t="shared" ref="G3:G47" si="1">SUMIF(B:B, B3, F:F)</f>
        <v>178790</v>
      </c>
      <c r="H3" s="4"/>
      <c r="I3" s="1"/>
      <c r="J3" s="11">
        <f>SUM(F:F)</f>
        <v>178790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73</v>
      </c>
      <c r="D4" s="41">
        <v>4600</v>
      </c>
      <c r="E4" s="13">
        <v>1</v>
      </c>
      <c r="F4" s="16">
        <f t="shared" si="0"/>
        <v>4600</v>
      </c>
      <c r="G4" s="9">
        <f t="shared" si="1"/>
        <v>178790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14</v>
      </c>
      <c r="D5" s="6">
        <v>560</v>
      </c>
      <c r="E5" s="13">
        <v>20</v>
      </c>
      <c r="F5" s="8">
        <f t="shared" si="0"/>
        <v>11200</v>
      </c>
      <c r="G5" s="9">
        <f t="shared" si="1"/>
        <v>178790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4" t="s">
        <v>12</v>
      </c>
      <c r="D6" s="15">
        <v>400</v>
      </c>
      <c r="E6" s="7">
        <v>5</v>
      </c>
      <c r="F6" s="16">
        <f t="shared" si="0"/>
        <v>2000</v>
      </c>
      <c r="G6" s="9">
        <f t="shared" si="1"/>
        <v>178790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74</v>
      </c>
      <c r="D7" s="39">
        <v>1210</v>
      </c>
      <c r="E7" s="18">
        <v>5</v>
      </c>
      <c r="F7" s="8">
        <f t="shared" si="0"/>
        <v>6050</v>
      </c>
      <c r="G7" s="9">
        <f t="shared" si="1"/>
        <v>178790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12" t="s">
        <v>75</v>
      </c>
      <c r="D8" s="20">
        <v>360</v>
      </c>
      <c r="E8" s="29">
        <v>5</v>
      </c>
      <c r="F8" s="8">
        <f t="shared" si="0"/>
        <v>1800</v>
      </c>
      <c r="G8" s="9">
        <f t="shared" si="1"/>
        <v>178790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76</v>
      </c>
      <c r="D9" s="6">
        <v>300</v>
      </c>
      <c r="E9" s="13">
        <v>4</v>
      </c>
      <c r="F9" s="8">
        <f t="shared" si="0"/>
        <v>1200</v>
      </c>
      <c r="G9" s="9">
        <f t="shared" si="1"/>
        <v>178790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12" t="s">
        <v>77</v>
      </c>
      <c r="D10" s="6">
        <v>350</v>
      </c>
      <c r="E10" s="13">
        <v>1</v>
      </c>
      <c r="F10" s="8">
        <f t="shared" si="0"/>
        <v>350</v>
      </c>
      <c r="G10" s="9">
        <f t="shared" si="1"/>
        <v>178790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78</v>
      </c>
      <c r="D11" s="6">
        <v>1260</v>
      </c>
      <c r="E11" s="13">
        <v>1</v>
      </c>
      <c r="F11" s="8">
        <f t="shared" si="0"/>
        <v>1260</v>
      </c>
      <c r="G11" s="9">
        <f t="shared" si="1"/>
        <v>178790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5" t="s">
        <v>79</v>
      </c>
      <c r="D12" s="17">
        <v>1520</v>
      </c>
      <c r="E12" s="7">
        <v>2</v>
      </c>
      <c r="F12" s="8">
        <f t="shared" si="0"/>
        <v>3040</v>
      </c>
      <c r="G12" s="9">
        <f t="shared" si="1"/>
        <v>178790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5" t="s">
        <v>80</v>
      </c>
      <c r="D13" s="6">
        <v>7670</v>
      </c>
      <c r="E13" s="13">
        <v>2</v>
      </c>
      <c r="F13" s="8">
        <f t="shared" si="0"/>
        <v>15340</v>
      </c>
      <c r="G13" s="9">
        <f t="shared" si="1"/>
        <v>178790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13</v>
      </c>
      <c r="D14" s="6">
        <v>6570</v>
      </c>
      <c r="E14" s="13">
        <v>1</v>
      </c>
      <c r="F14" s="8">
        <f t="shared" si="0"/>
        <v>6570</v>
      </c>
      <c r="G14" s="9">
        <f t="shared" si="1"/>
        <v>178790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12" t="s">
        <v>81</v>
      </c>
      <c r="D15" s="6">
        <v>2990</v>
      </c>
      <c r="E15" s="21">
        <v>1</v>
      </c>
      <c r="F15" s="8">
        <f t="shared" si="0"/>
        <v>2990</v>
      </c>
      <c r="G15" s="9">
        <f t="shared" si="1"/>
        <v>178790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8</v>
      </c>
      <c r="C16" s="12" t="s">
        <v>82</v>
      </c>
      <c r="D16" s="41">
        <v>2390</v>
      </c>
      <c r="E16" s="18">
        <v>1</v>
      </c>
      <c r="F16" s="16">
        <f t="shared" si="0"/>
        <v>2390</v>
      </c>
      <c r="G16" s="9">
        <f t="shared" si="1"/>
        <v>178790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31</v>
      </c>
      <c r="C17" s="40" t="s">
        <v>57</v>
      </c>
      <c r="D17" s="20">
        <v>0</v>
      </c>
      <c r="E17" s="29">
        <v>10</v>
      </c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13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42"/>
      <c r="D19" s="43"/>
      <c r="E19" s="21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12"/>
      <c r="D20" s="6"/>
      <c r="E20" s="13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12"/>
      <c r="D21" s="27"/>
      <c r="E21" s="21"/>
      <c r="F21" s="16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5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44"/>
      <c r="D23" s="45"/>
      <c r="E23" s="26"/>
      <c r="F23" s="8">
        <f t="shared" si="0"/>
        <v>0</v>
      </c>
      <c r="G23" s="9">
        <f t="shared" si="1"/>
        <v>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2"/>
      <c r="D24" s="6"/>
      <c r="E24" s="7"/>
      <c r="F24" s="8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27"/>
      <c r="E25" s="7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28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3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83</v>
      </c>
      <c r="C3" s="46" t="s">
        <v>84</v>
      </c>
      <c r="D3" s="43">
        <v>1490</v>
      </c>
      <c r="E3" s="21">
        <v>1</v>
      </c>
      <c r="F3" s="8">
        <f t="shared" ref="F3:F47" si="0">D3*E3</f>
        <v>1490</v>
      </c>
      <c r="G3" s="9">
        <f t="shared" ref="G3:G47" si="1">SUMIF(B:B, B3, F:F)</f>
        <v>1490</v>
      </c>
      <c r="H3" s="4"/>
      <c r="I3" s="1"/>
      <c r="J3" s="11">
        <f>SUM(F:F)</f>
        <v>224080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85</v>
      </c>
      <c r="D4" s="27">
        <v>370</v>
      </c>
      <c r="E4" s="21">
        <v>30</v>
      </c>
      <c r="F4" s="16">
        <f t="shared" si="0"/>
        <v>11100</v>
      </c>
      <c r="G4" s="9">
        <f t="shared" si="1"/>
        <v>11100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86</v>
      </c>
      <c r="C5" s="12" t="s">
        <v>13</v>
      </c>
      <c r="D5" s="6">
        <v>6570</v>
      </c>
      <c r="E5" s="21">
        <v>1</v>
      </c>
      <c r="F5" s="8">
        <f t="shared" si="0"/>
        <v>6570</v>
      </c>
      <c r="G5" s="9">
        <f t="shared" si="1"/>
        <v>25360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86</v>
      </c>
      <c r="C6" s="5" t="s">
        <v>87</v>
      </c>
      <c r="D6" s="6">
        <v>7100</v>
      </c>
      <c r="E6" s="18">
        <v>1</v>
      </c>
      <c r="F6" s="8">
        <f t="shared" si="0"/>
        <v>7100</v>
      </c>
      <c r="G6" s="9">
        <f t="shared" si="1"/>
        <v>25360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86</v>
      </c>
      <c r="C7" s="5" t="s">
        <v>88</v>
      </c>
      <c r="D7" s="17">
        <v>11690</v>
      </c>
      <c r="E7" s="18">
        <v>1</v>
      </c>
      <c r="F7" s="8">
        <f t="shared" si="0"/>
        <v>11690</v>
      </c>
      <c r="G7" s="9">
        <f t="shared" si="1"/>
        <v>25360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22</v>
      </c>
      <c r="C8" s="19" t="s">
        <v>89</v>
      </c>
      <c r="D8" s="6">
        <v>2300</v>
      </c>
      <c r="E8" s="21">
        <v>3</v>
      </c>
      <c r="F8" s="8">
        <f t="shared" si="0"/>
        <v>6900</v>
      </c>
      <c r="G8" s="9">
        <f t="shared" si="1"/>
        <v>6900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90</v>
      </c>
      <c r="C9" s="12" t="s">
        <v>91</v>
      </c>
      <c r="D9" s="27">
        <v>14500</v>
      </c>
      <c r="E9" s="21">
        <v>1</v>
      </c>
      <c r="F9" s="16">
        <f t="shared" si="0"/>
        <v>14500</v>
      </c>
      <c r="G9" s="9">
        <f t="shared" si="1"/>
        <v>62500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90</v>
      </c>
      <c r="C10" s="40" t="s">
        <v>70</v>
      </c>
      <c r="D10" s="20">
        <v>1000</v>
      </c>
      <c r="E10" s="29">
        <v>48</v>
      </c>
      <c r="F10" s="8">
        <f t="shared" si="0"/>
        <v>48000</v>
      </c>
      <c r="G10" s="9">
        <f t="shared" si="1"/>
        <v>62500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1"/>
      <c r="B11" s="4" t="s">
        <v>31</v>
      </c>
      <c r="C11" s="47" t="s">
        <v>67</v>
      </c>
      <c r="D11" s="20">
        <v>0</v>
      </c>
      <c r="E11" s="13">
        <v>2</v>
      </c>
      <c r="F11" s="8">
        <f t="shared" si="0"/>
        <v>0</v>
      </c>
      <c r="G11" s="9">
        <f t="shared" si="1"/>
        <v>21710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31</v>
      </c>
      <c r="C12" s="5" t="s">
        <v>92</v>
      </c>
      <c r="D12" s="48">
        <v>3450</v>
      </c>
      <c r="E12" s="18">
        <v>1</v>
      </c>
      <c r="F12" s="16">
        <f t="shared" si="0"/>
        <v>3450</v>
      </c>
      <c r="G12" s="9">
        <f t="shared" si="1"/>
        <v>21710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31</v>
      </c>
      <c r="C13" s="12" t="s">
        <v>13</v>
      </c>
      <c r="D13" s="6">
        <v>6570</v>
      </c>
      <c r="E13" s="21">
        <v>1</v>
      </c>
      <c r="F13" s="8">
        <f t="shared" si="0"/>
        <v>6570</v>
      </c>
      <c r="G13" s="9">
        <f t="shared" si="1"/>
        <v>21710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31</v>
      </c>
      <c r="C14" s="12" t="s">
        <v>88</v>
      </c>
      <c r="D14" s="6">
        <v>11690</v>
      </c>
      <c r="E14" s="13">
        <v>1</v>
      </c>
      <c r="F14" s="8">
        <f t="shared" si="0"/>
        <v>11690</v>
      </c>
      <c r="G14" s="9">
        <f t="shared" si="1"/>
        <v>21710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93</v>
      </c>
      <c r="C15" s="25" t="s">
        <v>94</v>
      </c>
      <c r="D15" s="15">
        <v>21840</v>
      </c>
      <c r="E15" s="21">
        <v>1</v>
      </c>
      <c r="F15" s="16">
        <f t="shared" si="0"/>
        <v>21840</v>
      </c>
      <c r="G15" s="9">
        <f t="shared" si="1"/>
        <v>95020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93</v>
      </c>
      <c r="C16" s="12" t="s">
        <v>95</v>
      </c>
      <c r="D16" s="20">
        <v>5700</v>
      </c>
      <c r="E16" s="18">
        <v>2</v>
      </c>
      <c r="F16" s="8">
        <f t="shared" si="0"/>
        <v>11400</v>
      </c>
      <c r="G16" s="9">
        <f t="shared" si="1"/>
        <v>95020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93</v>
      </c>
      <c r="C17" s="12" t="s">
        <v>96</v>
      </c>
      <c r="D17" s="20">
        <v>0</v>
      </c>
      <c r="E17" s="29">
        <v>10</v>
      </c>
      <c r="F17" s="8">
        <f t="shared" si="0"/>
        <v>0</v>
      </c>
      <c r="G17" s="9">
        <f t="shared" si="1"/>
        <v>95020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93</v>
      </c>
      <c r="C18" s="12" t="s">
        <v>97</v>
      </c>
      <c r="D18" s="17">
        <v>1520</v>
      </c>
      <c r="E18" s="13">
        <v>1</v>
      </c>
      <c r="F18" s="8">
        <f t="shared" si="0"/>
        <v>1520</v>
      </c>
      <c r="G18" s="9">
        <f t="shared" si="1"/>
        <v>95020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93</v>
      </c>
      <c r="C19" s="12" t="s">
        <v>98</v>
      </c>
      <c r="D19" s="6">
        <v>5000</v>
      </c>
      <c r="E19" s="13">
        <v>1</v>
      </c>
      <c r="F19" s="8">
        <f t="shared" si="0"/>
        <v>5000</v>
      </c>
      <c r="G19" s="9">
        <f t="shared" si="1"/>
        <v>95020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93</v>
      </c>
      <c r="C20" s="12" t="s">
        <v>99</v>
      </c>
      <c r="D20" s="6">
        <v>7150</v>
      </c>
      <c r="E20" s="13">
        <v>2</v>
      </c>
      <c r="F20" s="8">
        <f t="shared" si="0"/>
        <v>14300</v>
      </c>
      <c r="G20" s="9">
        <f t="shared" si="1"/>
        <v>95020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93</v>
      </c>
      <c r="C21" s="12" t="s">
        <v>100</v>
      </c>
      <c r="D21" s="6">
        <v>4900</v>
      </c>
      <c r="E21" s="21">
        <v>1</v>
      </c>
      <c r="F21" s="8">
        <f t="shared" si="0"/>
        <v>4900</v>
      </c>
      <c r="G21" s="9">
        <f t="shared" si="1"/>
        <v>95020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93</v>
      </c>
      <c r="C22" s="5" t="s">
        <v>101</v>
      </c>
      <c r="D22" s="6">
        <v>6900</v>
      </c>
      <c r="E22" s="13">
        <v>1</v>
      </c>
      <c r="F22" s="8">
        <f t="shared" si="0"/>
        <v>6900</v>
      </c>
      <c r="G22" s="9">
        <f t="shared" si="1"/>
        <v>95020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93</v>
      </c>
      <c r="C23" s="44" t="s">
        <v>102</v>
      </c>
      <c r="D23" s="45">
        <v>10900</v>
      </c>
      <c r="E23" s="26">
        <v>1</v>
      </c>
      <c r="F23" s="8">
        <f t="shared" si="0"/>
        <v>10900</v>
      </c>
      <c r="G23" s="9">
        <f t="shared" si="1"/>
        <v>95020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93</v>
      </c>
      <c r="C24" s="5" t="s">
        <v>13</v>
      </c>
      <c r="D24" s="6">
        <v>6570</v>
      </c>
      <c r="E24" s="7">
        <v>1</v>
      </c>
      <c r="F24" s="8">
        <f t="shared" si="0"/>
        <v>6570</v>
      </c>
      <c r="G24" s="9">
        <f t="shared" si="1"/>
        <v>95020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93</v>
      </c>
      <c r="C25" s="5" t="s">
        <v>88</v>
      </c>
      <c r="D25" s="41">
        <v>11690</v>
      </c>
      <c r="E25" s="18">
        <v>1</v>
      </c>
      <c r="F25" s="16">
        <f t="shared" si="0"/>
        <v>11690</v>
      </c>
      <c r="G25" s="9">
        <f t="shared" si="1"/>
        <v>95020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4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103</v>
      </c>
      <c r="D3" s="41">
        <v>4600</v>
      </c>
      <c r="E3" s="13">
        <v>1</v>
      </c>
      <c r="F3" s="16">
        <f t="shared" ref="F3:F47" si="0">D3*E3</f>
        <v>4600</v>
      </c>
      <c r="G3" s="9">
        <f t="shared" ref="G3:G47" si="1">SUMIF(B:B, B3, F:F)</f>
        <v>72560</v>
      </c>
      <c r="H3" s="10"/>
      <c r="I3" s="1"/>
      <c r="J3" s="11">
        <f>SUM(F:F)</f>
        <v>263150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104</v>
      </c>
      <c r="D4" s="6">
        <v>4080</v>
      </c>
      <c r="E4" s="13">
        <v>1</v>
      </c>
      <c r="F4" s="8">
        <f t="shared" si="0"/>
        <v>4080</v>
      </c>
      <c r="G4" s="9">
        <f t="shared" si="1"/>
        <v>72560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105</v>
      </c>
      <c r="D5" s="6">
        <v>0</v>
      </c>
      <c r="E5" s="18">
        <v>1</v>
      </c>
      <c r="F5" s="8">
        <f t="shared" si="0"/>
        <v>0</v>
      </c>
      <c r="G5" s="9">
        <f t="shared" si="1"/>
        <v>72560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106</v>
      </c>
      <c r="D6" s="6">
        <v>400</v>
      </c>
      <c r="E6" s="13">
        <v>30</v>
      </c>
      <c r="F6" s="8">
        <f t="shared" si="0"/>
        <v>12000</v>
      </c>
      <c r="G6" s="9">
        <f t="shared" si="1"/>
        <v>72560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107</v>
      </c>
      <c r="D7" s="31">
        <v>1100</v>
      </c>
      <c r="E7" s="21">
        <v>5</v>
      </c>
      <c r="F7" s="16">
        <f t="shared" si="0"/>
        <v>5500</v>
      </c>
      <c r="G7" s="9">
        <f t="shared" si="1"/>
        <v>72560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42" t="s">
        <v>108</v>
      </c>
      <c r="D8" s="43">
        <v>590</v>
      </c>
      <c r="E8" s="21">
        <v>10</v>
      </c>
      <c r="F8" s="8">
        <f t="shared" si="0"/>
        <v>5900</v>
      </c>
      <c r="G8" s="9">
        <f t="shared" si="1"/>
        <v>72560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109</v>
      </c>
      <c r="D9" s="17">
        <v>430</v>
      </c>
      <c r="E9" s="18">
        <v>30</v>
      </c>
      <c r="F9" s="8">
        <f t="shared" si="0"/>
        <v>12900</v>
      </c>
      <c r="G9" s="9">
        <f t="shared" si="1"/>
        <v>72560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25" t="s">
        <v>110</v>
      </c>
      <c r="D10" s="15">
        <v>13070</v>
      </c>
      <c r="E10" s="21">
        <v>1</v>
      </c>
      <c r="F10" s="16">
        <f t="shared" si="0"/>
        <v>13070</v>
      </c>
      <c r="G10" s="9">
        <f t="shared" si="1"/>
        <v>72560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111</v>
      </c>
      <c r="D11" s="15">
        <v>5190</v>
      </c>
      <c r="E11" s="30">
        <v>1</v>
      </c>
      <c r="F11" s="16">
        <f t="shared" si="0"/>
        <v>5190</v>
      </c>
      <c r="G11" s="9">
        <f t="shared" si="1"/>
        <v>72560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12" t="s">
        <v>17</v>
      </c>
      <c r="D12" s="6">
        <v>4660</v>
      </c>
      <c r="E12" s="21">
        <v>1</v>
      </c>
      <c r="F12" s="8">
        <f t="shared" si="0"/>
        <v>4660</v>
      </c>
      <c r="G12" s="9">
        <f t="shared" si="1"/>
        <v>72560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12" t="s">
        <v>112</v>
      </c>
      <c r="D13" s="6">
        <v>4660</v>
      </c>
      <c r="E13" s="21">
        <v>1</v>
      </c>
      <c r="F13" s="8">
        <f t="shared" si="0"/>
        <v>4660</v>
      </c>
      <c r="G13" s="9">
        <f t="shared" si="1"/>
        <v>72560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12" t="s">
        <v>113</v>
      </c>
      <c r="D14" s="6">
        <v>9900</v>
      </c>
      <c r="E14" s="18">
        <v>1</v>
      </c>
      <c r="F14" s="8">
        <f t="shared" si="0"/>
        <v>9900</v>
      </c>
      <c r="G14" s="9">
        <f t="shared" si="1"/>
        <v>121740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5" t="s">
        <v>114</v>
      </c>
      <c r="D15" s="6">
        <v>12560</v>
      </c>
      <c r="E15" s="13">
        <v>1</v>
      </c>
      <c r="F15" s="8">
        <f t="shared" si="0"/>
        <v>12560</v>
      </c>
      <c r="G15" s="9">
        <f t="shared" si="1"/>
        <v>121740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9" t="s">
        <v>89</v>
      </c>
      <c r="D16" s="6">
        <v>0</v>
      </c>
      <c r="E16" s="18">
        <v>5</v>
      </c>
      <c r="F16" s="8">
        <f t="shared" si="0"/>
        <v>0</v>
      </c>
      <c r="G16" s="9">
        <f t="shared" si="1"/>
        <v>121740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9" t="s">
        <v>115</v>
      </c>
      <c r="D17" s="6">
        <v>11450</v>
      </c>
      <c r="E17" s="13">
        <v>1</v>
      </c>
      <c r="F17" s="8">
        <f t="shared" si="0"/>
        <v>11450</v>
      </c>
      <c r="G17" s="9">
        <f t="shared" si="1"/>
        <v>121740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116</v>
      </c>
      <c r="D18" s="6">
        <v>7150</v>
      </c>
      <c r="E18" s="13">
        <v>2</v>
      </c>
      <c r="F18" s="8">
        <f t="shared" si="0"/>
        <v>14300</v>
      </c>
      <c r="G18" s="9">
        <f t="shared" si="1"/>
        <v>121740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12" t="s">
        <v>117</v>
      </c>
      <c r="D19" s="6">
        <v>1800</v>
      </c>
      <c r="E19" s="13">
        <v>1</v>
      </c>
      <c r="F19" s="8">
        <f t="shared" si="0"/>
        <v>1800</v>
      </c>
      <c r="G19" s="9">
        <f t="shared" si="1"/>
        <v>121740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25" t="s">
        <v>94</v>
      </c>
      <c r="D20" s="15">
        <v>21840</v>
      </c>
      <c r="E20" s="30">
        <v>1</v>
      </c>
      <c r="F20" s="16">
        <f t="shared" si="0"/>
        <v>21840</v>
      </c>
      <c r="G20" s="9">
        <f t="shared" si="1"/>
        <v>121740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25" t="s">
        <v>118</v>
      </c>
      <c r="D21" s="15">
        <v>10800</v>
      </c>
      <c r="E21" s="18">
        <v>2</v>
      </c>
      <c r="F21" s="16">
        <f t="shared" si="0"/>
        <v>21600</v>
      </c>
      <c r="G21" s="9">
        <f t="shared" si="1"/>
        <v>121740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22</v>
      </c>
      <c r="C22" s="19" t="s">
        <v>119</v>
      </c>
      <c r="D22" s="43">
        <v>7100</v>
      </c>
      <c r="E22" s="13">
        <v>1</v>
      </c>
      <c r="F22" s="8">
        <f t="shared" si="0"/>
        <v>7100</v>
      </c>
      <c r="G22" s="9">
        <f t="shared" si="1"/>
        <v>121740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22</v>
      </c>
      <c r="C23" s="5" t="s">
        <v>120</v>
      </c>
      <c r="D23" s="20">
        <v>11390</v>
      </c>
      <c r="E23" s="29">
        <v>1</v>
      </c>
      <c r="F23" s="8">
        <f t="shared" si="0"/>
        <v>11390</v>
      </c>
      <c r="G23" s="9">
        <f t="shared" si="1"/>
        <v>121740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22</v>
      </c>
      <c r="C24" s="12" t="s">
        <v>121</v>
      </c>
      <c r="D24" s="6">
        <v>9800</v>
      </c>
      <c r="E24" s="13">
        <v>1</v>
      </c>
      <c r="F24" s="8">
        <f t="shared" si="0"/>
        <v>9800</v>
      </c>
      <c r="G24" s="9">
        <f t="shared" si="1"/>
        <v>121740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122</v>
      </c>
      <c r="C25" s="5" t="s">
        <v>123</v>
      </c>
      <c r="D25" s="27">
        <v>14500</v>
      </c>
      <c r="E25" s="7">
        <v>1</v>
      </c>
      <c r="F25" s="16">
        <f t="shared" si="0"/>
        <v>14500</v>
      </c>
      <c r="G25" s="9">
        <f t="shared" si="1"/>
        <v>38010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122</v>
      </c>
      <c r="C26" s="5" t="s">
        <v>124</v>
      </c>
      <c r="D26" s="6">
        <v>900</v>
      </c>
      <c r="E26" s="21">
        <v>24</v>
      </c>
      <c r="F26" s="8">
        <f t="shared" si="0"/>
        <v>21600</v>
      </c>
      <c r="G26" s="9">
        <f t="shared" si="1"/>
        <v>38010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122</v>
      </c>
      <c r="C27" s="12" t="s">
        <v>125</v>
      </c>
      <c r="D27" s="31">
        <v>1910</v>
      </c>
      <c r="E27" s="21">
        <v>1</v>
      </c>
      <c r="F27" s="16">
        <f t="shared" si="0"/>
        <v>1910</v>
      </c>
      <c r="G27" s="9">
        <f t="shared" si="1"/>
        <v>38010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31</v>
      </c>
      <c r="C28" s="5" t="s">
        <v>126</v>
      </c>
      <c r="D28" s="6">
        <v>0</v>
      </c>
      <c r="E28" s="21">
        <v>1</v>
      </c>
      <c r="F28" s="8">
        <f t="shared" si="0"/>
        <v>0</v>
      </c>
      <c r="G28" s="9">
        <f t="shared" si="1"/>
        <v>30840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31</v>
      </c>
      <c r="C29" s="5" t="s">
        <v>127</v>
      </c>
      <c r="D29" s="6">
        <v>0</v>
      </c>
      <c r="E29" s="13">
        <v>1</v>
      </c>
      <c r="F29" s="8">
        <f t="shared" si="0"/>
        <v>0</v>
      </c>
      <c r="G29" s="9">
        <f t="shared" si="1"/>
        <v>30840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31</v>
      </c>
      <c r="C30" s="12" t="s">
        <v>117</v>
      </c>
      <c r="D30" s="39">
        <v>1800</v>
      </c>
      <c r="E30" s="24">
        <v>5</v>
      </c>
      <c r="F30" s="8">
        <f t="shared" si="0"/>
        <v>9000</v>
      </c>
      <c r="G30" s="9">
        <f t="shared" si="1"/>
        <v>30840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31</v>
      </c>
      <c r="C31" s="14" t="s">
        <v>94</v>
      </c>
      <c r="D31" s="49">
        <v>21840</v>
      </c>
      <c r="E31" s="7">
        <v>1</v>
      </c>
      <c r="F31" s="16">
        <f t="shared" si="0"/>
        <v>21840</v>
      </c>
      <c r="G31" s="9">
        <f t="shared" si="1"/>
        <v>30840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5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85</v>
      </c>
      <c r="D3" s="27">
        <v>370</v>
      </c>
      <c r="E3" s="21">
        <v>60</v>
      </c>
      <c r="F3" s="16">
        <f t="shared" ref="F3:F47" si="0">D3*E3</f>
        <v>22200</v>
      </c>
      <c r="G3" s="9">
        <f t="shared" ref="G3:G47" si="1">SUMIF(B:B, B3, F:F)</f>
        <v>83640</v>
      </c>
      <c r="H3" s="4"/>
      <c r="I3" s="1"/>
      <c r="J3" s="11">
        <f>SUM(F:F)</f>
        <v>283650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106</v>
      </c>
      <c r="D4" s="6">
        <v>400</v>
      </c>
      <c r="E4" s="13">
        <v>60</v>
      </c>
      <c r="F4" s="8">
        <f t="shared" si="0"/>
        <v>24000</v>
      </c>
      <c r="G4" s="9">
        <f t="shared" si="1"/>
        <v>83640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128</v>
      </c>
      <c r="D5" s="6">
        <v>710</v>
      </c>
      <c r="E5" s="18">
        <v>24</v>
      </c>
      <c r="F5" s="8">
        <f t="shared" si="0"/>
        <v>17040</v>
      </c>
      <c r="G5" s="9">
        <f t="shared" si="1"/>
        <v>83640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129</v>
      </c>
      <c r="D6" s="6">
        <v>850</v>
      </c>
      <c r="E6" s="13">
        <v>24</v>
      </c>
      <c r="F6" s="8">
        <f t="shared" si="0"/>
        <v>20400</v>
      </c>
      <c r="G6" s="9">
        <f t="shared" si="1"/>
        <v>83640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86</v>
      </c>
      <c r="C7" s="32" t="s">
        <v>89</v>
      </c>
      <c r="D7" s="6">
        <v>2300</v>
      </c>
      <c r="E7" s="13">
        <v>1</v>
      </c>
      <c r="F7" s="8">
        <f t="shared" si="0"/>
        <v>2300</v>
      </c>
      <c r="G7" s="9">
        <f t="shared" si="1"/>
        <v>16350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86</v>
      </c>
      <c r="C8" s="12" t="s">
        <v>130</v>
      </c>
      <c r="D8" s="6">
        <v>0</v>
      </c>
      <c r="E8" s="13">
        <v>1</v>
      </c>
      <c r="F8" s="8">
        <f t="shared" si="0"/>
        <v>0</v>
      </c>
      <c r="G8" s="9">
        <f t="shared" si="1"/>
        <v>16350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86</v>
      </c>
      <c r="C9" s="12" t="s">
        <v>131</v>
      </c>
      <c r="D9" s="17">
        <v>0</v>
      </c>
      <c r="E9" s="18">
        <v>2</v>
      </c>
      <c r="F9" s="8">
        <f t="shared" si="0"/>
        <v>0</v>
      </c>
      <c r="G9" s="9">
        <f t="shared" si="1"/>
        <v>16350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86</v>
      </c>
      <c r="C10" s="12" t="s">
        <v>132</v>
      </c>
      <c r="D10" s="15">
        <v>780</v>
      </c>
      <c r="E10" s="30">
        <v>5</v>
      </c>
      <c r="F10" s="16">
        <f t="shared" si="0"/>
        <v>3900</v>
      </c>
      <c r="G10" s="9">
        <f t="shared" si="1"/>
        <v>16350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86</v>
      </c>
      <c r="C11" s="25" t="s">
        <v>133</v>
      </c>
      <c r="D11" s="15">
        <v>630</v>
      </c>
      <c r="E11" s="13">
        <v>5</v>
      </c>
      <c r="F11" s="16">
        <f t="shared" si="0"/>
        <v>3150</v>
      </c>
      <c r="G11" s="9">
        <f t="shared" si="1"/>
        <v>16350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86</v>
      </c>
      <c r="C12" s="19" t="s">
        <v>134</v>
      </c>
      <c r="D12" s="43">
        <v>680</v>
      </c>
      <c r="E12" s="13">
        <v>5</v>
      </c>
      <c r="F12" s="8">
        <f t="shared" si="0"/>
        <v>3400</v>
      </c>
      <c r="G12" s="9">
        <f t="shared" si="1"/>
        <v>16350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86</v>
      </c>
      <c r="C13" s="12" t="s">
        <v>135</v>
      </c>
      <c r="D13" s="20">
        <v>720</v>
      </c>
      <c r="E13" s="29">
        <v>5</v>
      </c>
      <c r="F13" s="8">
        <f t="shared" si="0"/>
        <v>3600</v>
      </c>
      <c r="G13" s="9">
        <f t="shared" si="1"/>
        <v>16350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12" t="s">
        <v>136</v>
      </c>
      <c r="D14" s="6">
        <v>10200</v>
      </c>
      <c r="E14" s="18">
        <v>1</v>
      </c>
      <c r="F14" s="8">
        <f t="shared" si="0"/>
        <v>10200</v>
      </c>
      <c r="G14" s="9">
        <f t="shared" si="1"/>
        <v>63270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25" t="s">
        <v>137</v>
      </c>
      <c r="D15" s="15">
        <v>0</v>
      </c>
      <c r="E15" s="13">
        <v>2</v>
      </c>
      <c r="F15" s="16">
        <f t="shared" si="0"/>
        <v>0</v>
      </c>
      <c r="G15" s="9">
        <f t="shared" si="1"/>
        <v>63270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2" t="s">
        <v>133</v>
      </c>
      <c r="D16" s="6">
        <v>630</v>
      </c>
      <c r="E16" s="18">
        <v>20</v>
      </c>
      <c r="F16" s="8">
        <f t="shared" si="0"/>
        <v>12600</v>
      </c>
      <c r="G16" s="9">
        <f t="shared" si="1"/>
        <v>63270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2" t="s">
        <v>138</v>
      </c>
      <c r="D17" s="41">
        <v>7990</v>
      </c>
      <c r="E17" s="13">
        <v>1</v>
      </c>
      <c r="F17" s="16">
        <f t="shared" si="0"/>
        <v>7990</v>
      </c>
      <c r="G17" s="9">
        <f t="shared" si="1"/>
        <v>63270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139</v>
      </c>
      <c r="D18" s="17">
        <v>0</v>
      </c>
      <c r="E18" s="13">
        <v>10</v>
      </c>
      <c r="F18" s="8">
        <f t="shared" si="0"/>
        <v>0</v>
      </c>
      <c r="G18" s="9">
        <f t="shared" si="1"/>
        <v>63270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12" t="s">
        <v>140</v>
      </c>
      <c r="D19" s="6">
        <v>4320</v>
      </c>
      <c r="E19" s="7">
        <v>4</v>
      </c>
      <c r="F19" s="8">
        <f t="shared" si="0"/>
        <v>17280</v>
      </c>
      <c r="G19" s="9">
        <f t="shared" si="1"/>
        <v>63270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12" t="s">
        <v>141</v>
      </c>
      <c r="D20" s="20">
        <v>500</v>
      </c>
      <c r="E20" s="13">
        <v>20</v>
      </c>
      <c r="F20" s="8">
        <f t="shared" si="0"/>
        <v>10000</v>
      </c>
      <c r="G20" s="9">
        <f t="shared" si="1"/>
        <v>63270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40" t="s">
        <v>57</v>
      </c>
      <c r="D21" s="20">
        <v>520</v>
      </c>
      <c r="E21" s="24">
        <v>10</v>
      </c>
      <c r="F21" s="8">
        <f t="shared" si="0"/>
        <v>5200</v>
      </c>
      <c r="G21" s="9">
        <f t="shared" si="1"/>
        <v>63270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142</v>
      </c>
      <c r="C22" s="32" t="s">
        <v>143</v>
      </c>
      <c r="D22" s="6">
        <v>0</v>
      </c>
      <c r="E22" s="13">
        <v>20</v>
      </c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144</v>
      </c>
      <c r="C23" s="5" t="s">
        <v>126</v>
      </c>
      <c r="D23" s="6">
        <v>6860</v>
      </c>
      <c r="E23" s="21">
        <v>1</v>
      </c>
      <c r="F23" s="8">
        <f t="shared" si="0"/>
        <v>6860</v>
      </c>
      <c r="G23" s="9">
        <f t="shared" si="1"/>
        <v>11340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144</v>
      </c>
      <c r="C24" s="12" t="s">
        <v>145</v>
      </c>
      <c r="D24" s="31">
        <v>4480</v>
      </c>
      <c r="E24" s="21">
        <v>1</v>
      </c>
      <c r="F24" s="16">
        <f t="shared" si="0"/>
        <v>4480</v>
      </c>
      <c r="G24" s="9">
        <f t="shared" si="1"/>
        <v>11340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4">
      <c r="A25" s="1"/>
      <c r="B25" s="4" t="s">
        <v>31</v>
      </c>
      <c r="C25" s="46" t="s">
        <v>146</v>
      </c>
      <c r="D25" s="43">
        <v>4350</v>
      </c>
      <c r="E25" s="7">
        <v>3</v>
      </c>
      <c r="F25" s="8">
        <f t="shared" si="0"/>
        <v>13050</v>
      </c>
      <c r="G25" s="9">
        <f t="shared" si="1"/>
        <v>47170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122</v>
      </c>
      <c r="C26" s="5" t="s">
        <v>147</v>
      </c>
      <c r="D26" s="6">
        <v>1910</v>
      </c>
      <c r="E26" s="13">
        <v>0</v>
      </c>
      <c r="F26" s="8">
        <f t="shared" si="0"/>
        <v>0</v>
      </c>
      <c r="G26" s="9">
        <f t="shared" si="1"/>
        <v>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31</v>
      </c>
      <c r="C27" s="25" t="s">
        <v>94</v>
      </c>
      <c r="D27" s="15">
        <v>21840</v>
      </c>
      <c r="E27" s="21">
        <v>1</v>
      </c>
      <c r="F27" s="16">
        <f t="shared" si="0"/>
        <v>21840</v>
      </c>
      <c r="G27" s="9">
        <f t="shared" si="1"/>
        <v>47170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31</v>
      </c>
      <c r="C28" s="5" t="s">
        <v>132</v>
      </c>
      <c r="D28" s="15">
        <v>780</v>
      </c>
      <c r="E28" s="30">
        <v>10</v>
      </c>
      <c r="F28" s="16">
        <f t="shared" si="0"/>
        <v>7800</v>
      </c>
      <c r="G28" s="9">
        <f t="shared" si="1"/>
        <v>47170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31</v>
      </c>
      <c r="C29" s="5" t="s">
        <v>145</v>
      </c>
      <c r="D29" s="31">
        <v>4480</v>
      </c>
      <c r="E29" s="21">
        <v>1</v>
      </c>
      <c r="F29" s="16">
        <f t="shared" si="0"/>
        <v>4480</v>
      </c>
      <c r="G29" s="9">
        <f t="shared" si="1"/>
        <v>47170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93</v>
      </c>
      <c r="C30" s="12" t="s">
        <v>148</v>
      </c>
      <c r="D30" s="17">
        <v>0</v>
      </c>
      <c r="E30" s="7">
        <v>1</v>
      </c>
      <c r="F30" s="8">
        <f t="shared" si="0"/>
        <v>0</v>
      </c>
      <c r="G30" s="9">
        <f t="shared" si="1"/>
        <v>61880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93</v>
      </c>
      <c r="C31" s="5" t="s">
        <v>126</v>
      </c>
      <c r="D31" s="17">
        <v>6860</v>
      </c>
      <c r="E31" s="7">
        <v>1</v>
      </c>
      <c r="F31" s="8">
        <f t="shared" si="0"/>
        <v>6860</v>
      </c>
      <c r="G31" s="9">
        <f t="shared" si="1"/>
        <v>61880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93</v>
      </c>
      <c r="C32" s="5" t="s">
        <v>116</v>
      </c>
      <c r="D32" s="6">
        <v>7150</v>
      </c>
      <c r="E32" s="21">
        <v>2</v>
      </c>
      <c r="F32" s="8">
        <f t="shared" si="0"/>
        <v>14300</v>
      </c>
      <c r="G32" s="9">
        <f t="shared" si="1"/>
        <v>61880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93</v>
      </c>
      <c r="C33" s="12" t="s">
        <v>149</v>
      </c>
      <c r="D33" s="20">
        <v>1500</v>
      </c>
      <c r="E33" s="24">
        <v>10</v>
      </c>
      <c r="F33" s="8">
        <f t="shared" si="0"/>
        <v>15000</v>
      </c>
      <c r="G33" s="9">
        <f t="shared" si="1"/>
        <v>61880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93</v>
      </c>
      <c r="C34" s="5" t="s">
        <v>145</v>
      </c>
      <c r="D34" s="16">
        <v>4480</v>
      </c>
      <c r="E34" s="7">
        <v>4</v>
      </c>
      <c r="F34" s="16">
        <f t="shared" si="0"/>
        <v>17920</v>
      </c>
      <c r="G34" s="9">
        <f t="shared" si="1"/>
        <v>61880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93</v>
      </c>
      <c r="C35" s="5" t="s">
        <v>150</v>
      </c>
      <c r="D35" s="6">
        <v>7800</v>
      </c>
      <c r="E35" s="13">
        <v>1</v>
      </c>
      <c r="F35" s="8">
        <f t="shared" si="0"/>
        <v>7800</v>
      </c>
      <c r="G35" s="9">
        <f t="shared" si="1"/>
        <v>61880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6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151</v>
      </c>
      <c r="D3" s="6"/>
      <c r="E3" s="21">
        <v>1</v>
      </c>
      <c r="F3" s="8">
        <f t="shared" ref="F3:F47" si="0">D3*E3</f>
        <v>0</v>
      </c>
      <c r="G3" s="9">
        <f t="shared" ref="G3:G47" si="1">SUMIF(B:B, B3, F:F)</f>
        <v>72740</v>
      </c>
      <c r="H3" s="10"/>
      <c r="I3" s="1"/>
      <c r="J3" s="11">
        <f>SUM(F:F)</f>
        <v>105970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152</v>
      </c>
      <c r="C4" s="12" t="s">
        <v>153</v>
      </c>
      <c r="D4" s="16">
        <v>4480</v>
      </c>
      <c r="E4" s="7">
        <v>1</v>
      </c>
      <c r="F4" s="16">
        <f t="shared" si="0"/>
        <v>4480</v>
      </c>
      <c r="G4" s="9">
        <f t="shared" si="1"/>
        <v>4480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152</v>
      </c>
      <c r="C5" s="25" t="s">
        <v>154</v>
      </c>
      <c r="D5" s="6"/>
      <c r="E5" s="13">
        <v>1</v>
      </c>
      <c r="F5" s="8">
        <f t="shared" si="0"/>
        <v>0</v>
      </c>
      <c r="G5" s="9">
        <f t="shared" si="1"/>
        <v>4480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152</v>
      </c>
      <c r="C6" s="25" t="s">
        <v>131</v>
      </c>
      <c r="D6" s="15"/>
      <c r="E6" s="21">
        <v>2</v>
      </c>
      <c r="F6" s="16">
        <f t="shared" si="0"/>
        <v>0</v>
      </c>
      <c r="G6" s="9">
        <f t="shared" si="1"/>
        <v>4480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152</v>
      </c>
      <c r="C7" s="12" t="s">
        <v>89</v>
      </c>
      <c r="D7" s="6"/>
      <c r="E7" s="21">
        <v>1</v>
      </c>
      <c r="F7" s="8">
        <f t="shared" si="0"/>
        <v>0</v>
      </c>
      <c r="G7" s="9">
        <f t="shared" si="1"/>
        <v>4480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142</v>
      </c>
      <c r="C8" s="32" t="s">
        <v>143</v>
      </c>
      <c r="D8" s="6"/>
      <c r="E8" s="18">
        <v>20</v>
      </c>
      <c r="F8" s="8">
        <f t="shared" si="0"/>
        <v>0</v>
      </c>
      <c r="G8" s="9">
        <f t="shared" si="1"/>
        <v>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122</v>
      </c>
      <c r="C9" s="12" t="s">
        <v>147</v>
      </c>
      <c r="D9" s="6">
        <v>0</v>
      </c>
      <c r="E9" s="13">
        <v>5</v>
      </c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155</v>
      </c>
      <c r="C10" s="12" t="s">
        <v>149</v>
      </c>
      <c r="D10" s="20"/>
      <c r="E10" s="29">
        <v>10</v>
      </c>
      <c r="F10" s="8">
        <f t="shared" si="0"/>
        <v>0</v>
      </c>
      <c r="G10" s="9">
        <f t="shared" si="1"/>
        <v>28750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155</v>
      </c>
      <c r="C11" s="12" t="s">
        <v>156</v>
      </c>
      <c r="D11" s="6">
        <v>0</v>
      </c>
      <c r="E11" s="13">
        <v>20</v>
      </c>
      <c r="F11" s="8">
        <f t="shared" si="0"/>
        <v>0</v>
      </c>
      <c r="G11" s="9">
        <f t="shared" si="1"/>
        <v>28750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155</v>
      </c>
      <c r="C12" s="12" t="s">
        <v>157</v>
      </c>
      <c r="D12" s="6"/>
      <c r="E12" s="13">
        <v>10</v>
      </c>
      <c r="F12" s="8">
        <f t="shared" si="0"/>
        <v>0</v>
      </c>
      <c r="G12" s="9">
        <f t="shared" si="1"/>
        <v>28750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155</v>
      </c>
      <c r="C13" s="12" t="s">
        <v>158</v>
      </c>
      <c r="D13" s="50"/>
      <c r="E13" s="13">
        <v>1</v>
      </c>
      <c r="F13" s="8">
        <f t="shared" si="0"/>
        <v>0</v>
      </c>
      <c r="G13" s="9">
        <f t="shared" si="1"/>
        <v>28750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159</v>
      </c>
      <c r="D14" s="6">
        <v>9800</v>
      </c>
      <c r="E14" s="7">
        <v>1</v>
      </c>
      <c r="F14" s="8">
        <f t="shared" si="0"/>
        <v>9800</v>
      </c>
      <c r="G14" s="9">
        <f t="shared" si="1"/>
        <v>28750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155</v>
      </c>
      <c r="C15" s="12" t="s">
        <v>100</v>
      </c>
      <c r="D15" s="6">
        <v>4900</v>
      </c>
      <c r="E15" s="21">
        <v>1</v>
      </c>
      <c r="F15" s="8">
        <f t="shared" si="0"/>
        <v>4900</v>
      </c>
      <c r="G15" s="9">
        <f t="shared" si="1"/>
        <v>28750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155</v>
      </c>
      <c r="C16" s="12" t="s">
        <v>150</v>
      </c>
      <c r="D16" s="6">
        <v>0</v>
      </c>
      <c r="E16" s="18">
        <v>1</v>
      </c>
      <c r="F16" s="8">
        <f t="shared" si="0"/>
        <v>0</v>
      </c>
      <c r="G16" s="9">
        <f t="shared" si="1"/>
        <v>28750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155</v>
      </c>
      <c r="C17" s="12" t="s">
        <v>116</v>
      </c>
      <c r="D17" s="6">
        <v>7150</v>
      </c>
      <c r="E17" s="21">
        <v>1</v>
      </c>
      <c r="F17" s="8">
        <f t="shared" si="0"/>
        <v>7150</v>
      </c>
      <c r="G17" s="9">
        <f t="shared" si="1"/>
        <v>28750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160</v>
      </c>
      <c r="D18" s="17">
        <v>0</v>
      </c>
      <c r="E18" s="21">
        <v>1</v>
      </c>
      <c r="F18" s="8">
        <f t="shared" si="0"/>
        <v>0</v>
      </c>
      <c r="G18" s="9">
        <f t="shared" si="1"/>
        <v>28750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155</v>
      </c>
      <c r="C19" s="12" t="s">
        <v>148</v>
      </c>
      <c r="D19" s="6">
        <v>6900</v>
      </c>
      <c r="E19" s="13">
        <v>1</v>
      </c>
      <c r="F19" s="8">
        <f t="shared" si="0"/>
        <v>6900</v>
      </c>
      <c r="G19" s="9">
        <f t="shared" si="1"/>
        <v>28750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8</v>
      </c>
      <c r="C20" s="12" t="s">
        <v>161</v>
      </c>
      <c r="D20" s="6">
        <v>4600</v>
      </c>
      <c r="E20" s="18">
        <v>1</v>
      </c>
      <c r="F20" s="8">
        <f t="shared" si="0"/>
        <v>4600</v>
      </c>
      <c r="G20" s="9">
        <f t="shared" si="1"/>
        <v>72740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8</v>
      </c>
      <c r="C21" s="5" t="s">
        <v>162</v>
      </c>
      <c r="D21" s="27">
        <v>350</v>
      </c>
      <c r="E21" s="21">
        <v>60</v>
      </c>
      <c r="F21" s="16">
        <f t="shared" si="0"/>
        <v>21000</v>
      </c>
      <c r="G21" s="9">
        <f t="shared" si="1"/>
        <v>72740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8</v>
      </c>
      <c r="C22" s="5" t="s">
        <v>161</v>
      </c>
      <c r="D22" s="6">
        <v>4690</v>
      </c>
      <c r="E22" s="13">
        <v>1</v>
      </c>
      <c r="F22" s="8">
        <f t="shared" si="0"/>
        <v>4690</v>
      </c>
      <c r="G22" s="9">
        <f t="shared" si="1"/>
        <v>72740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8</v>
      </c>
      <c r="C23" s="5" t="s">
        <v>163</v>
      </c>
      <c r="D23" s="20">
        <v>640</v>
      </c>
      <c r="E23" s="13">
        <v>10</v>
      </c>
      <c r="F23" s="8">
        <f t="shared" si="0"/>
        <v>6400</v>
      </c>
      <c r="G23" s="9">
        <f t="shared" si="1"/>
        <v>72740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12" t="s">
        <v>106</v>
      </c>
      <c r="D24" s="6">
        <v>400</v>
      </c>
      <c r="E24" s="13">
        <v>60</v>
      </c>
      <c r="F24" s="8">
        <f t="shared" si="0"/>
        <v>24000</v>
      </c>
      <c r="G24" s="9">
        <f t="shared" si="1"/>
        <v>72740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8</v>
      </c>
      <c r="C25" s="5" t="s">
        <v>164</v>
      </c>
      <c r="D25" s="6">
        <v>1900</v>
      </c>
      <c r="E25" s="7">
        <v>1</v>
      </c>
      <c r="F25" s="8">
        <f t="shared" si="0"/>
        <v>1900</v>
      </c>
      <c r="G25" s="9">
        <f t="shared" si="1"/>
        <v>72740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8</v>
      </c>
      <c r="C26" s="14" t="s">
        <v>165</v>
      </c>
      <c r="D26" s="15">
        <v>1350</v>
      </c>
      <c r="E26" s="13">
        <v>1</v>
      </c>
      <c r="F26" s="16">
        <f t="shared" si="0"/>
        <v>1350</v>
      </c>
      <c r="G26" s="9">
        <f t="shared" si="1"/>
        <v>72740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166</v>
      </c>
      <c r="D27" s="41">
        <v>4400</v>
      </c>
      <c r="E27" s="13">
        <v>2</v>
      </c>
      <c r="F27" s="16">
        <f t="shared" si="0"/>
        <v>8800</v>
      </c>
      <c r="G27" s="9">
        <f t="shared" si="1"/>
        <v>72740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5"/>
      <c r="D29" s="6"/>
      <c r="E29" s="13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7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85</v>
      </c>
      <c r="D3" s="27">
        <v>370</v>
      </c>
      <c r="E3" s="21">
        <v>60</v>
      </c>
      <c r="F3" s="16">
        <f t="shared" ref="F3:F47" si="0">D3*E3</f>
        <v>22200</v>
      </c>
      <c r="G3" s="9">
        <f t="shared" ref="G3:G47" si="1">SUMIF(B:B, B3, F:F)</f>
        <v>77940</v>
      </c>
      <c r="H3" s="10"/>
      <c r="I3" s="1"/>
      <c r="J3" s="11">
        <f>SUM(F:F)</f>
        <v>169250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152</v>
      </c>
      <c r="C4" s="25" t="s">
        <v>167</v>
      </c>
      <c r="D4" s="49">
        <v>7900</v>
      </c>
      <c r="E4" s="18">
        <v>2</v>
      </c>
      <c r="F4" s="16">
        <f t="shared" si="0"/>
        <v>15800</v>
      </c>
      <c r="G4" s="9">
        <f t="shared" si="1"/>
        <v>27140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155</v>
      </c>
      <c r="C5" s="12" t="s">
        <v>148</v>
      </c>
      <c r="D5" s="6">
        <v>6900</v>
      </c>
      <c r="E5" s="13">
        <v>1</v>
      </c>
      <c r="F5" s="8">
        <f t="shared" si="0"/>
        <v>6900</v>
      </c>
      <c r="G5" s="9">
        <f t="shared" si="1"/>
        <v>44170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155</v>
      </c>
      <c r="C6" s="12" t="s">
        <v>156</v>
      </c>
      <c r="D6" s="6">
        <v>0</v>
      </c>
      <c r="E6" s="13">
        <v>20</v>
      </c>
      <c r="F6" s="8">
        <f t="shared" si="0"/>
        <v>0</v>
      </c>
      <c r="G6" s="9">
        <f t="shared" si="1"/>
        <v>44170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155</v>
      </c>
      <c r="C7" s="12" t="s">
        <v>95</v>
      </c>
      <c r="D7" s="20">
        <v>5700</v>
      </c>
      <c r="E7" s="13">
        <v>2</v>
      </c>
      <c r="F7" s="8">
        <f t="shared" si="0"/>
        <v>11400</v>
      </c>
      <c r="G7" s="9">
        <f t="shared" si="1"/>
        <v>44170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152</v>
      </c>
      <c r="C8" s="5" t="s">
        <v>126</v>
      </c>
      <c r="D8" s="6">
        <v>6860</v>
      </c>
      <c r="E8" s="7">
        <v>1</v>
      </c>
      <c r="F8" s="8">
        <f t="shared" si="0"/>
        <v>6860</v>
      </c>
      <c r="G8" s="9">
        <f t="shared" si="1"/>
        <v>27140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155</v>
      </c>
      <c r="C9" s="12" t="s">
        <v>168</v>
      </c>
      <c r="D9" s="6">
        <v>4020</v>
      </c>
      <c r="E9" s="13">
        <v>1</v>
      </c>
      <c r="F9" s="8">
        <f t="shared" si="0"/>
        <v>4020</v>
      </c>
      <c r="G9" s="9">
        <f t="shared" si="1"/>
        <v>44170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152</v>
      </c>
      <c r="C10" s="12" t="s">
        <v>89</v>
      </c>
      <c r="D10" s="6">
        <v>0</v>
      </c>
      <c r="E10" s="21">
        <v>1</v>
      </c>
      <c r="F10" s="8">
        <f t="shared" si="0"/>
        <v>0</v>
      </c>
      <c r="G10" s="9">
        <f t="shared" si="1"/>
        <v>27140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8</v>
      </c>
      <c r="C11" s="12" t="s">
        <v>106</v>
      </c>
      <c r="D11" s="6">
        <v>400</v>
      </c>
      <c r="E11" s="13">
        <v>60</v>
      </c>
      <c r="F11" s="8">
        <f t="shared" si="0"/>
        <v>24000</v>
      </c>
      <c r="G11" s="9">
        <f t="shared" si="1"/>
        <v>77940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152</v>
      </c>
      <c r="C12" s="25" t="s">
        <v>154</v>
      </c>
      <c r="D12" s="6">
        <v>0</v>
      </c>
      <c r="E12" s="13">
        <v>1</v>
      </c>
      <c r="F12" s="8">
        <f t="shared" si="0"/>
        <v>0</v>
      </c>
      <c r="G12" s="9">
        <f t="shared" si="1"/>
        <v>27140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152</v>
      </c>
      <c r="C13" s="25" t="s">
        <v>131</v>
      </c>
      <c r="D13" s="49">
        <v>0</v>
      </c>
      <c r="E13" s="21">
        <v>2</v>
      </c>
      <c r="F13" s="16">
        <f t="shared" si="0"/>
        <v>0</v>
      </c>
      <c r="G13" s="9">
        <f t="shared" si="1"/>
        <v>27140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99</v>
      </c>
      <c r="D14" s="6">
        <v>7150</v>
      </c>
      <c r="E14" s="7">
        <v>1</v>
      </c>
      <c r="F14" s="8">
        <f t="shared" si="0"/>
        <v>7150</v>
      </c>
      <c r="G14" s="9">
        <f t="shared" si="1"/>
        <v>44170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25" t="s">
        <v>165</v>
      </c>
      <c r="D15" s="15">
        <v>1350</v>
      </c>
      <c r="E15" s="13">
        <v>1</v>
      </c>
      <c r="F15" s="16">
        <f t="shared" si="0"/>
        <v>1350</v>
      </c>
      <c r="G15" s="9">
        <f t="shared" si="1"/>
        <v>77940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8</v>
      </c>
      <c r="C16" s="12" t="s">
        <v>166</v>
      </c>
      <c r="D16" s="41">
        <v>4400</v>
      </c>
      <c r="E16" s="18">
        <v>2</v>
      </c>
      <c r="F16" s="16">
        <f t="shared" si="0"/>
        <v>8800</v>
      </c>
      <c r="G16" s="9">
        <f t="shared" si="1"/>
        <v>77940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8</v>
      </c>
      <c r="C17" s="12" t="s">
        <v>73</v>
      </c>
      <c r="D17" s="6">
        <v>4600</v>
      </c>
      <c r="E17" s="13">
        <v>1</v>
      </c>
      <c r="F17" s="8">
        <f t="shared" si="0"/>
        <v>4600</v>
      </c>
      <c r="G17" s="9">
        <f t="shared" si="1"/>
        <v>77940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157</v>
      </c>
      <c r="D18" s="17">
        <v>0</v>
      </c>
      <c r="E18" s="13">
        <v>10</v>
      </c>
      <c r="F18" s="8">
        <f t="shared" si="0"/>
        <v>0</v>
      </c>
      <c r="G18" s="9">
        <f t="shared" si="1"/>
        <v>44170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8</v>
      </c>
      <c r="C19" s="12" t="s">
        <v>169</v>
      </c>
      <c r="D19" s="6">
        <v>4690</v>
      </c>
      <c r="E19" s="13">
        <v>1</v>
      </c>
      <c r="F19" s="8">
        <f t="shared" si="0"/>
        <v>4690</v>
      </c>
      <c r="G19" s="9">
        <f t="shared" si="1"/>
        <v>77940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155</v>
      </c>
      <c r="C20" s="12" t="s">
        <v>170</v>
      </c>
      <c r="D20" s="6">
        <v>9800</v>
      </c>
      <c r="E20" s="7">
        <v>1</v>
      </c>
      <c r="F20" s="8">
        <f t="shared" si="0"/>
        <v>9800</v>
      </c>
      <c r="G20" s="9">
        <f t="shared" si="1"/>
        <v>44170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155</v>
      </c>
      <c r="C21" s="5" t="s">
        <v>149</v>
      </c>
      <c r="D21" s="20">
        <v>0</v>
      </c>
      <c r="E21" s="29">
        <v>10</v>
      </c>
      <c r="F21" s="8">
        <f t="shared" si="0"/>
        <v>0</v>
      </c>
      <c r="G21" s="9">
        <f t="shared" si="1"/>
        <v>44170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34</v>
      </c>
      <c r="C22" s="32" t="s">
        <v>171</v>
      </c>
      <c r="D22" s="6">
        <v>1000</v>
      </c>
      <c r="E22" s="13">
        <v>20</v>
      </c>
      <c r="F22" s="8">
        <f t="shared" si="0"/>
        <v>20000</v>
      </c>
      <c r="G22" s="9">
        <f t="shared" si="1"/>
        <v>20000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155</v>
      </c>
      <c r="C23" s="5" t="s">
        <v>158</v>
      </c>
      <c r="D23" s="43">
        <v>0</v>
      </c>
      <c r="E23" s="13">
        <v>1</v>
      </c>
      <c r="F23" s="8">
        <f t="shared" si="0"/>
        <v>0</v>
      </c>
      <c r="G23" s="9">
        <f t="shared" si="1"/>
        <v>44170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12" t="s">
        <v>163</v>
      </c>
      <c r="D24" s="20">
        <v>640</v>
      </c>
      <c r="E24" s="13">
        <v>10</v>
      </c>
      <c r="F24" s="8">
        <f t="shared" si="0"/>
        <v>6400</v>
      </c>
      <c r="G24" s="9">
        <f t="shared" si="1"/>
        <v>77940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122</v>
      </c>
      <c r="C25" s="5" t="s">
        <v>147</v>
      </c>
      <c r="D25" s="6">
        <v>0</v>
      </c>
      <c r="E25" s="18">
        <v>5</v>
      </c>
      <c r="F25" s="8">
        <f t="shared" si="0"/>
        <v>0</v>
      </c>
      <c r="G25" s="9">
        <f t="shared" si="1"/>
        <v>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142</v>
      </c>
      <c r="C26" s="32" t="s">
        <v>143</v>
      </c>
      <c r="D26" s="6">
        <v>0</v>
      </c>
      <c r="E26" s="13">
        <v>20</v>
      </c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172</v>
      </c>
      <c r="D27" s="6">
        <v>4000</v>
      </c>
      <c r="E27" s="13">
        <v>1</v>
      </c>
      <c r="F27" s="8">
        <f t="shared" si="0"/>
        <v>4000</v>
      </c>
      <c r="G27" s="9">
        <f t="shared" si="1"/>
        <v>77940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152</v>
      </c>
      <c r="C28" s="5" t="s">
        <v>145</v>
      </c>
      <c r="D28" s="31">
        <v>4480</v>
      </c>
      <c r="E28" s="21">
        <v>1</v>
      </c>
      <c r="F28" s="16">
        <f t="shared" si="0"/>
        <v>4480</v>
      </c>
      <c r="G28" s="9">
        <f t="shared" si="1"/>
        <v>27140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155</v>
      </c>
      <c r="C29" s="5" t="s">
        <v>173</v>
      </c>
      <c r="D29" s="6">
        <v>4900</v>
      </c>
      <c r="E29" s="7">
        <v>1</v>
      </c>
      <c r="F29" s="8">
        <f t="shared" si="0"/>
        <v>4900</v>
      </c>
      <c r="G29" s="9">
        <f t="shared" si="1"/>
        <v>44170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155</v>
      </c>
      <c r="C30" s="12" t="s">
        <v>160</v>
      </c>
      <c r="D30" s="6">
        <v>0</v>
      </c>
      <c r="E30" s="21">
        <v>1</v>
      </c>
      <c r="F30" s="8">
        <f t="shared" si="0"/>
        <v>0</v>
      </c>
      <c r="G30" s="9">
        <f t="shared" si="1"/>
        <v>44170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155</v>
      </c>
      <c r="C31" s="5" t="s">
        <v>150</v>
      </c>
      <c r="D31" s="6">
        <v>0</v>
      </c>
      <c r="E31" s="18">
        <v>1</v>
      </c>
      <c r="F31" s="8">
        <f t="shared" si="0"/>
        <v>0</v>
      </c>
      <c r="G31" s="9">
        <f t="shared" si="1"/>
        <v>44170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5" t="s">
        <v>164</v>
      </c>
      <c r="D32" s="6">
        <v>1900</v>
      </c>
      <c r="E32" s="7">
        <v>1</v>
      </c>
      <c r="F32" s="8">
        <f t="shared" si="0"/>
        <v>1900</v>
      </c>
      <c r="G32" s="9">
        <f t="shared" si="1"/>
        <v>77940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5"/>
      <c r="D33" s="6"/>
      <c r="E33" s="21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8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174</v>
      </c>
      <c r="D3" s="6">
        <v>4490</v>
      </c>
      <c r="E3" s="13">
        <v>1</v>
      </c>
      <c r="F3" s="8">
        <f t="shared" ref="F3:F47" si="0">D3*E3</f>
        <v>4490</v>
      </c>
      <c r="G3" s="9">
        <f t="shared" ref="G3:G47" si="1">SUMIF(B:B, B3, F:F)</f>
        <v>70750</v>
      </c>
      <c r="H3" s="10"/>
      <c r="I3" s="1"/>
      <c r="J3" s="11">
        <f>SUM(F:F)</f>
        <v>128830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175</v>
      </c>
      <c r="D4" s="22">
        <v>8900</v>
      </c>
      <c r="E4" s="7">
        <v>1</v>
      </c>
      <c r="F4" s="16">
        <f t="shared" si="0"/>
        <v>8900</v>
      </c>
      <c r="G4" s="9">
        <f t="shared" si="1"/>
        <v>70750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12" t="s">
        <v>151</v>
      </c>
      <c r="D5" s="6">
        <v>0</v>
      </c>
      <c r="E5" s="21">
        <v>1</v>
      </c>
      <c r="F5" s="8">
        <f t="shared" si="0"/>
        <v>0</v>
      </c>
      <c r="G5" s="9">
        <f t="shared" si="1"/>
        <v>70750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176</v>
      </c>
      <c r="D6" s="6">
        <v>6910</v>
      </c>
      <c r="E6" s="13">
        <v>1</v>
      </c>
      <c r="F6" s="8">
        <f t="shared" si="0"/>
        <v>6910</v>
      </c>
      <c r="G6" s="9">
        <f t="shared" si="1"/>
        <v>70750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122</v>
      </c>
      <c r="C7" s="12" t="s">
        <v>147</v>
      </c>
      <c r="D7" s="6">
        <v>0</v>
      </c>
      <c r="E7" s="13">
        <v>5</v>
      </c>
      <c r="F7" s="8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155</v>
      </c>
      <c r="C8" s="5" t="s">
        <v>149</v>
      </c>
      <c r="D8" s="6">
        <v>0</v>
      </c>
      <c r="E8" s="24">
        <v>10</v>
      </c>
      <c r="F8" s="8">
        <f t="shared" si="0"/>
        <v>0</v>
      </c>
      <c r="G8" s="9">
        <f t="shared" si="1"/>
        <v>15420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155</v>
      </c>
      <c r="C9" s="12" t="s">
        <v>156</v>
      </c>
      <c r="D9" s="6">
        <v>0</v>
      </c>
      <c r="E9" s="13">
        <v>20</v>
      </c>
      <c r="F9" s="8">
        <f t="shared" si="0"/>
        <v>0</v>
      </c>
      <c r="G9" s="9">
        <f t="shared" si="1"/>
        <v>15420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155</v>
      </c>
      <c r="C10" s="12" t="s">
        <v>157</v>
      </c>
      <c r="D10" s="6">
        <v>0</v>
      </c>
      <c r="E10" s="13">
        <v>10</v>
      </c>
      <c r="F10" s="8">
        <f t="shared" si="0"/>
        <v>0</v>
      </c>
      <c r="G10" s="9">
        <f t="shared" si="1"/>
        <v>15420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155</v>
      </c>
      <c r="C11" s="12" t="s">
        <v>158</v>
      </c>
      <c r="D11" s="6">
        <v>0</v>
      </c>
      <c r="E11" s="13">
        <v>1</v>
      </c>
      <c r="F11" s="8">
        <f t="shared" si="0"/>
        <v>0</v>
      </c>
      <c r="G11" s="9">
        <f t="shared" si="1"/>
        <v>15420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155</v>
      </c>
      <c r="C12" s="12" t="s">
        <v>159</v>
      </c>
      <c r="D12" s="6">
        <v>0</v>
      </c>
      <c r="E12" s="21">
        <v>1</v>
      </c>
      <c r="F12" s="8">
        <f t="shared" si="0"/>
        <v>0</v>
      </c>
      <c r="G12" s="9">
        <f t="shared" si="1"/>
        <v>15420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155</v>
      </c>
      <c r="C13" s="12" t="s">
        <v>100</v>
      </c>
      <c r="D13" s="6">
        <v>0</v>
      </c>
      <c r="E13" s="21">
        <v>1</v>
      </c>
      <c r="F13" s="8">
        <f t="shared" si="0"/>
        <v>0</v>
      </c>
      <c r="G13" s="9">
        <f t="shared" si="1"/>
        <v>15420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95</v>
      </c>
      <c r="D14" s="20">
        <v>5700</v>
      </c>
      <c r="E14" s="18">
        <v>2</v>
      </c>
      <c r="F14" s="8">
        <f t="shared" si="0"/>
        <v>11400</v>
      </c>
      <c r="G14" s="9">
        <f t="shared" si="1"/>
        <v>15420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155</v>
      </c>
      <c r="C15" s="12" t="s">
        <v>168</v>
      </c>
      <c r="D15" s="6">
        <v>4020</v>
      </c>
      <c r="E15" s="13">
        <v>1</v>
      </c>
      <c r="F15" s="8">
        <f t="shared" si="0"/>
        <v>4020</v>
      </c>
      <c r="G15" s="9">
        <f t="shared" si="1"/>
        <v>15420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155</v>
      </c>
      <c r="C16" s="12" t="s">
        <v>150</v>
      </c>
      <c r="D16" s="6">
        <v>0</v>
      </c>
      <c r="E16" s="18">
        <v>1</v>
      </c>
      <c r="F16" s="8">
        <f t="shared" si="0"/>
        <v>0</v>
      </c>
      <c r="G16" s="9">
        <f t="shared" si="1"/>
        <v>15420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155</v>
      </c>
      <c r="C17" s="12" t="s">
        <v>116</v>
      </c>
      <c r="D17" s="6">
        <v>0</v>
      </c>
      <c r="E17" s="21">
        <v>1</v>
      </c>
      <c r="F17" s="8">
        <f t="shared" si="0"/>
        <v>0</v>
      </c>
      <c r="G17" s="9">
        <f t="shared" si="1"/>
        <v>15420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160</v>
      </c>
      <c r="D18" s="6">
        <v>0</v>
      </c>
      <c r="E18" s="21">
        <v>1</v>
      </c>
      <c r="F18" s="8">
        <f t="shared" si="0"/>
        <v>0</v>
      </c>
      <c r="G18" s="9">
        <f t="shared" si="1"/>
        <v>15420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155</v>
      </c>
      <c r="C19" s="12" t="s">
        <v>148</v>
      </c>
      <c r="D19" s="6">
        <v>0</v>
      </c>
      <c r="E19" s="13">
        <v>1</v>
      </c>
      <c r="F19" s="8">
        <f t="shared" si="0"/>
        <v>0</v>
      </c>
      <c r="G19" s="9">
        <f t="shared" si="1"/>
        <v>15420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152</v>
      </c>
      <c r="C20" s="5" t="s">
        <v>126</v>
      </c>
      <c r="D20" s="6">
        <v>6860</v>
      </c>
      <c r="E20" s="7">
        <v>1</v>
      </c>
      <c r="F20" s="8">
        <f t="shared" si="0"/>
        <v>6860</v>
      </c>
      <c r="G20" s="9">
        <f t="shared" si="1"/>
        <v>22660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152</v>
      </c>
      <c r="C21" s="5" t="s">
        <v>153</v>
      </c>
      <c r="D21" s="6">
        <v>0</v>
      </c>
      <c r="E21" s="21">
        <v>1</v>
      </c>
      <c r="F21" s="8">
        <f t="shared" si="0"/>
        <v>0</v>
      </c>
      <c r="G21" s="9">
        <f t="shared" si="1"/>
        <v>22660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152</v>
      </c>
      <c r="C22" s="14" t="s">
        <v>154</v>
      </c>
      <c r="D22" s="6">
        <v>0</v>
      </c>
      <c r="E22" s="13">
        <v>1</v>
      </c>
      <c r="F22" s="8">
        <f t="shared" si="0"/>
        <v>0</v>
      </c>
      <c r="G22" s="9">
        <f t="shared" si="1"/>
        <v>22660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152</v>
      </c>
      <c r="C23" s="14" t="s">
        <v>131</v>
      </c>
      <c r="D23" s="6">
        <v>0</v>
      </c>
      <c r="E23" s="21">
        <v>2</v>
      </c>
      <c r="F23" s="8">
        <f t="shared" si="0"/>
        <v>0</v>
      </c>
      <c r="G23" s="9">
        <f t="shared" si="1"/>
        <v>22660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152</v>
      </c>
      <c r="C24" s="12" t="s">
        <v>89</v>
      </c>
      <c r="D24" s="6">
        <v>0</v>
      </c>
      <c r="E24" s="21">
        <v>1</v>
      </c>
      <c r="F24" s="8">
        <f t="shared" si="0"/>
        <v>0</v>
      </c>
      <c r="G24" s="9">
        <f t="shared" si="1"/>
        <v>22660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152</v>
      </c>
      <c r="C25" s="14" t="s">
        <v>167</v>
      </c>
      <c r="D25" s="15">
        <v>7900</v>
      </c>
      <c r="E25" s="18">
        <v>2</v>
      </c>
      <c r="F25" s="16">
        <f t="shared" si="0"/>
        <v>15800</v>
      </c>
      <c r="G25" s="9">
        <f t="shared" si="1"/>
        <v>22660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142</v>
      </c>
      <c r="C26" s="32" t="s">
        <v>143</v>
      </c>
      <c r="D26" s="6">
        <v>0</v>
      </c>
      <c r="E26" s="13">
        <v>20</v>
      </c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177</v>
      </c>
      <c r="D27" s="41">
        <v>380</v>
      </c>
      <c r="E27" s="13">
        <v>60</v>
      </c>
      <c r="F27" s="16">
        <f t="shared" si="0"/>
        <v>22800</v>
      </c>
      <c r="G27" s="9">
        <f t="shared" si="1"/>
        <v>70750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178</v>
      </c>
      <c r="D28" s="6">
        <v>770</v>
      </c>
      <c r="E28" s="13">
        <v>20</v>
      </c>
      <c r="F28" s="8">
        <f t="shared" si="0"/>
        <v>15400</v>
      </c>
      <c r="G28" s="9">
        <f t="shared" si="1"/>
        <v>70750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8</v>
      </c>
      <c r="C29" s="5" t="s">
        <v>165</v>
      </c>
      <c r="D29" s="6">
        <v>1350</v>
      </c>
      <c r="E29" s="13">
        <v>1</v>
      </c>
      <c r="F29" s="8">
        <f t="shared" si="0"/>
        <v>1350</v>
      </c>
      <c r="G29" s="9">
        <f t="shared" si="1"/>
        <v>70750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12" t="s">
        <v>179</v>
      </c>
      <c r="D30" s="17">
        <v>3140</v>
      </c>
      <c r="E30" s="18">
        <v>1</v>
      </c>
      <c r="F30" s="8">
        <f t="shared" si="0"/>
        <v>3140</v>
      </c>
      <c r="G30" s="9">
        <f t="shared" si="1"/>
        <v>70750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8</v>
      </c>
      <c r="C31" s="5" t="s">
        <v>180</v>
      </c>
      <c r="D31" s="17">
        <v>2690</v>
      </c>
      <c r="E31" s="18">
        <v>1</v>
      </c>
      <c r="F31" s="8">
        <f t="shared" si="0"/>
        <v>2690</v>
      </c>
      <c r="G31" s="9">
        <f t="shared" si="1"/>
        <v>70750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32" t="s">
        <v>181</v>
      </c>
      <c r="D32" s="6">
        <v>5070</v>
      </c>
      <c r="E32" s="13">
        <v>1</v>
      </c>
      <c r="F32" s="8">
        <f t="shared" si="0"/>
        <v>5070</v>
      </c>
      <c r="G32" s="9">
        <f t="shared" si="1"/>
        <v>70750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34</v>
      </c>
      <c r="C33" s="32" t="s">
        <v>171</v>
      </c>
      <c r="D33" s="6">
        <v>1000</v>
      </c>
      <c r="E33" s="13">
        <v>20</v>
      </c>
      <c r="F33" s="8">
        <f t="shared" si="0"/>
        <v>20000</v>
      </c>
      <c r="G33" s="9">
        <f t="shared" si="1"/>
        <v>20000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9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31</v>
      </c>
      <c r="C3" s="14" t="s">
        <v>94</v>
      </c>
      <c r="D3" s="15">
        <v>21840</v>
      </c>
      <c r="E3" s="21">
        <v>1</v>
      </c>
      <c r="F3" s="16">
        <f t="shared" ref="F3:F47" si="0">D3*E3</f>
        <v>21840</v>
      </c>
      <c r="G3" s="9">
        <f t="shared" ref="G3:G47" si="1">SUMIF(B:B, B3, F:F)</f>
        <v>32100</v>
      </c>
      <c r="H3" s="10"/>
      <c r="I3" s="1"/>
      <c r="J3" s="11">
        <f>SUM(F:F)</f>
        <v>41650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31</v>
      </c>
      <c r="C4" s="5" t="s">
        <v>95</v>
      </c>
      <c r="D4" s="20">
        <v>5130</v>
      </c>
      <c r="E4" s="24">
        <v>2</v>
      </c>
      <c r="F4" s="8">
        <f t="shared" si="0"/>
        <v>10260</v>
      </c>
      <c r="G4" s="9">
        <f t="shared" si="1"/>
        <v>32100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122</v>
      </c>
      <c r="C5" s="12" t="s">
        <v>147</v>
      </c>
      <c r="D5" s="6">
        <v>1910</v>
      </c>
      <c r="E5" s="13">
        <v>5</v>
      </c>
      <c r="F5" s="8">
        <f t="shared" si="0"/>
        <v>9550</v>
      </c>
      <c r="G5" s="9">
        <f t="shared" si="1"/>
        <v>9550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/>
      <c r="C6" s="12"/>
      <c r="D6" s="6"/>
      <c r="E6" s="13"/>
      <c r="F6" s="8">
        <f t="shared" si="0"/>
        <v>0</v>
      </c>
      <c r="G6" s="9">
        <f t="shared" si="1"/>
        <v>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/>
      <c r="C7" s="14"/>
      <c r="D7" s="15"/>
      <c r="E7" s="21"/>
      <c r="F7" s="16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/>
      <c r="C8" s="5"/>
      <c r="D8" s="20"/>
      <c r="E8" s="24"/>
      <c r="F8" s="8">
        <f t="shared" si="0"/>
        <v>0</v>
      </c>
      <c r="G8" s="9">
        <f t="shared" si="1"/>
        <v>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12"/>
      <c r="D9" s="6"/>
      <c r="E9" s="13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4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12"/>
      <c r="D12" s="6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12"/>
      <c r="D13" s="17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6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6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6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6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A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182</v>
      </c>
      <c r="C3" s="5" t="s">
        <v>36</v>
      </c>
      <c r="D3" s="6">
        <v>8990</v>
      </c>
      <c r="E3" s="13">
        <v>1</v>
      </c>
      <c r="F3" s="8">
        <f t="shared" ref="F3:F47" si="0">D3*E3</f>
        <v>8990</v>
      </c>
      <c r="G3" s="9">
        <f t="shared" ref="G3:G47" si="1">SUMIF(B:B, B3, F:F)</f>
        <v>29820</v>
      </c>
      <c r="H3" s="10"/>
      <c r="I3" s="1"/>
      <c r="J3" s="11">
        <f>SUM(F:F)</f>
        <v>129350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182</v>
      </c>
      <c r="C4" s="25" t="s">
        <v>183</v>
      </c>
      <c r="D4" s="22">
        <v>9000</v>
      </c>
      <c r="E4" s="7">
        <v>1</v>
      </c>
      <c r="F4" s="16">
        <f t="shared" si="0"/>
        <v>9000</v>
      </c>
      <c r="G4" s="9">
        <f t="shared" si="1"/>
        <v>29820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52" t="s">
        <v>182</v>
      </c>
      <c r="C5" s="12" t="s">
        <v>184</v>
      </c>
      <c r="D5" s="6">
        <v>11830</v>
      </c>
      <c r="E5" s="21">
        <v>1</v>
      </c>
      <c r="F5" s="8">
        <f t="shared" si="0"/>
        <v>11830</v>
      </c>
      <c r="G5" s="9">
        <f t="shared" si="1"/>
        <v>29820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185</v>
      </c>
      <c r="D6" s="6">
        <v>420</v>
      </c>
      <c r="E6" s="13">
        <v>90</v>
      </c>
      <c r="F6" s="8">
        <f t="shared" si="0"/>
        <v>37800</v>
      </c>
      <c r="G6" s="9">
        <f t="shared" si="1"/>
        <v>99530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12" t="s">
        <v>177</v>
      </c>
      <c r="D7" s="41">
        <v>360</v>
      </c>
      <c r="E7" s="13">
        <v>30</v>
      </c>
      <c r="F7" s="16">
        <f t="shared" si="0"/>
        <v>10800</v>
      </c>
      <c r="G7" s="9">
        <f t="shared" si="1"/>
        <v>99530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25" t="s">
        <v>106</v>
      </c>
      <c r="D8" s="6">
        <v>400</v>
      </c>
      <c r="E8" s="21">
        <v>30</v>
      </c>
      <c r="F8" s="8">
        <f t="shared" si="0"/>
        <v>12000</v>
      </c>
      <c r="G8" s="9">
        <f t="shared" si="1"/>
        <v>99530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65</v>
      </c>
      <c r="D9" s="6">
        <v>38930</v>
      </c>
      <c r="E9" s="13">
        <v>1</v>
      </c>
      <c r="F9" s="8">
        <f t="shared" si="0"/>
        <v>38930</v>
      </c>
      <c r="G9" s="9">
        <f t="shared" si="1"/>
        <v>99530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4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12"/>
      <c r="D12" s="6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12"/>
      <c r="D13" s="17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6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6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6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6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B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93</v>
      </c>
      <c r="C3" s="12" t="s">
        <v>186</v>
      </c>
      <c r="D3" s="6">
        <v>4480</v>
      </c>
      <c r="E3" s="13">
        <v>1</v>
      </c>
      <c r="F3" s="8">
        <f t="shared" ref="F3:F47" si="0">D3*E3</f>
        <v>4480</v>
      </c>
      <c r="G3" s="9">
        <f t="shared" ref="G3:G47" si="1">SUMIF(B:B, B3, F:F)</f>
        <v>4480</v>
      </c>
      <c r="H3" s="10"/>
      <c r="I3" s="1"/>
      <c r="J3" s="11">
        <f>SUM(F:F)</f>
        <v>13600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31</v>
      </c>
      <c r="C4" s="32" t="s">
        <v>187</v>
      </c>
      <c r="D4" s="20">
        <v>530</v>
      </c>
      <c r="E4" s="29">
        <v>10</v>
      </c>
      <c r="F4" s="8">
        <f t="shared" si="0"/>
        <v>5300</v>
      </c>
      <c r="G4" s="9">
        <f t="shared" si="1"/>
        <v>5300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122</v>
      </c>
      <c r="C5" s="47" t="s">
        <v>188</v>
      </c>
      <c r="D5" s="20">
        <v>1910</v>
      </c>
      <c r="E5" s="21">
        <v>2</v>
      </c>
      <c r="F5" s="8">
        <f t="shared" si="0"/>
        <v>3820</v>
      </c>
      <c r="G5" s="9">
        <f t="shared" si="1"/>
        <v>3820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/>
      <c r="C6" s="40"/>
      <c r="D6" s="20"/>
      <c r="E6" s="29"/>
      <c r="F6" s="8">
        <f t="shared" si="0"/>
        <v>0</v>
      </c>
      <c r="G6" s="9">
        <f t="shared" si="1"/>
        <v>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/>
      <c r="C7" s="12"/>
      <c r="D7" s="41"/>
      <c r="E7" s="13"/>
      <c r="F7" s="16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/>
      <c r="C8" s="25"/>
      <c r="D8" s="20"/>
      <c r="E8" s="21"/>
      <c r="F8" s="8">
        <f t="shared" si="0"/>
        <v>0</v>
      </c>
      <c r="G8" s="9">
        <f t="shared" si="1"/>
        <v>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12"/>
      <c r="D9" s="20"/>
      <c r="E9" s="29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5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47"/>
      <c r="D12" s="20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>
      <c r="A13" s="1"/>
      <c r="B13" s="4"/>
      <c r="C13" s="47"/>
      <c r="D13" s="39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39"/>
      <c r="E14" s="24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20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>
      <c r="A17" s="1"/>
      <c r="B17" s="4"/>
      <c r="C17" s="47"/>
      <c r="D17" s="20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47"/>
      <c r="D18" s="39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1"/>
      <c r="B20" s="4"/>
      <c r="C20" s="36"/>
      <c r="D20" s="20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20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20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39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39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20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20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>
      <c r="A34" s="1"/>
      <c r="B34" s="4"/>
      <c r="C34" s="36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5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>
      <c r="A37" s="1"/>
      <c r="B37" s="4"/>
      <c r="C37" s="47"/>
      <c r="D37" s="20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/>
      <c r="B40" s="4"/>
      <c r="C40" s="36"/>
      <c r="D40" s="20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20"/>
      <c r="E42" s="29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28"/>
      <c r="D43" s="20"/>
      <c r="E43" s="29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47"/>
      <c r="D45" s="20"/>
      <c r="E45" s="29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38"/>
      <c r="D47" s="20"/>
      <c r="E47" s="29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C000000}"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hidden="1" customHeight="1">
      <c r="A3" s="1"/>
      <c r="B3" s="4" t="s">
        <v>8</v>
      </c>
      <c r="C3" s="14" t="s">
        <v>189</v>
      </c>
      <c r="D3" s="15">
        <v>1500</v>
      </c>
      <c r="E3" s="13">
        <v>2</v>
      </c>
      <c r="F3" s="16">
        <f t="shared" ref="F3:F47" si="0">D3*E3</f>
        <v>3000</v>
      </c>
      <c r="G3" s="9">
        <f t="shared" ref="G3:G47" si="1">SUMIF(B:B, B3, F:F)</f>
        <v>91160</v>
      </c>
      <c r="H3" s="10"/>
      <c r="I3" s="1"/>
      <c r="J3" s="11">
        <f>SUM(F:F)</f>
        <v>296740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hidden="1" customHeight="1">
      <c r="A4" s="1"/>
      <c r="B4" s="4" t="s">
        <v>8</v>
      </c>
      <c r="C4" s="36" t="s">
        <v>190</v>
      </c>
      <c r="D4" s="20">
        <v>2700</v>
      </c>
      <c r="E4" s="21">
        <v>1</v>
      </c>
      <c r="F4" s="8">
        <f t="shared" si="0"/>
        <v>2700</v>
      </c>
      <c r="G4" s="9">
        <f t="shared" si="1"/>
        <v>91160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hidden="1" customHeight="1">
      <c r="A5" s="1"/>
      <c r="B5" s="4" t="s">
        <v>8</v>
      </c>
      <c r="C5" s="47" t="s">
        <v>191</v>
      </c>
      <c r="D5" s="20">
        <v>520</v>
      </c>
      <c r="E5" s="21">
        <v>20</v>
      </c>
      <c r="F5" s="8">
        <f t="shared" si="0"/>
        <v>10400</v>
      </c>
      <c r="G5" s="9">
        <f t="shared" si="1"/>
        <v>91160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hidden="1" customHeight="1">
      <c r="A6" s="1"/>
      <c r="B6" s="4" t="s">
        <v>8</v>
      </c>
      <c r="C6" s="40" t="s">
        <v>192</v>
      </c>
      <c r="D6" s="20">
        <v>6860</v>
      </c>
      <c r="E6" s="29">
        <v>1</v>
      </c>
      <c r="F6" s="8">
        <f t="shared" si="0"/>
        <v>6860</v>
      </c>
      <c r="G6" s="9">
        <f t="shared" si="1"/>
        <v>91160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hidden="1" customHeight="1">
      <c r="A7" s="1"/>
      <c r="B7" s="4" t="s">
        <v>8</v>
      </c>
      <c r="C7" s="12" t="s">
        <v>193</v>
      </c>
      <c r="D7" s="41">
        <v>2280</v>
      </c>
      <c r="E7" s="13">
        <v>3</v>
      </c>
      <c r="F7" s="16">
        <f t="shared" si="0"/>
        <v>6840</v>
      </c>
      <c r="G7" s="9">
        <f t="shared" si="1"/>
        <v>91160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hidden="1" customHeight="1">
      <c r="A8" s="1"/>
      <c r="B8" s="4" t="s">
        <v>8</v>
      </c>
      <c r="C8" s="25" t="s">
        <v>194</v>
      </c>
      <c r="D8" s="20">
        <v>1830</v>
      </c>
      <c r="E8" s="21">
        <v>1</v>
      </c>
      <c r="F8" s="8">
        <f t="shared" si="0"/>
        <v>1830</v>
      </c>
      <c r="G8" s="9">
        <f t="shared" si="1"/>
        <v>91160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 hidden="1">
      <c r="A9" s="1"/>
      <c r="B9" s="4" t="s">
        <v>8</v>
      </c>
      <c r="C9" s="12" t="s">
        <v>195</v>
      </c>
      <c r="D9" s="20">
        <v>1800</v>
      </c>
      <c r="E9" s="29">
        <v>1</v>
      </c>
      <c r="F9" s="8">
        <f t="shared" si="0"/>
        <v>1800</v>
      </c>
      <c r="G9" s="9">
        <f t="shared" si="1"/>
        <v>91160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hidden="1" customHeight="1">
      <c r="A10" s="1"/>
      <c r="B10" s="4" t="s">
        <v>8</v>
      </c>
      <c r="C10" s="12" t="s">
        <v>196</v>
      </c>
      <c r="D10" s="6">
        <v>11900</v>
      </c>
      <c r="E10" s="13">
        <v>1</v>
      </c>
      <c r="F10" s="8">
        <f t="shared" si="0"/>
        <v>11900</v>
      </c>
      <c r="G10" s="9">
        <f t="shared" si="1"/>
        <v>91160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hidden="1" customHeight="1">
      <c r="A11" s="1"/>
      <c r="B11" s="4" t="s">
        <v>8</v>
      </c>
      <c r="C11" s="12" t="s">
        <v>197</v>
      </c>
      <c r="D11" s="53">
        <v>5580</v>
      </c>
      <c r="E11" s="13">
        <v>1</v>
      </c>
      <c r="F11" s="8">
        <f t="shared" si="0"/>
        <v>5580</v>
      </c>
      <c r="G11" s="9">
        <f t="shared" si="1"/>
        <v>91160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hidden="1" customHeight="1">
      <c r="A12" s="1"/>
      <c r="B12" s="4" t="s">
        <v>8</v>
      </c>
      <c r="C12" s="47" t="s">
        <v>198</v>
      </c>
      <c r="D12" s="20">
        <v>2250</v>
      </c>
      <c r="E12" s="21">
        <v>1</v>
      </c>
      <c r="F12" s="8">
        <f t="shared" si="0"/>
        <v>2250</v>
      </c>
      <c r="G12" s="9">
        <f t="shared" si="1"/>
        <v>91160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 hidden="1">
      <c r="A13" s="1"/>
      <c r="B13" s="4" t="s">
        <v>8</v>
      </c>
      <c r="C13" s="47" t="s">
        <v>12</v>
      </c>
      <c r="D13" s="39">
        <v>370</v>
      </c>
      <c r="E13" s="21">
        <v>10</v>
      </c>
      <c r="F13" s="8">
        <f t="shared" si="0"/>
        <v>3700</v>
      </c>
      <c r="G13" s="9">
        <f t="shared" si="1"/>
        <v>91160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 hidden="1">
      <c r="A14" s="23"/>
      <c r="B14" s="4" t="s">
        <v>8</v>
      </c>
      <c r="C14" s="12" t="s">
        <v>199</v>
      </c>
      <c r="D14" s="39">
        <v>0</v>
      </c>
      <c r="E14" s="24">
        <v>1</v>
      </c>
      <c r="F14" s="8">
        <f t="shared" si="0"/>
        <v>0</v>
      </c>
      <c r="G14" s="9">
        <f t="shared" si="1"/>
        <v>91160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 hidden="1">
      <c r="A15" s="1"/>
      <c r="B15" s="4" t="s">
        <v>8</v>
      </c>
      <c r="C15" s="12" t="s">
        <v>200</v>
      </c>
      <c r="D15" s="6">
        <v>5500</v>
      </c>
      <c r="E15" s="13">
        <v>1</v>
      </c>
      <c r="F15" s="8">
        <f t="shared" si="0"/>
        <v>5500</v>
      </c>
      <c r="G15" s="9">
        <f t="shared" si="1"/>
        <v>91160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 hidden="1">
      <c r="A16" s="1"/>
      <c r="B16" s="4" t="s">
        <v>8</v>
      </c>
      <c r="C16" s="14" t="s">
        <v>139</v>
      </c>
      <c r="D16" s="20">
        <v>0</v>
      </c>
      <c r="E16" s="18">
        <v>10</v>
      </c>
      <c r="F16" s="8">
        <f t="shared" si="0"/>
        <v>0</v>
      </c>
      <c r="G16" s="9">
        <f t="shared" si="1"/>
        <v>91160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 hidden="1">
      <c r="A17" s="1"/>
      <c r="B17" s="4" t="s">
        <v>8</v>
      </c>
      <c r="C17" s="47" t="s">
        <v>201</v>
      </c>
      <c r="D17" s="20">
        <v>2220</v>
      </c>
      <c r="E17" s="21">
        <v>1</v>
      </c>
      <c r="F17" s="8">
        <f t="shared" si="0"/>
        <v>2220</v>
      </c>
      <c r="G17" s="9">
        <f t="shared" si="1"/>
        <v>91160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 hidden="1">
      <c r="A18" s="1"/>
      <c r="B18" s="4" t="s">
        <v>8</v>
      </c>
      <c r="C18" s="47" t="s">
        <v>202</v>
      </c>
      <c r="D18" s="39">
        <v>2340</v>
      </c>
      <c r="E18" s="21">
        <v>1</v>
      </c>
      <c r="F18" s="8">
        <f t="shared" si="0"/>
        <v>2340</v>
      </c>
      <c r="G18" s="9">
        <f t="shared" si="1"/>
        <v>91160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 hidden="1">
      <c r="A19" s="1"/>
      <c r="B19" s="4" t="s">
        <v>8</v>
      </c>
      <c r="C19" s="12" t="s">
        <v>203</v>
      </c>
      <c r="D19" s="6">
        <v>5580</v>
      </c>
      <c r="E19" s="13">
        <v>1</v>
      </c>
      <c r="F19" s="8">
        <f t="shared" si="0"/>
        <v>5580</v>
      </c>
      <c r="G19" s="9">
        <f t="shared" si="1"/>
        <v>91160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 hidden="1">
      <c r="A20" s="1"/>
      <c r="B20" s="4" t="s">
        <v>8</v>
      </c>
      <c r="C20" s="36" t="s">
        <v>204</v>
      </c>
      <c r="D20" s="20">
        <v>770</v>
      </c>
      <c r="E20" s="7">
        <v>20</v>
      </c>
      <c r="F20" s="8">
        <f t="shared" si="0"/>
        <v>15400</v>
      </c>
      <c r="G20" s="9">
        <f t="shared" si="1"/>
        <v>91160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 hidden="1">
      <c r="A21" s="23"/>
      <c r="B21" s="4" t="s">
        <v>8</v>
      </c>
      <c r="C21" s="5" t="s">
        <v>205</v>
      </c>
      <c r="D21" s="31">
        <v>0</v>
      </c>
      <c r="E21" s="21">
        <v>1</v>
      </c>
      <c r="F21" s="16">
        <f t="shared" si="0"/>
        <v>0</v>
      </c>
      <c r="G21" s="9">
        <f t="shared" si="1"/>
        <v>91160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 hidden="1">
      <c r="A22" s="1"/>
      <c r="B22" s="4" t="s">
        <v>8</v>
      </c>
      <c r="C22" s="14" t="s">
        <v>206</v>
      </c>
      <c r="D22" s="20">
        <v>3260</v>
      </c>
      <c r="E22" s="13">
        <v>1</v>
      </c>
      <c r="F22" s="8">
        <f t="shared" si="0"/>
        <v>3260</v>
      </c>
      <c r="G22" s="9">
        <f t="shared" si="1"/>
        <v>91160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86</v>
      </c>
      <c r="C23" s="14" t="s">
        <v>94</v>
      </c>
      <c r="D23" s="15">
        <v>21840</v>
      </c>
      <c r="E23" s="21">
        <v>1</v>
      </c>
      <c r="F23" s="16">
        <f t="shared" si="0"/>
        <v>21840</v>
      </c>
      <c r="G23" s="9">
        <f t="shared" si="1"/>
        <v>34760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86</v>
      </c>
      <c r="C24" s="12" t="s">
        <v>207</v>
      </c>
      <c r="D24" s="20">
        <v>6460</v>
      </c>
      <c r="E24" s="21">
        <v>2</v>
      </c>
      <c r="F24" s="8">
        <f t="shared" si="0"/>
        <v>12920</v>
      </c>
      <c r="G24" s="9">
        <f t="shared" si="1"/>
        <v>34760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86</v>
      </c>
      <c r="C25" s="14" t="s">
        <v>208</v>
      </c>
      <c r="D25" s="15">
        <v>0</v>
      </c>
      <c r="E25" s="18">
        <v>1</v>
      </c>
      <c r="F25" s="16">
        <f t="shared" si="0"/>
        <v>0</v>
      </c>
      <c r="G25" s="9">
        <f t="shared" si="1"/>
        <v>34760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22</v>
      </c>
      <c r="C26" s="32" t="s">
        <v>209</v>
      </c>
      <c r="D26" s="20">
        <v>3950</v>
      </c>
      <c r="E26" s="29">
        <v>2</v>
      </c>
      <c r="F26" s="8">
        <f t="shared" si="0"/>
        <v>7900</v>
      </c>
      <c r="G26" s="9">
        <f t="shared" si="1"/>
        <v>79180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22</v>
      </c>
      <c r="C27" s="14" t="s">
        <v>94</v>
      </c>
      <c r="D27" s="49">
        <v>21840</v>
      </c>
      <c r="E27" s="7">
        <v>1</v>
      </c>
      <c r="F27" s="16">
        <f t="shared" si="0"/>
        <v>21840</v>
      </c>
      <c r="G27" s="9">
        <f t="shared" si="1"/>
        <v>79180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22</v>
      </c>
      <c r="C28" s="32" t="s">
        <v>210</v>
      </c>
      <c r="D28" s="6">
        <v>4640</v>
      </c>
      <c r="E28" s="13">
        <v>1</v>
      </c>
      <c r="F28" s="8">
        <f t="shared" si="0"/>
        <v>4640</v>
      </c>
      <c r="G28" s="9">
        <f t="shared" si="1"/>
        <v>79180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22</v>
      </c>
      <c r="C29" s="19" t="s">
        <v>211</v>
      </c>
      <c r="D29" s="20">
        <v>0</v>
      </c>
      <c r="E29" s="21">
        <v>2</v>
      </c>
      <c r="F29" s="8">
        <f t="shared" si="0"/>
        <v>0</v>
      </c>
      <c r="G29" s="9">
        <f t="shared" si="1"/>
        <v>79180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22</v>
      </c>
      <c r="C30" s="12" t="s">
        <v>212</v>
      </c>
      <c r="D30" s="39">
        <v>10360</v>
      </c>
      <c r="E30" s="18">
        <v>1</v>
      </c>
      <c r="F30" s="8">
        <f t="shared" si="0"/>
        <v>10360</v>
      </c>
      <c r="G30" s="9">
        <f t="shared" si="1"/>
        <v>79180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22</v>
      </c>
      <c r="C31" s="5" t="s">
        <v>213</v>
      </c>
      <c r="D31" s="39">
        <v>0</v>
      </c>
      <c r="E31" s="18">
        <v>20</v>
      </c>
      <c r="F31" s="8">
        <f t="shared" si="0"/>
        <v>0</v>
      </c>
      <c r="G31" s="9">
        <f t="shared" si="1"/>
        <v>79180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22</v>
      </c>
      <c r="C32" s="32" t="s">
        <v>171</v>
      </c>
      <c r="D32" s="20">
        <v>1000</v>
      </c>
      <c r="E32" s="13">
        <v>20</v>
      </c>
      <c r="F32" s="8">
        <f t="shared" si="0"/>
        <v>20000</v>
      </c>
      <c r="G32" s="9">
        <f t="shared" si="1"/>
        <v>79180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22</v>
      </c>
      <c r="C33" s="32" t="s">
        <v>214</v>
      </c>
      <c r="D33" s="20">
        <v>0</v>
      </c>
      <c r="E33" s="13">
        <v>10</v>
      </c>
      <c r="F33" s="8">
        <f t="shared" si="0"/>
        <v>0</v>
      </c>
      <c r="G33" s="9">
        <f t="shared" si="1"/>
        <v>79180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>
      <c r="A34" s="1"/>
      <c r="B34" s="4" t="s">
        <v>22</v>
      </c>
      <c r="C34" s="36" t="s">
        <v>201</v>
      </c>
      <c r="D34" s="49">
        <v>2220</v>
      </c>
      <c r="E34" s="51">
        <v>2</v>
      </c>
      <c r="F34" s="16">
        <f t="shared" si="0"/>
        <v>4440</v>
      </c>
      <c r="G34" s="9">
        <f t="shared" si="1"/>
        <v>79180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22</v>
      </c>
      <c r="C35" s="32" t="s">
        <v>16</v>
      </c>
      <c r="D35" s="43">
        <v>0</v>
      </c>
      <c r="E35" s="13">
        <v>2</v>
      </c>
      <c r="F35" s="8">
        <f t="shared" si="0"/>
        <v>0</v>
      </c>
      <c r="G35" s="9">
        <f t="shared" si="1"/>
        <v>79180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 t="s">
        <v>22</v>
      </c>
      <c r="C36" s="54" t="s">
        <v>215</v>
      </c>
      <c r="D36" s="15">
        <v>500</v>
      </c>
      <c r="E36" s="13">
        <v>20</v>
      </c>
      <c r="F36" s="16">
        <f t="shared" si="0"/>
        <v>10000</v>
      </c>
      <c r="G36" s="9">
        <f t="shared" si="1"/>
        <v>79180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>
      <c r="A37" s="1"/>
      <c r="B37" s="4" t="s">
        <v>144</v>
      </c>
      <c r="C37" s="47" t="s">
        <v>59</v>
      </c>
      <c r="D37" s="20">
        <v>0</v>
      </c>
      <c r="E37" s="21">
        <v>3</v>
      </c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 t="s">
        <v>144</v>
      </c>
      <c r="C38" s="32" t="s">
        <v>208</v>
      </c>
      <c r="D38" s="31">
        <v>0</v>
      </c>
      <c r="E38" s="13">
        <v>2</v>
      </c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 t="s">
        <v>122</v>
      </c>
      <c r="C39" s="5" t="s">
        <v>216</v>
      </c>
      <c r="D39" s="6">
        <v>9900</v>
      </c>
      <c r="E39" s="13">
        <v>5</v>
      </c>
      <c r="F39" s="8">
        <f t="shared" si="0"/>
        <v>49500</v>
      </c>
      <c r="G39" s="9">
        <f t="shared" si="1"/>
        <v>49500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/>
      <c r="B40" s="4" t="s">
        <v>31</v>
      </c>
      <c r="C40" s="36" t="s">
        <v>67</v>
      </c>
      <c r="D40" s="20">
        <v>4320</v>
      </c>
      <c r="E40" s="21">
        <v>1</v>
      </c>
      <c r="F40" s="8">
        <f t="shared" si="0"/>
        <v>4320</v>
      </c>
      <c r="G40" s="9">
        <f t="shared" si="1"/>
        <v>4320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 t="s">
        <v>31</v>
      </c>
      <c r="C41" s="5" t="s">
        <v>217</v>
      </c>
      <c r="D41" s="15">
        <v>0</v>
      </c>
      <c r="E41" s="13">
        <v>1</v>
      </c>
      <c r="F41" s="16">
        <f t="shared" si="0"/>
        <v>0</v>
      </c>
      <c r="G41" s="9">
        <f t="shared" si="1"/>
        <v>4320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 t="s">
        <v>31</v>
      </c>
      <c r="C42" s="32" t="s">
        <v>218</v>
      </c>
      <c r="D42" s="20">
        <v>0</v>
      </c>
      <c r="E42" s="29">
        <v>10</v>
      </c>
      <c r="F42" s="8">
        <f t="shared" si="0"/>
        <v>0</v>
      </c>
      <c r="G42" s="9">
        <f t="shared" si="1"/>
        <v>4320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 t="s">
        <v>31</v>
      </c>
      <c r="C43" s="28" t="s">
        <v>57</v>
      </c>
      <c r="D43" s="20">
        <v>0</v>
      </c>
      <c r="E43" s="29">
        <v>10</v>
      </c>
      <c r="F43" s="8">
        <f t="shared" si="0"/>
        <v>0</v>
      </c>
      <c r="G43" s="9">
        <f t="shared" si="1"/>
        <v>4320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 t="s">
        <v>93</v>
      </c>
      <c r="C44" s="14" t="s">
        <v>94</v>
      </c>
      <c r="D44" s="15">
        <v>21840</v>
      </c>
      <c r="E44" s="13">
        <v>1</v>
      </c>
      <c r="F44" s="16">
        <f t="shared" si="0"/>
        <v>21840</v>
      </c>
      <c r="G44" s="9">
        <f t="shared" si="1"/>
        <v>37820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 t="s">
        <v>93</v>
      </c>
      <c r="C45" s="47" t="s">
        <v>138</v>
      </c>
      <c r="D45" s="20">
        <v>7990</v>
      </c>
      <c r="E45" s="29">
        <v>2</v>
      </c>
      <c r="F45" s="8">
        <f t="shared" si="0"/>
        <v>15980</v>
      </c>
      <c r="G45" s="9">
        <f t="shared" si="1"/>
        <v>37820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 t="s">
        <v>93</v>
      </c>
      <c r="C46" s="12" t="s">
        <v>186</v>
      </c>
      <c r="D46" s="6">
        <v>0</v>
      </c>
      <c r="E46" s="13">
        <v>1</v>
      </c>
      <c r="F46" s="8">
        <f t="shared" si="0"/>
        <v>0</v>
      </c>
      <c r="G46" s="9">
        <f t="shared" si="1"/>
        <v>37820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 t="s">
        <v>93</v>
      </c>
      <c r="C47" s="38" t="s">
        <v>208</v>
      </c>
      <c r="D47" s="20">
        <v>0</v>
      </c>
      <c r="E47" s="29">
        <v>1</v>
      </c>
      <c r="F47" s="8">
        <f t="shared" si="0"/>
        <v>0</v>
      </c>
      <c r="G47" s="9">
        <f t="shared" si="1"/>
        <v>37820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D000000}">
    <filterColumn colId="0">
      <filters>
        <filter val="문미경쌤"/>
        <filter val="박미정쌤"/>
        <filter val="박진옥쌤"/>
        <filter val="아부지"/>
        <filter val="어무이"/>
        <filter val="이정희쌤"/>
      </filters>
    </filterColumn>
    <sortState xmlns:xlrd2="http://schemas.microsoft.com/office/spreadsheetml/2017/richdata2" ref="B2:H47">
      <sortCondition ref="B2:B47"/>
      <sortCondition ref="C2:C47"/>
    </sortState>
  </autoFilter>
  <phoneticPr fontId="17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5" t="s">
        <v>219</v>
      </c>
      <c r="D3" s="53">
        <v>5430</v>
      </c>
      <c r="E3" s="13">
        <v>1</v>
      </c>
      <c r="F3" s="8">
        <f t="shared" ref="F3:F39" si="0">D3*E3</f>
        <v>5430</v>
      </c>
      <c r="G3" s="9">
        <f t="shared" ref="G3:G39" si="1">SUMIF(B:B, B3, F:F)</f>
        <v>66210</v>
      </c>
      <c r="H3" s="4"/>
      <c r="I3" s="1"/>
      <c r="J3" s="11">
        <f>SUM(F:F)</f>
        <v>254690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4" t="s">
        <v>191</v>
      </c>
      <c r="D4" s="20">
        <v>520</v>
      </c>
      <c r="E4" s="21">
        <v>6</v>
      </c>
      <c r="F4" s="8">
        <f t="shared" si="0"/>
        <v>3120</v>
      </c>
      <c r="G4" s="9">
        <f t="shared" si="1"/>
        <v>66210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93</v>
      </c>
      <c r="C5" s="19" t="s">
        <v>220</v>
      </c>
      <c r="D5" s="20"/>
      <c r="E5" s="21">
        <v>2</v>
      </c>
      <c r="F5" s="8">
        <f t="shared" si="0"/>
        <v>0</v>
      </c>
      <c r="G5" s="9">
        <f t="shared" si="1"/>
        <v>113040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86</v>
      </c>
      <c r="C6" s="12" t="s">
        <v>221</v>
      </c>
      <c r="D6" s="6">
        <v>11100</v>
      </c>
      <c r="E6" s="13">
        <v>1</v>
      </c>
      <c r="F6" s="8">
        <f t="shared" si="0"/>
        <v>11100</v>
      </c>
      <c r="G6" s="9">
        <f t="shared" si="1"/>
        <v>41760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22</v>
      </c>
      <c r="C7" s="25" t="s">
        <v>94</v>
      </c>
      <c r="D7" s="15">
        <v>0</v>
      </c>
      <c r="E7" s="21">
        <v>1</v>
      </c>
      <c r="F7" s="16">
        <f t="shared" si="0"/>
        <v>0</v>
      </c>
      <c r="G7" s="9">
        <f t="shared" si="1"/>
        <v>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93</v>
      </c>
      <c r="C8" s="25" t="s">
        <v>94</v>
      </c>
      <c r="D8" s="15">
        <v>0</v>
      </c>
      <c r="E8" s="13">
        <v>1</v>
      </c>
      <c r="F8" s="16">
        <f t="shared" si="0"/>
        <v>0</v>
      </c>
      <c r="G8" s="9">
        <f t="shared" si="1"/>
        <v>113040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86</v>
      </c>
      <c r="C9" s="12" t="s">
        <v>192</v>
      </c>
      <c r="D9" s="15">
        <v>6860</v>
      </c>
      <c r="E9" s="13">
        <v>1</v>
      </c>
      <c r="F9" s="16">
        <f t="shared" si="0"/>
        <v>6860</v>
      </c>
      <c r="G9" s="9">
        <f t="shared" si="1"/>
        <v>41760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222</v>
      </c>
      <c r="C10" s="12" t="s">
        <v>192</v>
      </c>
      <c r="D10" s="6">
        <v>6860</v>
      </c>
      <c r="E10" s="13">
        <v>1</v>
      </c>
      <c r="F10" s="8">
        <f t="shared" si="0"/>
        <v>6860</v>
      </c>
      <c r="G10" s="9">
        <f t="shared" si="1"/>
        <v>19780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93</v>
      </c>
      <c r="C11" s="19" t="s">
        <v>192</v>
      </c>
      <c r="D11" s="17">
        <v>6860</v>
      </c>
      <c r="E11" s="13">
        <v>1</v>
      </c>
      <c r="F11" s="8">
        <f t="shared" si="0"/>
        <v>6860</v>
      </c>
      <c r="G11" s="9">
        <f t="shared" si="1"/>
        <v>113040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25" t="s">
        <v>223</v>
      </c>
      <c r="D12" s="55">
        <v>2740</v>
      </c>
      <c r="E12" s="13">
        <v>1</v>
      </c>
      <c r="F12" s="8">
        <f t="shared" si="0"/>
        <v>2740</v>
      </c>
      <c r="G12" s="9">
        <f t="shared" si="1"/>
        <v>66210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12" t="s">
        <v>224</v>
      </c>
      <c r="D13" s="6">
        <v>3110</v>
      </c>
      <c r="E13" s="13">
        <v>1</v>
      </c>
      <c r="F13" s="8">
        <f t="shared" si="0"/>
        <v>3110</v>
      </c>
      <c r="G13" s="9">
        <f t="shared" si="1"/>
        <v>66210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225</v>
      </c>
      <c r="D14" s="16">
        <v>2280</v>
      </c>
      <c r="E14" s="7">
        <v>2</v>
      </c>
      <c r="F14" s="16">
        <f t="shared" si="0"/>
        <v>4560</v>
      </c>
      <c r="G14" s="9">
        <f t="shared" si="1"/>
        <v>66210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25" t="s">
        <v>226</v>
      </c>
      <c r="D15" s="15">
        <v>3350</v>
      </c>
      <c r="E15" s="13">
        <v>1</v>
      </c>
      <c r="F15" s="16">
        <f t="shared" si="0"/>
        <v>3350</v>
      </c>
      <c r="G15" s="9">
        <f t="shared" si="1"/>
        <v>66210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93</v>
      </c>
      <c r="C16" s="32" t="s">
        <v>227</v>
      </c>
      <c r="D16" s="43"/>
      <c r="E16" s="18">
        <v>1</v>
      </c>
      <c r="F16" s="8">
        <f t="shared" si="0"/>
        <v>0</v>
      </c>
      <c r="G16" s="9">
        <f t="shared" si="1"/>
        <v>113040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8</v>
      </c>
      <c r="C17" s="5" t="s">
        <v>228</v>
      </c>
      <c r="D17" s="31">
        <v>3950</v>
      </c>
      <c r="E17" s="21">
        <v>1</v>
      </c>
      <c r="F17" s="16">
        <f t="shared" si="0"/>
        <v>3950</v>
      </c>
      <c r="G17" s="9">
        <f t="shared" si="1"/>
        <v>66210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86</v>
      </c>
      <c r="C18" s="12" t="s">
        <v>196</v>
      </c>
      <c r="D18" s="39">
        <v>11900</v>
      </c>
      <c r="E18" s="29">
        <v>2</v>
      </c>
      <c r="F18" s="8">
        <f t="shared" si="0"/>
        <v>23800</v>
      </c>
      <c r="G18" s="9">
        <f t="shared" si="1"/>
        <v>41760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93</v>
      </c>
      <c r="C19" s="19" t="s">
        <v>196</v>
      </c>
      <c r="D19" s="20">
        <v>11900</v>
      </c>
      <c r="E19" s="29">
        <v>1</v>
      </c>
      <c r="F19" s="8">
        <f t="shared" si="0"/>
        <v>11900</v>
      </c>
      <c r="G19" s="9">
        <f t="shared" si="1"/>
        <v>113040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222</v>
      </c>
      <c r="C20" s="5" t="s">
        <v>207</v>
      </c>
      <c r="D20" s="20">
        <v>6460</v>
      </c>
      <c r="E20" s="18">
        <v>2</v>
      </c>
      <c r="F20" s="8">
        <f t="shared" si="0"/>
        <v>12920</v>
      </c>
      <c r="G20" s="9">
        <f t="shared" si="1"/>
        <v>19780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93</v>
      </c>
      <c r="C21" s="5" t="s">
        <v>207</v>
      </c>
      <c r="D21" s="20">
        <v>6460</v>
      </c>
      <c r="E21" s="18">
        <v>2</v>
      </c>
      <c r="F21" s="8">
        <f t="shared" si="0"/>
        <v>12920</v>
      </c>
      <c r="G21" s="9">
        <f t="shared" si="1"/>
        <v>113040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8</v>
      </c>
      <c r="C22" s="5" t="s">
        <v>12</v>
      </c>
      <c r="D22" s="20">
        <v>370</v>
      </c>
      <c r="E22" s="29">
        <v>5</v>
      </c>
      <c r="F22" s="8">
        <f t="shared" si="0"/>
        <v>1850</v>
      </c>
      <c r="G22" s="9">
        <f t="shared" si="1"/>
        <v>66210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93</v>
      </c>
      <c r="C23" s="54" t="s">
        <v>229</v>
      </c>
      <c r="D23" s="56">
        <v>0</v>
      </c>
      <c r="E23" s="13">
        <v>2</v>
      </c>
      <c r="F23" s="8">
        <f t="shared" si="0"/>
        <v>0</v>
      </c>
      <c r="G23" s="9">
        <f t="shared" si="1"/>
        <v>113040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93</v>
      </c>
      <c r="C24" s="32" t="s">
        <v>230</v>
      </c>
      <c r="D24" s="20">
        <v>6210</v>
      </c>
      <c r="E24" s="13">
        <v>2</v>
      </c>
      <c r="F24" s="8">
        <f t="shared" si="0"/>
        <v>12420</v>
      </c>
      <c r="G24" s="9">
        <f t="shared" si="1"/>
        <v>113040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93</v>
      </c>
      <c r="C25" s="19" t="s">
        <v>171</v>
      </c>
      <c r="D25" s="20">
        <v>1000</v>
      </c>
      <c r="E25" s="29">
        <v>20</v>
      </c>
      <c r="F25" s="8">
        <f t="shared" si="0"/>
        <v>20000</v>
      </c>
      <c r="G25" s="9">
        <f t="shared" si="1"/>
        <v>113040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93</v>
      </c>
      <c r="C26" s="19" t="s">
        <v>26</v>
      </c>
      <c r="D26" s="50"/>
      <c r="E26" s="7">
        <v>2</v>
      </c>
      <c r="F26" s="8">
        <f t="shared" si="0"/>
        <v>0</v>
      </c>
      <c r="G26" s="9">
        <f t="shared" si="1"/>
        <v>113040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93</v>
      </c>
      <c r="C27" s="32" t="s">
        <v>231</v>
      </c>
      <c r="D27" s="15">
        <v>1500</v>
      </c>
      <c r="E27" s="30">
        <v>30</v>
      </c>
      <c r="F27" s="16">
        <f t="shared" si="0"/>
        <v>45000</v>
      </c>
      <c r="G27" s="9">
        <f t="shared" si="1"/>
        <v>113040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232</v>
      </c>
      <c r="D28" s="48">
        <v>630</v>
      </c>
      <c r="E28" s="18">
        <v>5</v>
      </c>
      <c r="F28" s="16">
        <f t="shared" si="0"/>
        <v>3150</v>
      </c>
      <c r="G28" s="9">
        <f t="shared" si="1"/>
        <v>66210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8</v>
      </c>
      <c r="C29" s="5" t="s">
        <v>233</v>
      </c>
      <c r="D29" s="17">
        <v>840</v>
      </c>
      <c r="E29" s="13">
        <v>5</v>
      </c>
      <c r="F29" s="8">
        <f t="shared" si="0"/>
        <v>4200</v>
      </c>
      <c r="G29" s="9">
        <f t="shared" si="1"/>
        <v>66210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12" t="s">
        <v>234</v>
      </c>
      <c r="D30" s="6">
        <v>510</v>
      </c>
      <c r="E30" s="13">
        <v>10</v>
      </c>
      <c r="F30" s="8">
        <f t="shared" si="0"/>
        <v>5100</v>
      </c>
      <c r="G30" s="9">
        <f t="shared" si="1"/>
        <v>66210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86</v>
      </c>
      <c r="C31" s="25" t="s">
        <v>235</v>
      </c>
      <c r="D31" s="39"/>
      <c r="E31" s="18">
        <v>2</v>
      </c>
      <c r="F31" s="8">
        <f t="shared" si="0"/>
        <v>0</v>
      </c>
      <c r="G31" s="9">
        <f t="shared" si="1"/>
        <v>41760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93</v>
      </c>
      <c r="C32" s="32" t="s">
        <v>15</v>
      </c>
      <c r="D32" s="39">
        <v>1970</v>
      </c>
      <c r="E32" s="24">
        <v>2</v>
      </c>
      <c r="F32" s="8">
        <f t="shared" si="0"/>
        <v>3940</v>
      </c>
      <c r="G32" s="9">
        <f t="shared" si="1"/>
        <v>113040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4">
      <c r="A33" s="1"/>
      <c r="B33" s="4" t="s">
        <v>8</v>
      </c>
      <c r="C33" s="36" t="s">
        <v>236</v>
      </c>
      <c r="D33" s="20">
        <v>5290</v>
      </c>
      <c r="E33" s="29">
        <v>1</v>
      </c>
      <c r="F33" s="8">
        <f t="shared" si="0"/>
        <v>5290</v>
      </c>
      <c r="G33" s="9">
        <f t="shared" si="1"/>
        <v>66210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8</v>
      </c>
      <c r="C34" s="5" t="s">
        <v>178</v>
      </c>
      <c r="D34" s="6">
        <v>770</v>
      </c>
      <c r="E34" s="13">
        <v>20</v>
      </c>
      <c r="F34" s="8">
        <f t="shared" si="0"/>
        <v>15400</v>
      </c>
      <c r="G34" s="9">
        <f t="shared" si="1"/>
        <v>66210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4">
      <c r="A35" s="1"/>
      <c r="B35" s="4" t="s">
        <v>237</v>
      </c>
      <c r="C35" s="37" t="s">
        <v>55</v>
      </c>
      <c r="D35" s="39">
        <v>1390</v>
      </c>
      <c r="E35" s="24">
        <v>10</v>
      </c>
      <c r="F35" s="8">
        <f t="shared" si="0"/>
        <v>13900</v>
      </c>
      <c r="G35" s="9">
        <f t="shared" si="1"/>
        <v>13900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 t="s">
        <v>8</v>
      </c>
      <c r="C36" s="14" t="s">
        <v>238</v>
      </c>
      <c r="D36" s="15">
        <v>2070</v>
      </c>
      <c r="E36" s="21">
        <v>1</v>
      </c>
      <c r="F36" s="16">
        <f t="shared" si="0"/>
        <v>2070</v>
      </c>
      <c r="G36" s="9">
        <f t="shared" si="1"/>
        <v>66210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 t="s">
        <v>93</v>
      </c>
      <c r="C37" s="32" t="s">
        <v>239</v>
      </c>
      <c r="D37" s="31">
        <v>0</v>
      </c>
      <c r="E37" s="13">
        <v>2</v>
      </c>
      <c r="F37" s="16">
        <f t="shared" si="0"/>
        <v>0</v>
      </c>
      <c r="G37" s="9">
        <f t="shared" si="1"/>
        <v>113040</v>
      </c>
      <c r="H37" s="1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 t="s">
        <v>8</v>
      </c>
      <c r="C38" s="12" t="s">
        <v>240</v>
      </c>
      <c r="D38" s="6">
        <v>2890</v>
      </c>
      <c r="E38" s="13">
        <v>1</v>
      </c>
      <c r="F38" s="8">
        <f t="shared" si="0"/>
        <v>2890</v>
      </c>
      <c r="G38" s="9">
        <f t="shared" si="1"/>
        <v>66210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4">
      <c r="A39" s="1"/>
      <c r="B39" s="4"/>
      <c r="C39" s="36"/>
      <c r="D39" s="20"/>
      <c r="E39" s="21"/>
      <c r="F39" s="8">
        <f t="shared" si="0"/>
        <v>0</v>
      </c>
      <c r="G39" s="9">
        <f t="shared" si="1"/>
        <v>0</v>
      </c>
      <c r="H39" s="1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2"/>
      <c r="C40" s="1"/>
      <c r="D40" s="1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32</v>
      </c>
      <c r="C41" s="33"/>
      <c r="D41" s="33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3" t="s">
        <v>33</v>
      </c>
      <c r="C42" s="3" t="s">
        <v>1</v>
      </c>
      <c r="D42" s="3" t="s">
        <v>2</v>
      </c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2"/>
      <c r="D44" s="3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19"/>
      <c r="D45" s="4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35"/>
      <c r="D52" s="35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autoFilter ref="B2:H39" xr:uid="{00000000-0009-0000-0000-00000E000000}">
    <sortState xmlns:xlrd2="http://schemas.microsoft.com/office/spreadsheetml/2017/richdata2" ref="B2:H39">
      <sortCondition ref="B2:B39"/>
    </sortState>
  </autoFilter>
  <phoneticPr fontId="1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5" t="s">
        <v>55</v>
      </c>
      <c r="D3" s="6">
        <v>0</v>
      </c>
      <c r="E3" s="13">
        <v>16</v>
      </c>
      <c r="F3" s="8">
        <f t="shared" ref="F3:F39" si="0">D3*E3</f>
        <v>0</v>
      </c>
      <c r="G3" s="9">
        <f t="shared" ref="G3:G39" si="1">SUMIF(B:B, B3, F:F)</f>
        <v>0</v>
      </c>
      <c r="H3" s="4"/>
      <c r="I3" s="1"/>
      <c r="J3" s="11">
        <f>SUM(F:F)</f>
        <v>329780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241</v>
      </c>
      <c r="D4" s="6">
        <v>13030</v>
      </c>
      <c r="E4" s="13">
        <v>1</v>
      </c>
      <c r="F4" s="8">
        <f t="shared" si="0"/>
        <v>13030</v>
      </c>
      <c r="G4" s="9">
        <f t="shared" si="1"/>
        <v>75940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242</v>
      </c>
      <c r="D5" s="31">
        <v>41860</v>
      </c>
      <c r="E5" s="13">
        <v>1</v>
      </c>
      <c r="F5" s="16">
        <f t="shared" si="0"/>
        <v>41860</v>
      </c>
      <c r="G5" s="9">
        <f t="shared" si="1"/>
        <v>75940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28" t="s">
        <v>243</v>
      </c>
      <c r="D6" s="43">
        <v>13250</v>
      </c>
      <c r="E6" s="21">
        <v>1</v>
      </c>
      <c r="F6" s="8">
        <f t="shared" si="0"/>
        <v>13250</v>
      </c>
      <c r="G6" s="9">
        <f t="shared" si="1"/>
        <v>75940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244</v>
      </c>
      <c r="D7" s="6">
        <v>7800</v>
      </c>
      <c r="E7" s="13">
        <v>1</v>
      </c>
      <c r="F7" s="8">
        <f t="shared" si="0"/>
        <v>7800</v>
      </c>
      <c r="G7" s="9">
        <f t="shared" si="1"/>
        <v>75940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36" t="s">
        <v>43</v>
      </c>
      <c r="D8" s="20">
        <v>0</v>
      </c>
      <c r="E8" s="29">
        <v>0</v>
      </c>
      <c r="F8" s="8">
        <f t="shared" si="0"/>
        <v>0</v>
      </c>
      <c r="G8" s="9">
        <f t="shared" si="1"/>
        <v>75940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1"/>
      <c r="B9" s="4" t="s">
        <v>8</v>
      </c>
      <c r="C9" s="36" t="s">
        <v>245</v>
      </c>
      <c r="D9" s="20"/>
      <c r="E9" s="21">
        <v>1</v>
      </c>
      <c r="F9" s="8">
        <f t="shared" si="0"/>
        <v>0</v>
      </c>
      <c r="G9" s="9">
        <f t="shared" si="1"/>
        <v>75940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</v>
      </c>
      <c r="C10" s="5" t="s">
        <v>246</v>
      </c>
      <c r="D10" s="20">
        <v>7900</v>
      </c>
      <c r="E10" s="29">
        <v>2</v>
      </c>
      <c r="F10" s="8">
        <f t="shared" si="0"/>
        <v>15800</v>
      </c>
      <c r="G10" s="9">
        <f t="shared" si="1"/>
        <v>185260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22</v>
      </c>
      <c r="C11" s="12" t="s">
        <v>221</v>
      </c>
      <c r="D11" s="17">
        <v>11100</v>
      </c>
      <c r="E11" s="13">
        <v>2</v>
      </c>
      <c r="F11" s="8">
        <f t="shared" si="0"/>
        <v>22200</v>
      </c>
      <c r="G11" s="9">
        <f t="shared" si="1"/>
        <v>185260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22</v>
      </c>
      <c r="C12" s="5" t="s">
        <v>247</v>
      </c>
      <c r="D12" s="41">
        <v>21400</v>
      </c>
      <c r="E12" s="13">
        <v>1</v>
      </c>
      <c r="F12" s="16">
        <f t="shared" si="0"/>
        <v>21400</v>
      </c>
      <c r="G12" s="9">
        <f t="shared" si="1"/>
        <v>185260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22</v>
      </c>
      <c r="C13" s="14" t="s">
        <v>94</v>
      </c>
      <c r="D13" s="15">
        <v>20810</v>
      </c>
      <c r="E13" s="30">
        <v>1</v>
      </c>
      <c r="F13" s="16">
        <f t="shared" si="0"/>
        <v>20810</v>
      </c>
      <c r="G13" s="9">
        <f t="shared" si="1"/>
        <v>185260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25" t="s">
        <v>248</v>
      </c>
      <c r="D14" s="50">
        <v>21010</v>
      </c>
      <c r="E14" s="18">
        <v>5</v>
      </c>
      <c r="F14" s="8">
        <f t="shared" si="0"/>
        <v>105050</v>
      </c>
      <c r="G14" s="9">
        <f t="shared" si="1"/>
        <v>185260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14" t="s">
        <v>213</v>
      </c>
      <c r="D15" s="15"/>
      <c r="E15" s="21">
        <v>20</v>
      </c>
      <c r="F15" s="16">
        <f t="shared" si="0"/>
        <v>0</v>
      </c>
      <c r="G15" s="9">
        <f t="shared" si="1"/>
        <v>185260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5" t="s">
        <v>249</v>
      </c>
      <c r="D16" s="17"/>
      <c r="E16" s="18">
        <v>2</v>
      </c>
      <c r="F16" s="8">
        <f t="shared" si="0"/>
        <v>0</v>
      </c>
      <c r="G16" s="9">
        <f t="shared" si="1"/>
        <v>185260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2" t="s">
        <v>250</v>
      </c>
      <c r="D17" s="53"/>
      <c r="E17" s="13">
        <v>10</v>
      </c>
      <c r="F17" s="8">
        <f t="shared" si="0"/>
        <v>0</v>
      </c>
      <c r="G17" s="9">
        <f t="shared" si="1"/>
        <v>185260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144</v>
      </c>
      <c r="C18" s="14" t="s">
        <v>251</v>
      </c>
      <c r="D18" s="6"/>
      <c r="E18" s="13">
        <v>1</v>
      </c>
      <c r="F18" s="8">
        <f t="shared" si="0"/>
        <v>0</v>
      </c>
      <c r="G18" s="9">
        <f t="shared" si="1"/>
        <v>26940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144</v>
      </c>
      <c r="C19" s="25" t="s">
        <v>220</v>
      </c>
      <c r="D19" s="20"/>
      <c r="E19" s="13">
        <v>3</v>
      </c>
      <c r="F19" s="8">
        <f t="shared" si="0"/>
        <v>0</v>
      </c>
      <c r="G19" s="9">
        <f t="shared" si="1"/>
        <v>26940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144</v>
      </c>
      <c r="C20" s="5" t="s">
        <v>95</v>
      </c>
      <c r="D20" s="20">
        <v>5130</v>
      </c>
      <c r="E20" s="24">
        <v>2</v>
      </c>
      <c r="F20" s="8">
        <f t="shared" si="0"/>
        <v>10260</v>
      </c>
      <c r="G20" s="9">
        <f t="shared" si="1"/>
        <v>26940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144</v>
      </c>
      <c r="C21" s="5" t="s">
        <v>61</v>
      </c>
      <c r="D21" s="20">
        <v>5560</v>
      </c>
      <c r="E21" s="24">
        <v>3</v>
      </c>
      <c r="F21" s="8">
        <f t="shared" si="0"/>
        <v>16680</v>
      </c>
      <c r="G21" s="9">
        <f t="shared" si="1"/>
        <v>26940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144</v>
      </c>
      <c r="C22" s="14" t="s">
        <v>252</v>
      </c>
      <c r="D22" s="20"/>
      <c r="E22" s="13">
        <v>1</v>
      </c>
      <c r="F22" s="8">
        <f t="shared" si="0"/>
        <v>0</v>
      </c>
      <c r="G22" s="9">
        <f t="shared" si="1"/>
        <v>26940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144</v>
      </c>
      <c r="C23" s="5" t="s">
        <v>253</v>
      </c>
      <c r="D23" s="15"/>
      <c r="E23" s="13">
        <v>1</v>
      </c>
      <c r="F23" s="16">
        <f t="shared" si="0"/>
        <v>0</v>
      </c>
      <c r="G23" s="9">
        <f t="shared" si="1"/>
        <v>26940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144</v>
      </c>
      <c r="C24" s="5" t="s">
        <v>227</v>
      </c>
      <c r="D24" s="6"/>
      <c r="E24" s="13">
        <v>1</v>
      </c>
      <c r="F24" s="8">
        <f t="shared" si="0"/>
        <v>0</v>
      </c>
      <c r="G24" s="9">
        <f t="shared" si="1"/>
        <v>26940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144</v>
      </c>
      <c r="C25" s="12" t="s">
        <v>254</v>
      </c>
      <c r="D25" s="6"/>
      <c r="E25" s="13">
        <v>2</v>
      </c>
      <c r="F25" s="8">
        <f t="shared" si="0"/>
        <v>0</v>
      </c>
      <c r="G25" s="9">
        <f t="shared" si="1"/>
        <v>26940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31</v>
      </c>
      <c r="C26" s="25" t="s">
        <v>192</v>
      </c>
      <c r="D26" s="17">
        <v>0</v>
      </c>
      <c r="E26" s="18">
        <v>1</v>
      </c>
      <c r="F26" s="8">
        <f t="shared" si="0"/>
        <v>0</v>
      </c>
      <c r="G26" s="9">
        <f t="shared" si="1"/>
        <v>15800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31</v>
      </c>
      <c r="C27" s="5" t="s">
        <v>246</v>
      </c>
      <c r="D27" s="41">
        <v>7900</v>
      </c>
      <c r="E27" s="13">
        <v>2</v>
      </c>
      <c r="F27" s="16">
        <f t="shared" si="0"/>
        <v>15800</v>
      </c>
      <c r="G27" s="9">
        <f t="shared" si="1"/>
        <v>15800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255</v>
      </c>
      <c r="C28" s="5" t="s">
        <v>58</v>
      </c>
      <c r="D28" s="39">
        <v>0</v>
      </c>
      <c r="E28" s="24">
        <v>50</v>
      </c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52" t="s">
        <v>93</v>
      </c>
      <c r="C29" s="14" t="s">
        <v>220</v>
      </c>
      <c r="D29" s="50"/>
      <c r="E29" s="21">
        <v>2</v>
      </c>
      <c r="F29" s="8">
        <f t="shared" si="0"/>
        <v>0</v>
      </c>
      <c r="G29" s="9">
        <f t="shared" si="1"/>
        <v>25840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52" t="s">
        <v>93</v>
      </c>
      <c r="C30" s="54" t="s">
        <v>229</v>
      </c>
      <c r="D30" s="56">
        <v>0</v>
      </c>
      <c r="E30" s="21">
        <v>2</v>
      </c>
      <c r="F30" s="8">
        <f t="shared" si="0"/>
        <v>0</v>
      </c>
      <c r="G30" s="9">
        <f t="shared" si="1"/>
        <v>25840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52" t="s">
        <v>93</v>
      </c>
      <c r="C31" s="25" t="s">
        <v>192</v>
      </c>
      <c r="D31" s="49">
        <v>0</v>
      </c>
      <c r="E31" s="18">
        <v>1</v>
      </c>
      <c r="F31" s="16">
        <f t="shared" si="0"/>
        <v>0</v>
      </c>
      <c r="G31" s="9">
        <f t="shared" si="1"/>
        <v>25840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52" t="s">
        <v>93</v>
      </c>
      <c r="C32" s="5" t="s">
        <v>227</v>
      </c>
      <c r="D32" s="17"/>
      <c r="E32" s="18">
        <v>1</v>
      </c>
      <c r="F32" s="8">
        <f t="shared" si="0"/>
        <v>0</v>
      </c>
      <c r="G32" s="9">
        <f t="shared" si="1"/>
        <v>25840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52" t="s">
        <v>93</v>
      </c>
      <c r="C33" s="14" t="s">
        <v>256</v>
      </c>
      <c r="D33" s="55"/>
      <c r="E33" s="13">
        <v>3</v>
      </c>
      <c r="F33" s="8">
        <f t="shared" si="0"/>
        <v>0</v>
      </c>
      <c r="G33" s="9">
        <f t="shared" si="1"/>
        <v>25840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52" t="s">
        <v>93</v>
      </c>
      <c r="C34" s="5" t="s">
        <v>257</v>
      </c>
      <c r="D34" s="31"/>
      <c r="E34" s="21">
        <v>2</v>
      </c>
      <c r="F34" s="16">
        <f t="shared" si="0"/>
        <v>0</v>
      </c>
      <c r="G34" s="9">
        <f t="shared" si="1"/>
        <v>25840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52" t="s">
        <v>93</v>
      </c>
      <c r="C35" s="5" t="s">
        <v>26</v>
      </c>
      <c r="D35" s="16"/>
      <c r="E35" s="7">
        <v>2</v>
      </c>
      <c r="F35" s="16">
        <f t="shared" si="0"/>
        <v>0</v>
      </c>
      <c r="G35" s="9">
        <f t="shared" si="1"/>
        <v>25840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52" t="s">
        <v>93</v>
      </c>
      <c r="C36" s="14" t="s">
        <v>258</v>
      </c>
      <c r="D36" s="15"/>
      <c r="E36" s="13">
        <v>1</v>
      </c>
      <c r="F36" s="16">
        <f t="shared" si="0"/>
        <v>0</v>
      </c>
      <c r="G36" s="9">
        <f t="shared" si="1"/>
        <v>25840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52" t="s">
        <v>93</v>
      </c>
      <c r="C37" s="5" t="s">
        <v>259</v>
      </c>
      <c r="D37" s="6"/>
      <c r="E37" s="13">
        <v>2</v>
      </c>
      <c r="F37" s="8">
        <f t="shared" si="0"/>
        <v>0</v>
      </c>
      <c r="G37" s="9">
        <f t="shared" si="1"/>
        <v>25840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52" t="s">
        <v>93</v>
      </c>
      <c r="C38" s="25" t="s">
        <v>239</v>
      </c>
      <c r="D38" s="20"/>
      <c r="E38" s="21">
        <v>2</v>
      </c>
      <c r="F38" s="8">
        <f t="shared" si="0"/>
        <v>0</v>
      </c>
      <c r="G38" s="9">
        <f t="shared" si="1"/>
        <v>25840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52" t="s">
        <v>93</v>
      </c>
      <c r="C39" s="5" t="s">
        <v>207</v>
      </c>
      <c r="D39" s="20">
        <v>6460</v>
      </c>
      <c r="E39" s="29">
        <v>4</v>
      </c>
      <c r="F39" s="8">
        <f t="shared" si="0"/>
        <v>25840</v>
      </c>
      <c r="G39" s="9">
        <f t="shared" si="1"/>
        <v>25840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2"/>
      <c r="C40" s="1"/>
      <c r="D40" s="1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32</v>
      </c>
      <c r="C41" s="33"/>
      <c r="D41" s="33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3" t="s">
        <v>33</v>
      </c>
      <c r="C42" s="3" t="s">
        <v>1</v>
      </c>
      <c r="D42" s="3" t="s">
        <v>2</v>
      </c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2"/>
      <c r="D44" s="3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19"/>
      <c r="D45" s="4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35"/>
      <c r="D52" s="35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autoFilter ref="B2:H39" xr:uid="{00000000-0009-0000-0000-00000F000000}">
    <sortState xmlns:xlrd2="http://schemas.microsoft.com/office/spreadsheetml/2017/richdata2" ref="B2:H39">
      <sortCondition ref="B2:B39"/>
    </sortState>
  </autoFilter>
  <phoneticPr fontId="1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31</v>
      </c>
      <c r="C3" s="5" t="s">
        <v>65</v>
      </c>
      <c r="D3" s="6">
        <v>38930</v>
      </c>
      <c r="E3" s="13">
        <v>1</v>
      </c>
      <c r="F3" s="8">
        <f t="shared" ref="F3:F38" si="0">D3*E3</f>
        <v>38930</v>
      </c>
      <c r="G3" s="9">
        <f t="shared" ref="G3:G38" si="1">SUMIF(B:B, B3, F:F)</f>
        <v>38930</v>
      </c>
      <c r="H3" s="4"/>
      <c r="I3" s="1"/>
      <c r="J3" s="11">
        <f>SUM(F:F)</f>
        <v>99730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182</v>
      </c>
      <c r="C4" s="36" t="s">
        <v>59</v>
      </c>
      <c r="D4" s="20">
        <v>4750</v>
      </c>
      <c r="E4" s="21">
        <v>2</v>
      </c>
      <c r="F4" s="8">
        <f t="shared" si="0"/>
        <v>9500</v>
      </c>
      <c r="G4" s="9">
        <f t="shared" si="1"/>
        <v>26600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255</v>
      </c>
      <c r="C5" s="5" t="s">
        <v>260</v>
      </c>
      <c r="D5" s="31">
        <v>5700</v>
      </c>
      <c r="E5" s="21">
        <v>3</v>
      </c>
      <c r="F5" s="16">
        <f t="shared" si="0"/>
        <v>17100</v>
      </c>
      <c r="G5" s="9">
        <f t="shared" si="1"/>
        <v>34200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52" t="s">
        <v>182</v>
      </c>
      <c r="C6" s="5" t="s">
        <v>260</v>
      </c>
      <c r="D6" s="31">
        <v>5700</v>
      </c>
      <c r="E6" s="21">
        <v>2</v>
      </c>
      <c r="F6" s="16">
        <f t="shared" si="0"/>
        <v>11400</v>
      </c>
      <c r="G6" s="9">
        <f t="shared" si="1"/>
        <v>26600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255</v>
      </c>
      <c r="C7" s="14" t="s">
        <v>261</v>
      </c>
      <c r="D7" s="15">
        <v>5700</v>
      </c>
      <c r="E7" s="13">
        <v>3</v>
      </c>
      <c r="F7" s="16">
        <f t="shared" si="0"/>
        <v>17100</v>
      </c>
      <c r="G7" s="9">
        <f t="shared" si="1"/>
        <v>34200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2" t="s">
        <v>182</v>
      </c>
      <c r="C8" s="14" t="s">
        <v>261</v>
      </c>
      <c r="D8" s="15">
        <v>5700</v>
      </c>
      <c r="E8" s="13">
        <v>1</v>
      </c>
      <c r="F8" s="16">
        <f t="shared" si="0"/>
        <v>5700</v>
      </c>
      <c r="G8" s="9">
        <f t="shared" si="1"/>
        <v>26600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1"/>
      <c r="B9" s="4" t="s">
        <v>255</v>
      </c>
      <c r="C9" s="36" t="s">
        <v>58</v>
      </c>
      <c r="D9" s="20">
        <v>0</v>
      </c>
      <c r="E9" s="29">
        <v>100</v>
      </c>
      <c r="F9" s="8">
        <f t="shared" si="0"/>
        <v>0</v>
      </c>
      <c r="G9" s="9">
        <f t="shared" si="1"/>
        <v>34200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4"/>
      <c r="D10" s="20"/>
      <c r="E10" s="21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57"/>
      <c r="D11" s="58"/>
      <c r="E11" s="13"/>
      <c r="F11" s="8">
        <f t="shared" si="0"/>
        <v>0</v>
      </c>
      <c r="G11" s="9">
        <f t="shared" si="1"/>
        <v>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/>
      <c r="C12" s="14"/>
      <c r="D12" s="43"/>
      <c r="E12" s="21"/>
      <c r="F12" s="8">
        <f t="shared" si="0"/>
        <v>0</v>
      </c>
      <c r="G12" s="9">
        <f t="shared" si="1"/>
        <v>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5"/>
      <c r="D13" s="6"/>
      <c r="E13" s="13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5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0000000}"/>
  <phoneticPr fontId="1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255</v>
      </c>
      <c r="C3" s="12" t="s">
        <v>262</v>
      </c>
      <c r="D3" s="6">
        <v>0</v>
      </c>
      <c r="E3" s="13">
        <v>50</v>
      </c>
      <c r="F3" s="8">
        <f t="shared" ref="F3:F38" si="0">D3*E3</f>
        <v>0</v>
      </c>
      <c r="G3" s="9">
        <f t="shared" ref="G3:G38" si="1">SUMIF(B:B, B3, F:F)</f>
        <v>11120</v>
      </c>
      <c r="H3" s="4"/>
      <c r="I3" s="1"/>
      <c r="J3" s="11">
        <f>SUM(F:F)</f>
        <v>126140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255</v>
      </c>
      <c r="C4" s="28" t="s">
        <v>61</v>
      </c>
      <c r="D4" s="20">
        <v>5560</v>
      </c>
      <c r="E4" s="13">
        <v>2</v>
      </c>
      <c r="F4" s="8">
        <f t="shared" si="0"/>
        <v>11120</v>
      </c>
      <c r="G4" s="9">
        <f t="shared" si="1"/>
        <v>11120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255</v>
      </c>
      <c r="C5" s="5" t="s">
        <v>263</v>
      </c>
      <c r="D5" s="31">
        <v>0</v>
      </c>
      <c r="E5" s="13">
        <v>1</v>
      </c>
      <c r="F5" s="16">
        <f t="shared" si="0"/>
        <v>0</v>
      </c>
      <c r="G5" s="9">
        <f t="shared" si="1"/>
        <v>11120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31</v>
      </c>
      <c r="C6" s="46" t="s">
        <v>146</v>
      </c>
      <c r="D6" s="43">
        <v>4350</v>
      </c>
      <c r="E6" s="60">
        <v>4</v>
      </c>
      <c r="F6" s="8">
        <f t="shared" si="0"/>
        <v>17400</v>
      </c>
      <c r="G6" s="9">
        <f t="shared" si="1"/>
        <v>37160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52" t="s">
        <v>31</v>
      </c>
      <c r="C7" s="14" t="s">
        <v>264</v>
      </c>
      <c r="D7" s="43">
        <v>9880</v>
      </c>
      <c r="E7" s="21">
        <v>2</v>
      </c>
      <c r="F7" s="8">
        <f t="shared" si="0"/>
        <v>19760</v>
      </c>
      <c r="G7" s="9">
        <f t="shared" si="1"/>
        <v>37160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2" t="s">
        <v>265</v>
      </c>
      <c r="C8" s="5" t="s">
        <v>65</v>
      </c>
      <c r="D8" s="6">
        <v>38930</v>
      </c>
      <c r="E8" s="13">
        <v>2</v>
      </c>
      <c r="F8" s="8">
        <f t="shared" si="0"/>
        <v>77860</v>
      </c>
      <c r="G8" s="9">
        <f t="shared" si="1"/>
        <v>77860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28"/>
      <c r="D9" s="20"/>
      <c r="E9" s="13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4"/>
      <c r="D10" s="20"/>
      <c r="E10" s="21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57"/>
      <c r="D11" s="58"/>
      <c r="E11" s="13"/>
      <c r="F11" s="8">
        <f t="shared" si="0"/>
        <v>0</v>
      </c>
      <c r="G11" s="9">
        <f t="shared" si="1"/>
        <v>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/>
      <c r="C12" s="14"/>
      <c r="D12" s="43"/>
      <c r="E12" s="21"/>
      <c r="F12" s="8">
        <f t="shared" si="0"/>
        <v>0</v>
      </c>
      <c r="G12" s="9">
        <f t="shared" si="1"/>
        <v>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5"/>
      <c r="D13" s="6"/>
      <c r="E13" s="13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5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1000000}"/>
  <phoneticPr fontId="1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6">
        <v>1390</v>
      </c>
      <c r="E3" s="13">
        <v>16</v>
      </c>
      <c r="F3" s="8">
        <f t="shared" ref="F3:F38" si="0">D3*E3</f>
        <v>22240</v>
      </c>
      <c r="G3" s="9">
        <f t="shared" ref="G3:G38" si="1">SUMIF(B:B, B3, F:F)</f>
        <v>22240</v>
      </c>
      <c r="H3" s="4"/>
      <c r="I3" s="1"/>
      <c r="J3" s="11">
        <f>SUM(F:F)</f>
        <v>138970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266</v>
      </c>
      <c r="C4" s="14" t="s">
        <v>44</v>
      </c>
      <c r="D4" s="43">
        <v>720</v>
      </c>
      <c r="E4" s="21">
        <v>20</v>
      </c>
      <c r="F4" s="8">
        <f t="shared" si="0"/>
        <v>14400</v>
      </c>
      <c r="G4" s="9">
        <f t="shared" si="1"/>
        <v>14400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267</v>
      </c>
      <c r="D5" s="31">
        <v>7150</v>
      </c>
      <c r="E5" s="13">
        <v>1</v>
      </c>
      <c r="F5" s="16">
        <f t="shared" si="0"/>
        <v>7150</v>
      </c>
      <c r="G5" s="9">
        <f t="shared" si="1"/>
        <v>32440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46" t="s">
        <v>268</v>
      </c>
      <c r="D6" s="43">
        <v>10890</v>
      </c>
      <c r="E6" s="60">
        <v>1</v>
      </c>
      <c r="F6" s="8">
        <f t="shared" si="0"/>
        <v>10890</v>
      </c>
      <c r="G6" s="9">
        <f t="shared" si="1"/>
        <v>32440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52" t="s">
        <v>8</v>
      </c>
      <c r="C7" s="25" t="s">
        <v>44</v>
      </c>
      <c r="D7" s="43">
        <v>720</v>
      </c>
      <c r="E7" s="21">
        <v>20</v>
      </c>
      <c r="F7" s="8">
        <f t="shared" si="0"/>
        <v>14400</v>
      </c>
      <c r="G7" s="9">
        <f t="shared" si="1"/>
        <v>32440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222</v>
      </c>
      <c r="C8" s="5" t="s">
        <v>269</v>
      </c>
      <c r="D8" s="6"/>
      <c r="E8" s="13">
        <v>3</v>
      </c>
      <c r="F8" s="8">
        <f t="shared" si="0"/>
        <v>0</v>
      </c>
      <c r="G8" s="9">
        <f t="shared" si="1"/>
        <v>41090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222</v>
      </c>
      <c r="C9" s="28" t="s">
        <v>61</v>
      </c>
      <c r="D9" s="20">
        <v>5560</v>
      </c>
      <c r="E9" s="13">
        <v>4</v>
      </c>
      <c r="F9" s="8">
        <f t="shared" si="0"/>
        <v>22240</v>
      </c>
      <c r="G9" s="9">
        <f t="shared" si="1"/>
        <v>41090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222</v>
      </c>
      <c r="C10" s="14" t="s">
        <v>133</v>
      </c>
      <c r="D10" s="20">
        <v>580</v>
      </c>
      <c r="E10" s="21">
        <v>10</v>
      </c>
      <c r="F10" s="8">
        <f t="shared" si="0"/>
        <v>5800</v>
      </c>
      <c r="G10" s="9">
        <f t="shared" si="1"/>
        <v>41090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222</v>
      </c>
      <c r="C11" s="57" t="s">
        <v>270</v>
      </c>
      <c r="D11" s="58">
        <v>4350</v>
      </c>
      <c r="E11" s="13">
        <v>3</v>
      </c>
      <c r="F11" s="8">
        <f t="shared" si="0"/>
        <v>13050</v>
      </c>
      <c r="G11" s="9">
        <f t="shared" si="1"/>
        <v>41090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 t="s">
        <v>271</v>
      </c>
      <c r="C12" s="14" t="s">
        <v>44</v>
      </c>
      <c r="D12" s="43">
        <v>720</v>
      </c>
      <c r="E12" s="21">
        <v>40</v>
      </c>
      <c r="F12" s="8">
        <f t="shared" si="0"/>
        <v>28800</v>
      </c>
      <c r="G12" s="9">
        <f t="shared" si="1"/>
        <v>28800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271</v>
      </c>
      <c r="C13" s="5" t="s">
        <v>272</v>
      </c>
      <c r="D13" s="6"/>
      <c r="E13" s="13">
        <v>1</v>
      </c>
      <c r="F13" s="8">
        <f t="shared" si="0"/>
        <v>0</v>
      </c>
      <c r="G13" s="9">
        <f t="shared" si="1"/>
        <v>28800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273</v>
      </c>
      <c r="D14" s="17"/>
      <c r="E14" s="18"/>
      <c r="F14" s="8">
        <f t="shared" si="0"/>
        <v>0</v>
      </c>
      <c r="G14" s="9">
        <f t="shared" si="1"/>
        <v>32440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31</v>
      </c>
      <c r="C15" s="5" t="s">
        <v>133</v>
      </c>
      <c r="D15" s="6"/>
      <c r="E15" s="13">
        <v>20</v>
      </c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honeticPr fontId="1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274</v>
      </c>
      <c r="C3" s="51" t="s">
        <v>275</v>
      </c>
      <c r="D3" s="15">
        <v>3500</v>
      </c>
      <c r="E3" s="13">
        <v>1</v>
      </c>
      <c r="F3" s="16">
        <f t="shared" ref="F3:F38" si="0">D3*E3</f>
        <v>3500</v>
      </c>
      <c r="G3" s="9">
        <f t="shared" ref="G3:G38" si="1">SUMIF(B:B, B3, F:F)</f>
        <v>14000</v>
      </c>
      <c r="H3" s="10"/>
      <c r="I3" s="1"/>
      <c r="J3" s="11">
        <f>SUM(F:F)</f>
        <v>307270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276</v>
      </c>
      <c r="C4" s="5" t="s">
        <v>277</v>
      </c>
      <c r="D4" s="6">
        <v>1300</v>
      </c>
      <c r="E4" s="13">
        <v>10</v>
      </c>
      <c r="F4" s="8">
        <f t="shared" si="0"/>
        <v>13000</v>
      </c>
      <c r="G4" s="9">
        <f t="shared" si="1"/>
        <v>25630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277</v>
      </c>
      <c r="D5" s="16">
        <v>1300</v>
      </c>
      <c r="E5" s="13">
        <v>3</v>
      </c>
      <c r="F5" s="16">
        <f t="shared" si="0"/>
        <v>3900</v>
      </c>
      <c r="G5" s="9">
        <f t="shared" si="1"/>
        <v>19170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278</v>
      </c>
      <c r="C6" s="5" t="s">
        <v>277</v>
      </c>
      <c r="D6" s="6">
        <v>1300</v>
      </c>
      <c r="E6" s="18">
        <v>5</v>
      </c>
      <c r="F6" s="8">
        <f t="shared" si="0"/>
        <v>6500</v>
      </c>
      <c r="G6" s="9">
        <f t="shared" si="1"/>
        <v>30650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274</v>
      </c>
      <c r="C7" s="12" t="s">
        <v>279</v>
      </c>
      <c r="D7" s="31">
        <v>3500</v>
      </c>
      <c r="E7" s="13">
        <v>3</v>
      </c>
      <c r="F7" s="16">
        <f t="shared" si="0"/>
        <v>10500</v>
      </c>
      <c r="G7" s="9">
        <f t="shared" si="1"/>
        <v>14000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278</v>
      </c>
      <c r="C8" s="5" t="s">
        <v>280</v>
      </c>
      <c r="D8" s="6">
        <v>13650</v>
      </c>
      <c r="E8" s="13">
        <v>1</v>
      </c>
      <c r="F8" s="8">
        <f t="shared" si="0"/>
        <v>13650</v>
      </c>
      <c r="G8" s="9">
        <f t="shared" si="1"/>
        <v>30650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222</v>
      </c>
      <c r="C9" s="5" t="s">
        <v>281</v>
      </c>
      <c r="D9" s="6">
        <v>0</v>
      </c>
      <c r="E9" s="13">
        <v>3</v>
      </c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282</v>
      </c>
      <c r="C10" s="12" t="s">
        <v>260</v>
      </c>
      <c r="D10" s="16">
        <v>5700</v>
      </c>
      <c r="E10" s="7">
        <v>1</v>
      </c>
      <c r="F10" s="16">
        <f t="shared" si="0"/>
        <v>5700</v>
      </c>
      <c r="G10" s="9">
        <f t="shared" si="1"/>
        <v>114140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282</v>
      </c>
      <c r="C11" s="14" t="s">
        <v>261</v>
      </c>
      <c r="D11" s="15">
        <v>5700</v>
      </c>
      <c r="E11" s="13">
        <v>4</v>
      </c>
      <c r="F11" s="16">
        <f t="shared" si="0"/>
        <v>22800</v>
      </c>
      <c r="G11" s="9">
        <f t="shared" si="1"/>
        <v>114140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283</v>
      </c>
      <c r="C12" s="14" t="s">
        <v>284</v>
      </c>
      <c r="D12" s="15">
        <v>11800</v>
      </c>
      <c r="E12" s="21">
        <v>3</v>
      </c>
      <c r="F12" s="16">
        <f t="shared" si="0"/>
        <v>35400</v>
      </c>
      <c r="G12" s="9">
        <f t="shared" si="1"/>
        <v>53840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283</v>
      </c>
      <c r="C13" s="14" t="s">
        <v>285</v>
      </c>
      <c r="D13" s="15">
        <v>4020</v>
      </c>
      <c r="E13" s="30">
        <v>2</v>
      </c>
      <c r="F13" s="16">
        <f t="shared" si="0"/>
        <v>8040</v>
      </c>
      <c r="G13" s="9">
        <f t="shared" si="1"/>
        <v>53840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286</v>
      </c>
      <c r="D14" s="17">
        <v>1790</v>
      </c>
      <c r="E14" s="7">
        <v>1</v>
      </c>
      <c r="F14" s="8">
        <f t="shared" si="0"/>
        <v>1790</v>
      </c>
      <c r="G14" s="9">
        <f t="shared" si="1"/>
        <v>19170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4">
      <c r="A15" s="1"/>
      <c r="B15" s="4" t="s">
        <v>287</v>
      </c>
      <c r="C15" s="36" t="s">
        <v>58</v>
      </c>
      <c r="D15" s="20">
        <v>700</v>
      </c>
      <c r="E15" s="29">
        <v>30</v>
      </c>
      <c r="F15" s="8">
        <f t="shared" si="0"/>
        <v>21000</v>
      </c>
      <c r="G15" s="9">
        <f t="shared" si="1"/>
        <v>21000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4">
      <c r="A16" s="1"/>
      <c r="B16" s="4" t="s">
        <v>282</v>
      </c>
      <c r="C16" s="36" t="s">
        <v>58</v>
      </c>
      <c r="D16" s="39">
        <v>700</v>
      </c>
      <c r="E16" s="24">
        <v>50</v>
      </c>
      <c r="F16" s="8">
        <f t="shared" si="0"/>
        <v>35000</v>
      </c>
      <c r="G16" s="9">
        <f t="shared" si="1"/>
        <v>114140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12" t="s">
        <v>288</v>
      </c>
      <c r="D17" s="17">
        <v>3500</v>
      </c>
      <c r="E17" s="18">
        <v>3</v>
      </c>
      <c r="F17" s="8">
        <f t="shared" si="0"/>
        <v>10500</v>
      </c>
      <c r="G17" s="9">
        <f t="shared" si="1"/>
        <v>30650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8</v>
      </c>
      <c r="C18" s="5" t="s">
        <v>289</v>
      </c>
      <c r="D18" s="6">
        <v>1100</v>
      </c>
      <c r="E18" s="13">
        <v>1</v>
      </c>
      <c r="F18" s="8">
        <f t="shared" si="0"/>
        <v>1100</v>
      </c>
      <c r="G18" s="9">
        <f t="shared" si="1"/>
        <v>19170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8</v>
      </c>
      <c r="C19" s="5" t="s">
        <v>267</v>
      </c>
      <c r="D19" s="31">
        <v>0</v>
      </c>
      <c r="E19" s="13">
        <v>1</v>
      </c>
      <c r="F19" s="16">
        <f t="shared" si="0"/>
        <v>0</v>
      </c>
      <c r="G19" s="9">
        <f t="shared" si="1"/>
        <v>19170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1"/>
      <c r="B20" s="4" t="s">
        <v>8</v>
      </c>
      <c r="C20" s="46" t="s">
        <v>268</v>
      </c>
      <c r="D20" s="15">
        <v>0</v>
      </c>
      <c r="E20" s="60">
        <v>1</v>
      </c>
      <c r="F20" s="16">
        <f t="shared" si="0"/>
        <v>0</v>
      </c>
      <c r="G20" s="9">
        <f t="shared" si="1"/>
        <v>19170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8</v>
      </c>
      <c r="C21" s="5" t="s">
        <v>165</v>
      </c>
      <c r="D21" s="31">
        <v>1350</v>
      </c>
      <c r="E21" s="18">
        <v>1</v>
      </c>
      <c r="F21" s="16">
        <f t="shared" si="0"/>
        <v>1350</v>
      </c>
      <c r="G21" s="9">
        <f t="shared" si="1"/>
        <v>19170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8</v>
      </c>
      <c r="C22" s="5" t="s">
        <v>290</v>
      </c>
      <c r="D22" s="6">
        <v>1810</v>
      </c>
      <c r="E22" s="13">
        <v>1</v>
      </c>
      <c r="F22" s="8">
        <f t="shared" si="0"/>
        <v>1810</v>
      </c>
      <c r="G22" s="9">
        <f t="shared" si="1"/>
        <v>19170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291</v>
      </c>
      <c r="C23" s="5" t="s">
        <v>292</v>
      </c>
      <c r="D23" s="6">
        <v>660</v>
      </c>
      <c r="E23" s="13">
        <v>10</v>
      </c>
      <c r="F23" s="8">
        <f t="shared" si="0"/>
        <v>6600</v>
      </c>
      <c r="G23" s="9">
        <f t="shared" si="1"/>
        <v>6600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5" t="s">
        <v>293</v>
      </c>
      <c r="D24" s="6">
        <v>2640</v>
      </c>
      <c r="E24" s="13">
        <v>1</v>
      </c>
      <c r="F24" s="8">
        <f t="shared" si="0"/>
        <v>2640</v>
      </c>
      <c r="G24" s="9">
        <f t="shared" si="1"/>
        <v>19170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282</v>
      </c>
      <c r="C25" s="14" t="s">
        <v>294</v>
      </c>
      <c r="D25" s="43">
        <v>9880</v>
      </c>
      <c r="E25" s="13">
        <v>4</v>
      </c>
      <c r="F25" s="8">
        <f t="shared" si="0"/>
        <v>39520</v>
      </c>
      <c r="G25" s="9">
        <f t="shared" si="1"/>
        <v>114140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4">
      <c r="A26" s="1"/>
      <c r="B26" s="4" t="s">
        <v>287</v>
      </c>
      <c r="C26" s="36" t="s">
        <v>51</v>
      </c>
      <c r="D26" s="20">
        <v>0</v>
      </c>
      <c r="E26" s="13">
        <v>20</v>
      </c>
      <c r="F26" s="8">
        <f t="shared" si="0"/>
        <v>0</v>
      </c>
      <c r="G26" s="9">
        <f t="shared" si="1"/>
        <v>21000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4">
      <c r="A27" s="1"/>
      <c r="B27" s="4" t="s">
        <v>278</v>
      </c>
      <c r="C27" s="36" t="s">
        <v>51</v>
      </c>
      <c r="D27" s="20">
        <v>0</v>
      </c>
      <c r="E27" s="13">
        <v>10</v>
      </c>
      <c r="F27" s="8">
        <f t="shared" si="0"/>
        <v>0</v>
      </c>
      <c r="G27" s="9">
        <f t="shared" si="1"/>
        <v>30650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295</v>
      </c>
      <c r="D28" s="6">
        <v>2850</v>
      </c>
      <c r="E28" s="18">
        <v>1</v>
      </c>
      <c r="F28" s="8">
        <f t="shared" si="0"/>
        <v>2850</v>
      </c>
      <c r="G28" s="9">
        <f t="shared" si="1"/>
        <v>19170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237</v>
      </c>
      <c r="C29" s="5" t="s">
        <v>55</v>
      </c>
      <c r="D29" s="17">
        <v>1390</v>
      </c>
      <c r="E29" s="13">
        <v>16</v>
      </c>
      <c r="F29" s="8">
        <f t="shared" si="0"/>
        <v>22240</v>
      </c>
      <c r="G29" s="9">
        <f t="shared" si="1"/>
        <v>22240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5" t="s">
        <v>296</v>
      </c>
      <c r="D30" s="41">
        <v>1830</v>
      </c>
      <c r="E30" s="13">
        <v>1</v>
      </c>
      <c r="F30" s="16">
        <f t="shared" si="0"/>
        <v>1830</v>
      </c>
      <c r="G30" s="9">
        <f t="shared" si="1"/>
        <v>19170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52" t="s">
        <v>8</v>
      </c>
      <c r="C31" s="25" t="s">
        <v>44</v>
      </c>
      <c r="D31" s="50">
        <v>0</v>
      </c>
      <c r="E31" s="7">
        <v>20</v>
      </c>
      <c r="F31" s="8">
        <f t="shared" si="0"/>
        <v>0</v>
      </c>
      <c r="G31" s="9">
        <f t="shared" si="1"/>
        <v>19170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14" t="s">
        <v>297</v>
      </c>
      <c r="D32" s="50">
        <v>1900</v>
      </c>
      <c r="E32" s="7">
        <v>1</v>
      </c>
      <c r="F32" s="8">
        <f t="shared" si="0"/>
        <v>1900</v>
      </c>
      <c r="G32" s="9">
        <f t="shared" si="1"/>
        <v>19170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276</v>
      </c>
      <c r="C33" s="5" t="s">
        <v>298</v>
      </c>
      <c r="D33" s="6">
        <v>4210</v>
      </c>
      <c r="E33" s="13">
        <v>3</v>
      </c>
      <c r="F33" s="8">
        <f t="shared" si="0"/>
        <v>12630</v>
      </c>
      <c r="G33" s="9">
        <f t="shared" si="1"/>
        <v>25630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282</v>
      </c>
      <c r="C34" s="5" t="s">
        <v>61</v>
      </c>
      <c r="D34" s="53">
        <v>5560</v>
      </c>
      <c r="E34" s="13">
        <v>2</v>
      </c>
      <c r="F34" s="8">
        <f t="shared" si="0"/>
        <v>11120</v>
      </c>
      <c r="G34" s="9">
        <f t="shared" si="1"/>
        <v>114140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283</v>
      </c>
      <c r="C35" s="28" t="s">
        <v>57</v>
      </c>
      <c r="D35" s="50">
        <v>5200</v>
      </c>
      <c r="E35" s="7">
        <v>2</v>
      </c>
      <c r="F35" s="8">
        <f t="shared" si="0"/>
        <v>10400</v>
      </c>
      <c r="G35" s="9">
        <f t="shared" si="1"/>
        <v>53840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3000000}">
    <sortState xmlns:xlrd2="http://schemas.microsoft.com/office/spreadsheetml/2017/richdata2" ref="B2:H38">
      <sortCondition ref="B2:B38"/>
      <sortCondition ref="C2:C38"/>
    </sortState>
  </autoFilter>
  <phoneticPr fontId="1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6">
        <v>1390</v>
      </c>
      <c r="E3" s="13">
        <v>2</v>
      </c>
      <c r="F3" s="8">
        <f t="shared" ref="F3:F38" si="0">D3*E3</f>
        <v>2780</v>
      </c>
      <c r="G3" s="9">
        <f t="shared" ref="G3:G38" si="1">SUMIF(B:B, B3, F:F)</f>
        <v>2780</v>
      </c>
      <c r="H3" s="4"/>
      <c r="I3" s="1"/>
      <c r="J3" s="11">
        <f>SUM(F:F)</f>
        <v>272050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299</v>
      </c>
      <c r="C4" s="30" t="s">
        <v>300</v>
      </c>
      <c r="D4" s="15">
        <v>6770</v>
      </c>
      <c r="E4" s="13">
        <v>1</v>
      </c>
      <c r="F4" s="16">
        <f t="shared" si="0"/>
        <v>6770</v>
      </c>
      <c r="G4" s="9">
        <f t="shared" si="1"/>
        <v>16650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299</v>
      </c>
      <c r="C5" s="14" t="s">
        <v>264</v>
      </c>
      <c r="D5" s="43">
        <v>9880</v>
      </c>
      <c r="E5" s="21">
        <v>1</v>
      </c>
      <c r="F5" s="8">
        <f t="shared" si="0"/>
        <v>9880</v>
      </c>
      <c r="G5" s="9">
        <f t="shared" si="1"/>
        <v>16650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204</v>
      </c>
      <c r="D6" s="17">
        <v>0</v>
      </c>
      <c r="E6" s="18">
        <v>20</v>
      </c>
      <c r="F6" s="8">
        <f t="shared" si="0"/>
        <v>0</v>
      </c>
      <c r="G6" s="9">
        <f t="shared" si="1"/>
        <v>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287</v>
      </c>
      <c r="C7" s="12" t="s">
        <v>301</v>
      </c>
      <c r="D7" s="6">
        <v>2400</v>
      </c>
      <c r="E7" s="13">
        <v>1</v>
      </c>
      <c r="F7" s="8">
        <f t="shared" si="0"/>
        <v>2400</v>
      </c>
      <c r="G7" s="9">
        <f t="shared" si="1"/>
        <v>45000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287</v>
      </c>
      <c r="C8" s="12" t="s">
        <v>302</v>
      </c>
      <c r="D8" s="17">
        <v>8520</v>
      </c>
      <c r="E8" s="18">
        <v>5</v>
      </c>
      <c r="F8" s="8">
        <f t="shared" si="0"/>
        <v>42600</v>
      </c>
      <c r="G8" s="9">
        <f t="shared" si="1"/>
        <v>45000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287</v>
      </c>
      <c r="C9" s="12" t="s">
        <v>303</v>
      </c>
      <c r="D9" s="6">
        <v>0</v>
      </c>
      <c r="E9" s="13">
        <v>5</v>
      </c>
      <c r="F9" s="8">
        <f t="shared" si="0"/>
        <v>0</v>
      </c>
      <c r="G9" s="9">
        <f t="shared" si="1"/>
        <v>45000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287</v>
      </c>
      <c r="C10" s="5" t="s">
        <v>304</v>
      </c>
      <c r="D10" s="6">
        <v>0</v>
      </c>
      <c r="E10" s="13">
        <v>2</v>
      </c>
      <c r="F10" s="8">
        <f t="shared" si="0"/>
        <v>0</v>
      </c>
      <c r="G10" s="9">
        <f t="shared" si="1"/>
        <v>45000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278</v>
      </c>
      <c r="C11" s="5" t="s">
        <v>305</v>
      </c>
      <c r="D11" s="31">
        <v>0</v>
      </c>
      <c r="E11" s="13">
        <v>2</v>
      </c>
      <c r="F11" s="16">
        <f t="shared" si="0"/>
        <v>0</v>
      </c>
      <c r="G11" s="9">
        <f t="shared" si="1"/>
        <v>58880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278</v>
      </c>
      <c r="C12" s="12" t="s">
        <v>306</v>
      </c>
      <c r="D12" s="6">
        <v>800</v>
      </c>
      <c r="E12" s="13">
        <v>10</v>
      </c>
      <c r="F12" s="8">
        <f t="shared" si="0"/>
        <v>8000</v>
      </c>
      <c r="G12" s="9">
        <f t="shared" si="1"/>
        <v>58880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278</v>
      </c>
      <c r="C13" s="12" t="s">
        <v>307</v>
      </c>
      <c r="D13" s="31">
        <v>0</v>
      </c>
      <c r="E13" s="13">
        <v>10</v>
      </c>
      <c r="F13" s="16">
        <f t="shared" si="0"/>
        <v>0</v>
      </c>
      <c r="G13" s="9">
        <f t="shared" si="1"/>
        <v>58880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278</v>
      </c>
      <c r="C14" s="25" t="s">
        <v>308</v>
      </c>
      <c r="D14" s="50">
        <v>8990</v>
      </c>
      <c r="E14" s="7">
        <v>1</v>
      </c>
      <c r="F14" s="8">
        <f t="shared" si="0"/>
        <v>8990</v>
      </c>
      <c r="G14" s="9">
        <f t="shared" si="1"/>
        <v>58880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278</v>
      </c>
      <c r="C15" s="5" t="s">
        <v>309</v>
      </c>
      <c r="D15" s="6">
        <v>4480</v>
      </c>
      <c r="E15" s="13">
        <v>2</v>
      </c>
      <c r="F15" s="8">
        <f t="shared" si="0"/>
        <v>8960</v>
      </c>
      <c r="G15" s="9">
        <f t="shared" si="1"/>
        <v>58880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278</v>
      </c>
      <c r="C16" s="12" t="s">
        <v>213</v>
      </c>
      <c r="D16" s="17">
        <v>0</v>
      </c>
      <c r="E16" s="18">
        <v>20</v>
      </c>
      <c r="F16" s="8">
        <f t="shared" si="0"/>
        <v>0</v>
      </c>
      <c r="G16" s="9">
        <f t="shared" si="1"/>
        <v>58880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12" t="s">
        <v>310</v>
      </c>
      <c r="D17" s="17">
        <v>14090</v>
      </c>
      <c r="E17" s="18">
        <v>1</v>
      </c>
      <c r="F17" s="8">
        <f t="shared" si="0"/>
        <v>14090</v>
      </c>
      <c r="G17" s="9">
        <f t="shared" si="1"/>
        <v>58880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278</v>
      </c>
      <c r="C18" s="5" t="s">
        <v>311</v>
      </c>
      <c r="D18" s="6">
        <v>1300</v>
      </c>
      <c r="E18" s="13">
        <v>5</v>
      </c>
      <c r="F18" s="8">
        <f t="shared" si="0"/>
        <v>6500</v>
      </c>
      <c r="G18" s="9">
        <f t="shared" si="1"/>
        <v>58880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278</v>
      </c>
      <c r="C19" s="25" t="s">
        <v>312</v>
      </c>
      <c r="D19" s="50">
        <v>6170</v>
      </c>
      <c r="E19" s="7">
        <v>2</v>
      </c>
      <c r="F19" s="8">
        <f t="shared" si="0"/>
        <v>12340</v>
      </c>
      <c r="G19" s="9">
        <f t="shared" si="1"/>
        <v>58880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274</v>
      </c>
      <c r="C20" s="35" t="s">
        <v>313</v>
      </c>
      <c r="D20" s="17">
        <v>0</v>
      </c>
      <c r="E20" s="18">
        <v>2</v>
      </c>
      <c r="F20" s="8">
        <f t="shared" si="0"/>
        <v>0</v>
      </c>
      <c r="G20" s="9">
        <f t="shared" si="1"/>
        <v>79580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274</v>
      </c>
      <c r="C21" s="12" t="s">
        <v>65</v>
      </c>
      <c r="D21" s="17">
        <v>38930</v>
      </c>
      <c r="E21" s="18">
        <v>1</v>
      </c>
      <c r="F21" s="8">
        <f t="shared" si="0"/>
        <v>38930</v>
      </c>
      <c r="G21" s="9">
        <f t="shared" si="1"/>
        <v>79580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274</v>
      </c>
      <c r="C22" s="5" t="s">
        <v>314</v>
      </c>
      <c r="D22" s="6">
        <v>6770</v>
      </c>
      <c r="E22" s="13">
        <v>2</v>
      </c>
      <c r="F22" s="8">
        <f t="shared" si="0"/>
        <v>13540</v>
      </c>
      <c r="G22" s="9">
        <f t="shared" si="1"/>
        <v>79580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274</v>
      </c>
      <c r="C23" s="5" t="s">
        <v>315</v>
      </c>
      <c r="D23" s="6">
        <v>10080</v>
      </c>
      <c r="E23" s="13">
        <v>2</v>
      </c>
      <c r="F23" s="8">
        <f t="shared" si="0"/>
        <v>20160</v>
      </c>
      <c r="G23" s="9">
        <f t="shared" si="1"/>
        <v>79580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274</v>
      </c>
      <c r="C24" s="5" t="s">
        <v>281</v>
      </c>
      <c r="D24" s="6">
        <v>0</v>
      </c>
      <c r="E24" s="13">
        <v>2</v>
      </c>
      <c r="F24" s="8">
        <f t="shared" si="0"/>
        <v>0</v>
      </c>
      <c r="G24" s="9">
        <f t="shared" si="1"/>
        <v>79580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274</v>
      </c>
      <c r="C25" s="14" t="s">
        <v>316</v>
      </c>
      <c r="D25" s="43">
        <v>550</v>
      </c>
      <c r="E25" s="21">
        <v>5</v>
      </c>
      <c r="F25" s="8">
        <f t="shared" si="0"/>
        <v>2750</v>
      </c>
      <c r="G25" s="9">
        <f t="shared" si="1"/>
        <v>79580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274</v>
      </c>
      <c r="C26" s="14" t="s">
        <v>317</v>
      </c>
      <c r="D26" s="43">
        <v>840</v>
      </c>
      <c r="E26" s="21">
        <v>5</v>
      </c>
      <c r="F26" s="8">
        <f t="shared" si="0"/>
        <v>4200</v>
      </c>
      <c r="G26" s="9">
        <f t="shared" si="1"/>
        <v>79580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274</v>
      </c>
      <c r="C27" s="14" t="s">
        <v>318</v>
      </c>
      <c r="D27" s="15">
        <v>0</v>
      </c>
      <c r="E27" s="30">
        <v>3</v>
      </c>
      <c r="F27" s="16">
        <f t="shared" si="0"/>
        <v>0</v>
      </c>
      <c r="G27" s="9">
        <f t="shared" si="1"/>
        <v>79580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222</v>
      </c>
      <c r="C28" s="30" t="s">
        <v>300</v>
      </c>
      <c r="D28" s="15">
        <v>6770</v>
      </c>
      <c r="E28" s="18">
        <v>2</v>
      </c>
      <c r="F28" s="16">
        <f t="shared" si="0"/>
        <v>13540</v>
      </c>
      <c r="G28" s="9">
        <f t="shared" si="1"/>
        <v>58360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222</v>
      </c>
      <c r="C29" s="5" t="s">
        <v>260</v>
      </c>
      <c r="D29" s="16">
        <v>5700</v>
      </c>
      <c r="E29" s="13">
        <v>3</v>
      </c>
      <c r="F29" s="16">
        <f t="shared" si="0"/>
        <v>17100</v>
      </c>
      <c r="G29" s="9">
        <f t="shared" si="1"/>
        <v>58360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222</v>
      </c>
      <c r="C30" s="5" t="s">
        <v>319</v>
      </c>
      <c r="D30" s="31">
        <v>0</v>
      </c>
      <c r="E30" s="13">
        <v>2</v>
      </c>
      <c r="F30" s="16">
        <f t="shared" si="0"/>
        <v>0</v>
      </c>
      <c r="G30" s="9">
        <f t="shared" si="1"/>
        <v>58360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222</v>
      </c>
      <c r="C31" s="12" t="s">
        <v>71</v>
      </c>
      <c r="D31" s="17">
        <v>9240</v>
      </c>
      <c r="E31" s="7">
        <v>3</v>
      </c>
      <c r="F31" s="8">
        <f t="shared" si="0"/>
        <v>27720</v>
      </c>
      <c r="G31" s="9">
        <f t="shared" si="1"/>
        <v>58360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320</v>
      </c>
      <c r="C32" s="5" t="s">
        <v>54</v>
      </c>
      <c r="D32" s="17">
        <v>0</v>
      </c>
      <c r="E32" s="18">
        <v>10</v>
      </c>
      <c r="F32" s="8">
        <f t="shared" si="0"/>
        <v>0</v>
      </c>
      <c r="G32" s="9">
        <f t="shared" si="1"/>
        <v>10800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320</v>
      </c>
      <c r="C33" s="5" t="s">
        <v>56</v>
      </c>
      <c r="D33" s="6">
        <v>1080</v>
      </c>
      <c r="E33" s="13">
        <v>10</v>
      </c>
      <c r="F33" s="8">
        <f t="shared" si="0"/>
        <v>10800</v>
      </c>
      <c r="G33" s="9">
        <f t="shared" si="1"/>
        <v>10800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6"/>
      <c r="E34" s="13"/>
      <c r="F34" s="8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48"/>
      <c r="E35" s="18"/>
      <c r="F35" s="16">
        <f t="shared" si="0"/>
        <v>0</v>
      </c>
      <c r="G35" s="9">
        <f t="shared" si="1"/>
        <v>0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5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4000000}">
    <sortState xmlns:xlrd2="http://schemas.microsoft.com/office/spreadsheetml/2017/richdata2" ref="B2:H38">
      <sortCondition ref="B2:B38"/>
      <sortCondition ref="C2:C38"/>
    </sortState>
  </autoFilter>
  <phoneticPr fontId="1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.21875" customWidth="1"/>
    <col min="3" max="3" width="41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17">
        <v>1390</v>
      </c>
      <c r="E3" s="18">
        <v>20</v>
      </c>
      <c r="F3" s="8">
        <f t="shared" ref="F3:F36" si="0">D3*E3</f>
        <v>27800</v>
      </c>
      <c r="G3" s="9">
        <f t="shared" ref="G3:G36" si="1">SUMIF(B:B, B3, F:F)</f>
        <v>49400</v>
      </c>
      <c r="H3" s="10"/>
      <c r="I3" s="1"/>
      <c r="J3" s="11">
        <f>SUM(F:F)</f>
        <v>287110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237</v>
      </c>
      <c r="C4" s="12" t="s">
        <v>56</v>
      </c>
      <c r="D4" s="17">
        <v>1080</v>
      </c>
      <c r="E4" s="18">
        <v>20</v>
      </c>
      <c r="F4" s="8">
        <f t="shared" si="0"/>
        <v>21600</v>
      </c>
      <c r="G4" s="9">
        <f t="shared" si="1"/>
        <v>49400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52" t="s">
        <v>321</v>
      </c>
      <c r="C5" s="14" t="s">
        <v>44</v>
      </c>
      <c r="D5" s="43">
        <v>720</v>
      </c>
      <c r="E5" s="21">
        <v>20</v>
      </c>
      <c r="F5" s="8">
        <f t="shared" si="0"/>
        <v>14400</v>
      </c>
      <c r="G5" s="9">
        <f t="shared" si="1"/>
        <v>14400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267</v>
      </c>
      <c r="D6" s="31">
        <v>7150</v>
      </c>
      <c r="E6" s="13">
        <v>1</v>
      </c>
      <c r="F6" s="16">
        <f t="shared" si="0"/>
        <v>7150</v>
      </c>
      <c r="G6" s="9">
        <f t="shared" si="1"/>
        <v>7150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204</v>
      </c>
      <c r="D7" s="6">
        <v>0</v>
      </c>
      <c r="E7" s="13">
        <v>20</v>
      </c>
      <c r="F7" s="8">
        <f t="shared" si="0"/>
        <v>0</v>
      </c>
      <c r="G7" s="9">
        <f t="shared" si="1"/>
        <v>7150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287</v>
      </c>
      <c r="C8" s="25" t="s">
        <v>229</v>
      </c>
      <c r="D8" s="50">
        <v>0</v>
      </c>
      <c r="E8" s="7">
        <v>1</v>
      </c>
      <c r="F8" s="8">
        <f t="shared" si="0"/>
        <v>0</v>
      </c>
      <c r="G8" s="9">
        <f t="shared" si="1"/>
        <v>14590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287</v>
      </c>
      <c r="C9" s="12" t="s">
        <v>302</v>
      </c>
      <c r="D9" s="17">
        <v>0</v>
      </c>
      <c r="E9" s="18">
        <v>5</v>
      </c>
      <c r="F9" s="8">
        <f t="shared" si="0"/>
        <v>0</v>
      </c>
      <c r="G9" s="9">
        <f t="shared" si="1"/>
        <v>14590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287</v>
      </c>
      <c r="C10" s="5" t="s">
        <v>51</v>
      </c>
      <c r="D10" s="6">
        <v>0</v>
      </c>
      <c r="E10" s="13">
        <v>5</v>
      </c>
      <c r="F10" s="8">
        <f t="shared" si="0"/>
        <v>0</v>
      </c>
      <c r="G10" s="9">
        <f t="shared" si="1"/>
        <v>14590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287</v>
      </c>
      <c r="C11" s="5" t="s">
        <v>304</v>
      </c>
      <c r="D11" s="6">
        <v>0</v>
      </c>
      <c r="E11" s="13">
        <v>2</v>
      </c>
      <c r="F11" s="8">
        <f t="shared" si="0"/>
        <v>0</v>
      </c>
      <c r="G11" s="9">
        <f t="shared" si="1"/>
        <v>14590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287</v>
      </c>
      <c r="C12" s="12" t="s">
        <v>322</v>
      </c>
      <c r="D12" s="41">
        <v>14590</v>
      </c>
      <c r="E12" s="13">
        <v>1</v>
      </c>
      <c r="F12" s="16">
        <f t="shared" si="0"/>
        <v>14590</v>
      </c>
      <c r="G12" s="9">
        <f t="shared" si="1"/>
        <v>14590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23"/>
      <c r="B13" s="4" t="s">
        <v>278</v>
      </c>
      <c r="C13" s="12" t="s">
        <v>323</v>
      </c>
      <c r="D13" s="17">
        <v>0</v>
      </c>
      <c r="E13" s="18">
        <v>2</v>
      </c>
      <c r="F13" s="8">
        <f t="shared" si="0"/>
        <v>0</v>
      </c>
      <c r="G13" s="9">
        <f t="shared" si="1"/>
        <v>37060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1"/>
      <c r="B14" s="4" t="s">
        <v>278</v>
      </c>
      <c r="C14" s="5" t="s">
        <v>324</v>
      </c>
      <c r="D14" s="6">
        <v>0</v>
      </c>
      <c r="E14" s="13">
        <v>2</v>
      </c>
      <c r="F14" s="8">
        <f t="shared" si="0"/>
        <v>0</v>
      </c>
      <c r="G14" s="9">
        <f t="shared" si="1"/>
        <v>37060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278</v>
      </c>
      <c r="C15" s="12" t="s">
        <v>133</v>
      </c>
      <c r="D15" s="16">
        <v>0</v>
      </c>
      <c r="E15" s="18">
        <v>20</v>
      </c>
      <c r="F15" s="16">
        <f t="shared" si="0"/>
        <v>0</v>
      </c>
      <c r="G15" s="9">
        <f t="shared" si="1"/>
        <v>37060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278</v>
      </c>
      <c r="C16" s="12" t="s">
        <v>64</v>
      </c>
      <c r="D16" s="17">
        <v>0</v>
      </c>
      <c r="E16" s="18">
        <v>1</v>
      </c>
      <c r="F16" s="8">
        <f t="shared" si="0"/>
        <v>0</v>
      </c>
      <c r="G16" s="9">
        <f t="shared" si="1"/>
        <v>37060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5" t="s">
        <v>325</v>
      </c>
      <c r="D17" s="6">
        <v>0</v>
      </c>
      <c r="E17" s="13">
        <v>10</v>
      </c>
      <c r="F17" s="8">
        <f t="shared" si="0"/>
        <v>0</v>
      </c>
      <c r="G17" s="9">
        <f t="shared" si="1"/>
        <v>37060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278</v>
      </c>
      <c r="C18" s="12" t="s">
        <v>326</v>
      </c>
      <c r="D18" s="17">
        <v>5270</v>
      </c>
      <c r="E18" s="18">
        <v>3</v>
      </c>
      <c r="F18" s="8">
        <f t="shared" si="0"/>
        <v>15810</v>
      </c>
      <c r="G18" s="9">
        <f t="shared" si="1"/>
        <v>37060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278</v>
      </c>
      <c r="C19" s="35" t="s">
        <v>327</v>
      </c>
      <c r="D19" s="17">
        <v>3750</v>
      </c>
      <c r="E19" s="18">
        <v>3</v>
      </c>
      <c r="F19" s="8">
        <f t="shared" si="0"/>
        <v>11250</v>
      </c>
      <c r="G19" s="9">
        <f t="shared" si="1"/>
        <v>37060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23"/>
      <c r="B20" s="4" t="s">
        <v>278</v>
      </c>
      <c r="C20" s="14" t="s">
        <v>215</v>
      </c>
      <c r="D20" s="15">
        <v>500</v>
      </c>
      <c r="E20" s="30">
        <v>20</v>
      </c>
      <c r="F20" s="16">
        <f t="shared" si="0"/>
        <v>10000</v>
      </c>
      <c r="G20" s="9">
        <f t="shared" si="1"/>
        <v>37060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271</v>
      </c>
      <c r="C21" s="5" t="s">
        <v>328</v>
      </c>
      <c r="D21" s="31">
        <v>4360</v>
      </c>
      <c r="E21" s="13">
        <v>2</v>
      </c>
      <c r="F21" s="16">
        <f t="shared" si="0"/>
        <v>8720</v>
      </c>
      <c r="G21" s="9">
        <f t="shared" si="1"/>
        <v>59840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52" t="s">
        <v>271</v>
      </c>
      <c r="C22" s="14" t="s">
        <v>44</v>
      </c>
      <c r="D22" s="43">
        <v>720</v>
      </c>
      <c r="E22" s="21">
        <v>40</v>
      </c>
      <c r="F22" s="8">
        <f t="shared" si="0"/>
        <v>28800</v>
      </c>
      <c r="G22" s="9">
        <f t="shared" si="1"/>
        <v>59840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271</v>
      </c>
      <c r="C23" s="5" t="s">
        <v>46</v>
      </c>
      <c r="D23" s="6">
        <v>620</v>
      </c>
      <c r="E23" s="13">
        <v>36</v>
      </c>
      <c r="F23" s="8">
        <f t="shared" si="0"/>
        <v>22320</v>
      </c>
      <c r="G23" s="9">
        <f t="shared" si="1"/>
        <v>59840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222</v>
      </c>
      <c r="C24" s="5" t="s">
        <v>260</v>
      </c>
      <c r="D24" s="31">
        <v>5700</v>
      </c>
      <c r="E24" s="13">
        <v>1</v>
      </c>
      <c r="F24" s="16">
        <f t="shared" si="0"/>
        <v>5700</v>
      </c>
      <c r="G24" s="9">
        <f t="shared" si="1"/>
        <v>37310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222</v>
      </c>
      <c r="C25" s="5" t="s">
        <v>329</v>
      </c>
      <c r="D25" s="31">
        <v>3890</v>
      </c>
      <c r="E25" s="13">
        <v>1</v>
      </c>
      <c r="F25" s="16">
        <f t="shared" si="0"/>
        <v>3890</v>
      </c>
      <c r="G25" s="9">
        <f t="shared" si="1"/>
        <v>37310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222</v>
      </c>
      <c r="C26" s="5" t="s">
        <v>51</v>
      </c>
      <c r="D26" s="6">
        <v>0</v>
      </c>
      <c r="E26" s="18">
        <v>10</v>
      </c>
      <c r="F26" s="8">
        <f t="shared" si="0"/>
        <v>0</v>
      </c>
      <c r="G26" s="9">
        <f t="shared" si="1"/>
        <v>37310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222</v>
      </c>
      <c r="C27" s="5" t="s">
        <v>71</v>
      </c>
      <c r="D27" s="17">
        <v>9240</v>
      </c>
      <c r="E27" s="13">
        <v>3</v>
      </c>
      <c r="F27" s="8">
        <f t="shared" si="0"/>
        <v>27720</v>
      </c>
      <c r="G27" s="9">
        <f t="shared" si="1"/>
        <v>37310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182</v>
      </c>
      <c r="C28" s="5" t="s">
        <v>36</v>
      </c>
      <c r="D28" s="6">
        <v>8990</v>
      </c>
      <c r="E28" s="13">
        <v>1</v>
      </c>
      <c r="F28" s="8">
        <f t="shared" si="0"/>
        <v>8990</v>
      </c>
      <c r="G28" s="9">
        <f t="shared" si="1"/>
        <v>21460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182</v>
      </c>
      <c r="C29" s="12" t="s">
        <v>59</v>
      </c>
      <c r="D29" s="17">
        <v>4750</v>
      </c>
      <c r="E29" s="18">
        <v>2</v>
      </c>
      <c r="F29" s="8">
        <f t="shared" si="0"/>
        <v>9500</v>
      </c>
      <c r="G29" s="9">
        <f t="shared" si="1"/>
        <v>21460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182</v>
      </c>
      <c r="C30" s="5" t="s">
        <v>35</v>
      </c>
      <c r="D30" s="17">
        <v>2970</v>
      </c>
      <c r="E30" s="18">
        <v>1</v>
      </c>
      <c r="F30" s="8">
        <f t="shared" si="0"/>
        <v>2970</v>
      </c>
      <c r="G30" s="9">
        <f t="shared" si="1"/>
        <v>21460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283</v>
      </c>
      <c r="C31" s="14" t="s">
        <v>261</v>
      </c>
      <c r="D31" s="15">
        <v>5700</v>
      </c>
      <c r="E31" s="21">
        <v>3</v>
      </c>
      <c r="F31" s="16">
        <f t="shared" si="0"/>
        <v>17100</v>
      </c>
      <c r="G31" s="9">
        <f t="shared" si="1"/>
        <v>45900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283</v>
      </c>
      <c r="C32" s="14" t="s">
        <v>284</v>
      </c>
      <c r="D32" s="15">
        <v>11800</v>
      </c>
      <c r="E32" s="21">
        <v>2</v>
      </c>
      <c r="F32" s="16">
        <f t="shared" si="0"/>
        <v>23600</v>
      </c>
      <c r="G32" s="9">
        <f t="shared" si="1"/>
        <v>45900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283</v>
      </c>
      <c r="C33" s="5" t="s">
        <v>330</v>
      </c>
      <c r="D33" s="16">
        <v>0</v>
      </c>
      <c r="E33" s="18">
        <v>1</v>
      </c>
      <c r="F33" s="16">
        <f t="shared" si="0"/>
        <v>0</v>
      </c>
      <c r="G33" s="9">
        <f t="shared" si="1"/>
        <v>45900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283</v>
      </c>
      <c r="C34" s="14" t="s">
        <v>229</v>
      </c>
      <c r="D34" s="43">
        <v>0</v>
      </c>
      <c r="E34" s="21">
        <v>1</v>
      </c>
      <c r="F34" s="8">
        <f t="shared" si="0"/>
        <v>0</v>
      </c>
      <c r="G34" s="9">
        <f t="shared" si="1"/>
        <v>45900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283</v>
      </c>
      <c r="C35" s="5" t="s">
        <v>57</v>
      </c>
      <c r="D35" s="6">
        <v>520</v>
      </c>
      <c r="E35" s="13">
        <v>10</v>
      </c>
      <c r="F35" s="8">
        <f t="shared" si="0"/>
        <v>5200</v>
      </c>
      <c r="G35" s="9">
        <f t="shared" si="1"/>
        <v>45900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"/>
      <c r="D36" s="16"/>
      <c r="E36" s="18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2"/>
      <c r="C37" s="1"/>
      <c r="D37" s="1"/>
      <c r="E37" s="1"/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3" t="s">
        <v>32</v>
      </c>
      <c r="C38" s="33"/>
      <c r="D38" s="33"/>
      <c r="E38" s="1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3" t="s">
        <v>33</v>
      </c>
      <c r="C39" s="3" t="s">
        <v>1</v>
      </c>
      <c r="D39" s="3" t="s">
        <v>2</v>
      </c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12"/>
      <c r="D40" s="34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12"/>
      <c r="D41" s="34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9"/>
      <c r="D42" s="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35"/>
      <c r="D43" s="35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35"/>
      <c r="D44" s="35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2"/>
      <c r="C50" s="1"/>
      <c r="D50" s="1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2"/>
      <c r="C51" s="1"/>
      <c r="D51" s="1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B2:H36" xr:uid="{00000000-0009-0000-0000-000015000000}">
    <sortState xmlns:xlrd2="http://schemas.microsoft.com/office/spreadsheetml/2017/richdata2" ref="B2:H36">
      <sortCondition ref="C2:C36"/>
      <sortCondition descending="1" ref="B2:B36"/>
    </sortState>
  </autoFilter>
  <phoneticPr fontId="1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5.75" customHeight="1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5.75" customHeight="1">
      <c r="B3" s="64" t="s">
        <v>331</v>
      </c>
      <c r="C3" s="65" t="s">
        <v>44</v>
      </c>
      <c r="D3" s="66">
        <v>680</v>
      </c>
      <c r="E3" s="67">
        <v>20</v>
      </c>
      <c r="F3" s="68">
        <f t="shared" ref="F3:F38" si="0">D3*E3</f>
        <v>13600</v>
      </c>
      <c r="G3" s="69">
        <f t="shared" ref="G3:G38" si="1">SUMIF(B:B, B3, F:F)</f>
        <v>13600</v>
      </c>
      <c r="H3" s="70"/>
      <c r="J3" s="71">
        <f>SUM(F:F)</f>
        <v>139540</v>
      </c>
    </row>
    <row r="4" spans="1:27" ht="15.75" customHeight="1">
      <c r="B4" s="72" t="s">
        <v>8</v>
      </c>
      <c r="C4" s="42" t="s">
        <v>54</v>
      </c>
      <c r="D4" s="66">
        <v>0</v>
      </c>
      <c r="E4" s="67">
        <v>10</v>
      </c>
      <c r="F4" s="68">
        <f t="shared" si="0"/>
        <v>0</v>
      </c>
      <c r="G4" s="69">
        <f t="shared" si="1"/>
        <v>3180</v>
      </c>
      <c r="H4" s="70"/>
      <c r="J4" s="71"/>
    </row>
    <row r="5" spans="1:27" ht="15.75" customHeight="1">
      <c r="B5" s="72" t="s">
        <v>8</v>
      </c>
      <c r="C5" s="57" t="s">
        <v>332</v>
      </c>
      <c r="D5" s="58">
        <v>3180</v>
      </c>
      <c r="E5" s="73">
        <v>1</v>
      </c>
      <c r="F5" s="68">
        <f t="shared" si="0"/>
        <v>3180</v>
      </c>
      <c r="G5" s="69">
        <f t="shared" si="1"/>
        <v>3180</v>
      </c>
      <c r="H5" s="64"/>
    </row>
    <row r="6" spans="1:27" ht="15.75" customHeight="1">
      <c r="B6" s="72" t="s">
        <v>271</v>
      </c>
      <c r="C6" s="65" t="s">
        <v>68</v>
      </c>
      <c r="D6" s="66">
        <v>0</v>
      </c>
      <c r="E6" s="67">
        <v>1</v>
      </c>
      <c r="F6" s="68">
        <f t="shared" si="0"/>
        <v>0</v>
      </c>
      <c r="G6" s="69">
        <f t="shared" si="1"/>
        <v>75160</v>
      </c>
      <c r="H6" s="70"/>
    </row>
    <row r="7" spans="1:27" ht="15.75" customHeight="1">
      <c r="B7" s="72" t="s">
        <v>271</v>
      </c>
      <c r="C7" s="74" t="s">
        <v>57</v>
      </c>
      <c r="D7" s="56">
        <v>480</v>
      </c>
      <c r="E7" s="75">
        <v>10</v>
      </c>
      <c r="F7" s="68">
        <f t="shared" si="0"/>
        <v>4800</v>
      </c>
      <c r="G7" s="69">
        <f t="shared" si="1"/>
        <v>75160</v>
      </c>
      <c r="H7" s="70"/>
    </row>
    <row r="8" spans="1:27" ht="15.75" customHeight="1">
      <c r="B8" s="64" t="s">
        <v>271</v>
      </c>
      <c r="C8" s="76" t="s">
        <v>44</v>
      </c>
      <c r="D8" s="56">
        <v>680</v>
      </c>
      <c r="E8" s="75">
        <v>20</v>
      </c>
      <c r="F8" s="68">
        <f t="shared" si="0"/>
        <v>13600</v>
      </c>
      <c r="G8" s="69">
        <f t="shared" si="1"/>
        <v>75160</v>
      </c>
      <c r="H8" s="64"/>
    </row>
    <row r="9" spans="1:27" ht="15.75" customHeight="1">
      <c r="B9" s="72" t="s">
        <v>271</v>
      </c>
      <c r="C9" s="65" t="s">
        <v>58</v>
      </c>
      <c r="D9" s="56">
        <v>700</v>
      </c>
      <c r="E9" s="67">
        <v>10</v>
      </c>
      <c r="F9" s="68">
        <f t="shared" si="0"/>
        <v>7000</v>
      </c>
      <c r="G9" s="69">
        <f t="shared" si="1"/>
        <v>75160</v>
      </c>
      <c r="H9" s="70"/>
    </row>
    <row r="10" spans="1:27" ht="15.75" customHeight="1">
      <c r="B10" s="72" t="s">
        <v>271</v>
      </c>
      <c r="C10" s="77" t="s">
        <v>333</v>
      </c>
      <c r="D10" s="56">
        <v>7130</v>
      </c>
      <c r="E10" s="75">
        <v>2</v>
      </c>
      <c r="F10" s="68">
        <f t="shared" si="0"/>
        <v>14260</v>
      </c>
      <c r="G10" s="69">
        <f t="shared" si="1"/>
        <v>75160</v>
      </c>
      <c r="H10" s="64"/>
    </row>
    <row r="11" spans="1:27" ht="15.75" customHeight="1">
      <c r="B11" s="72" t="s">
        <v>271</v>
      </c>
      <c r="C11" s="65" t="s">
        <v>62</v>
      </c>
      <c r="D11" s="56">
        <v>7900</v>
      </c>
      <c r="E11" s="75">
        <v>1</v>
      </c>
      <c r="F11" s="68">
        <f t="shared" si="0"/>
        <v>7900</v>
      </c>
      <c r="G11" s="69">
        <f t="shared" si="1"/>
        <v>75160</v>
      </c>
      <c r="H11" s="70"/>
    </row>
    <row r="12" spans="1:27" ht="15.75" customHeight="1">
      <c r="B12" s="72" t="s">
        <v>271</v>
      </c>
      <c r="C12" s="57" t="s">
        <v>60</v>
      </c>
      <c r="D12" s="56">
        <v>8800</v>
      </c>
      <c r="E12" s="78">
        <v>1</v>
      </c>
      <c r="F12" s="68">
        <f t="shared" si="0"/>
        <v>8800</v>
      </c>
      <c r="G12" s="69">
        <f t="shared" si="1"/>
        <v>75160</v>
      </c>
      <c r="H12" s="70"/>
    </row>
    <row r="13" spans="1:27" ht="15.75" customHeight="1">
      <c r="B13" s="72" t="s">
        <v>271</v>
      </c>
      <c r="C13" s="42" t="s">
        <v>54</v>
      </c>
      <c r="D13" s="56">
        <v>940</v>
      </c>
      <c r="E13" s="75">
        <v>20</v>
      </c>
      <c r="F13" s="68">
        <f t="shared" si="0"/>
        <v>18800</v>
      </c>
      <c r="G13" s="69">
        <f t="shared" si="1"/>
        <v>75160</v>
      </c>
      <c r="H13" s="70"/>
    </row>
    <row r="14" spans="1:27" ht="15.75" customHeight="1">
      <c r="A14" s="79"/>
      <c r="B14" s="72" t="s">
        <v>122</v>
      </c>
      <c r="C14" s="57" t="s">
        <v>270</v>
      </c>
      <c r="D14" s="58">
        <v>4350</v>
      </c>
      <c r="E14" s="73">
        <v>2</v>
      </c>
      <c r="F14" s="68">
        <f t="shared" si="0"/>
        <v>8700</v>
      </c>
      <c r="G14" s="69">
        <f t="shared" si="1"/>
        <v>8700</v>
      </c>
      <c r="H14" s="7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spans="1:27" ht="13.8">
      <c r="B15" s="72" t="s">
        <v>31</v>
      </c>
      <c r="C15" s="57" t="s">
        <v>334</v>
      </c>
      <c r="D15" s="81">
        <v>3590</v>
      </c>
      <c r="E15" s="78">
        <v>1</v>
      </c>
      <c r="F15" s="82">
        <f t="shared" si="0"/>
        <v>3590</v>
      </c>
      <c r="G15" s="69">
        <f t="shared" si="1"/>
        <v>23900</v>
      </c>
      <c r="H15" s="70"/>
    </row>
    <row r="16" spans="1:27" ht="13.2">
      <c r="B16" s="72" t="s">
        <v>31</v>
      </c>
      <c r="C16" s="83" t="s">
        <v>300</v>
      </c>
      <c r="D16" s="81">
        <v>6770</v>
      </c>
      <c r="E16" s="78">
        <v>3</v>
      </c>
      <c r="F16" s="82">
        <f t="shared" si="0"/>
        <v>20310</v>
      </c>
      <c r="G16" s="69">
        <f t="shared" si="1"/>
        <v>23900</v>
      </c>
      <c r="H16" s="70"/>
    </row>
    <row r="17" spans="1:27" ht="13.8">
      <c r="B17" s="64" t="s">
        <v>320</v>
      </c>
      <c r="C17" s="84" t="s">
        <v>41</v>
      </c>
      <c r="D17" s="85">
        <v>1250</v>
      </c>
      <c r="E17" s="67">
        <v>12</v>
      </c>
      <c r="F17" s="82">
        <f t="shared" si="0"/>
        <v>15000</v>
      </c>
      <c r="G17" s="69">
        <f t="shared" si="1"/>
        <v>15000</v>
      </c>
      <c r="H17" s="64"/>
    </row>
    <row r="18" spans="1:27" ht="14.4">
      <c r="B18" s="72"/>
      <c r="C18" s="46"/>
      <c r="D18" s="56"/>
      <c r="E18" s="75"/>
      <c r="F18" s="68">
        <f t="shared" si="0"/>
        <v>0</v>
      </c>
      <c r="G18" s="69">
        <f t="shared" si="1"/>
        <v>0</v>
      </c>
      <c r="H18" s="70"/>
    </row>
    <row r="19" spans="1:27" ht="14.4">
      <c r="B19" s="72"/>
      <c r="C19" s="46"/>
      <c r="D19" s="56"/>
      <c r="E19" s="75"/>
      <c r="F19" s="68">
        <f t="shared" si="0"/>
        <v>0</v>
      </c>
      <c r="G19" s="69">
        <f t="shared" si="1"/>
        <v>0</v>
      </c>
      <c r="H19" s="70"/>
    </row>
    <row r="20" spans="1:27" ht="13.8">
      <c r="B20" s="64"/>
      <c r="C20" s="84"/>
      <c r="D20" s="86"/>
      <c r="E20" s="67"/>
      <c r="F20" s="82">
        <f t="shared" si="0"/>
        <v>0</v>
      </c>
      <c r="G20" s="69">
        <f t="shared" si="1"/>
        <v>0</v>
      </c>
      <c r="H20" s="64"/>
    </row>
    <row r="21" spans="1:27" ht="14.4">
      <c r="B21" s="64"/>
      <c r="C21" s="65"/>
      <c r="D21" s="86"/>
      <c r="E21" s="67"/>
      <c r="F21" s="82">
        <f t="shared" si="0"/>
        <v>0</v>
      </c>
      <c r="G21" s="69">
        <f t="shared" si="1"/>
        <v>0</v>
      </c>
      <c r="H21" s="64"/>
    </row>
    <row r="22" spans="1:27" ht="14.4">
      <c r="A22" s="79"/>
      <c r="B22" s="64"/>
      <c r="C22" s="76"/>
      <c r="D22" s="56"/>
      <c r="E22" s="75"/>
      <c r="F22" s="68">
        <f t="shared" si="0"/>
        <v>0</v>
      </c>
      <c r="G22" s="69">
        <f t="shared" si="1"/>
        <v>0</v>
      </c>
      <c r="H22" s="64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spans="1:27" ht="14.4">
      <c r="B23" s="64"/>
      <c r="C23" s="65"/>
      <c r="D23" s="86"/>
      <c r="E23" s="67"/>
      <c r="F23" s="86">
        <f t="shared" si="0"/>
        <v>0</v>
      </c>
      <c r="G23" s="87">
        <f t="shared" si="1"/>
        <v>0</v>
      </c>
      <c r="H23" s="64"/>
    </row>
    <row r="24" spans="1:27" ht="14.4"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</row>
    <row r="25" spans="1:27" ht="13.8">
      <c r="B25" s="64"/>
      <c r="C25" s="54"/>
      <c r="D25" s="56"/>
      <c r="E25" s="75"/>
      <c r="F25" s="89">
        <f t="shared" si="0"/>
        <v>0</v>
      </c>
      <c r="G25" s="87">
        <f t="shared" si="1"/>
        <v>0</v>
      </c>
      <c r="H25" s="64"/>
    </row>
    <row r="26" spans="1:27" ht="14.4">
      <c r="B26" s="64"/>
      <c r="C26" s="76"/>
      <c r="D26" s="66"/>
      <c r="E26" s="75"/>
      <c r="F26" s="89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56"/>
      <c r="E27" s="75"/>
      <c r="F27" s="89">
        <f t="shared" si="0"/>
        <v>0</v>
      </c>
      <c r="G27" s="87">
        <f t="shared" si="1"/>
        <v>0</v>
      </c>
      <c r="H27" s="70"/>
    </row>
    <row r="28" spans="1:27" ht="14.4">
      <c r="B28" s="64"/>
      <c r="C28" s="76"/>
      <c r="D28" s="56"/>
      <c r="E28" s="67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90"/>
      <c r="E29" s="75"/>
      <c r="F29" s="86">
        <f t="shared" si="0"/>
        <v>0</v>
      </c>
      <c r="G29" s="87">
        <f t="shared" si="1"/>
        <v>0</v>
      </c>
      <c r="H29" s="64"/>
    </row>
    <row r="30" spans="1:27" ht="14.4">
      <c r="B30" s="64"/>
      <c r="C30" s="76"/>
      <c r="D30" s="90"/>
      <c r="E30" s="67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66"/>
      <c r="E31" s="67"/>
      <c r="F31" s="89">
        <f t="shared" si="0"/>
        <v>0</v>
      </c>
      <c r="G31" s="87">
        <f t="shared" si="1"/>
        <v>0</v>
      </c>
      <c r="H31" s="70"/>
    </row>
    <row r="32" spans="1:27" ht="14.4">
      <c r="B32" s="64"/>
      <c r="C32" s="76"/>
      <c r="D32" s="86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3.8">
      <c r="B34" s="64"/>
      <c r="C34" s="54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46"/>
      <c r="D35" s="86"/>
      <c r="E35" s="67"/>
      <c r="F35" s="86">
        <f t="shared" si="0"/>
        <v>0</v>
      </c>
      <c r="G35" s="87">
        <f t="shared" si="1"/>
        <v>0</v>
      </c>
      <c r="H35" s="70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76"/>
      <c r="D37" s="56"/>
      <c r="E37" s="75"/>
      <c r="F37" s="89">
        <f t="shared" si="0"/>
        <v>0</v>
      </c>
      <c r="G37" s="87">
        <f t="shared" si="1"/>
        <v>0</v>
      </c>
      <c r="H37" s="64"/>
    </row>
    <row r="38" spans="2:8" ht="13.2">
      <c r="B38" s="64"/>
      <c r="D38" s="86"/>
      <c r="E38" s="67"/>
      <c r="F38" s="86">
        <f t="shared" si="0"/>
        <v>0</v>
      </c>
      <c r="G38" s="87">
        <f t="shared" si="1"/>
        <v>0</v>
      </c>
      <c r="H38" s="64"/>
    </row>
    <row r="39" spans="2:8" ht="13.2">
      <c r="B39" s="61"/>
      <c r="C39" s="63"/>
      <c r="G39" s="61"/>
      <c r="H39" s="61"/>
    </row>
    <row r="40" spans="2:8" ht="13.2">
      <c r="B40" s="62" t="s">
        <v>32</v>
      </c>
      <c r="C40" s="91"/>
      <c r="D40" s="91"/>
      <c r="G40" s="61"/>
      <c r="H40" s="61"/>
    </row>
    <row r="41" spans="2:8" ht="13.2">
      <c r="B41" s="62" t="s">
        <v>33</v>
      </c>
      <c r="C41" s="62" t="s">
        <v>1</v>
      </c>
      <c r="D41" s="62" t="s">
        <v>2</v>
      </c>
      <c r="G41" s="61"/>
      <c r="H41" s="61"/>
    </row>
    <row r="42" spans="2:8" ht="13.8">
      <c r="B42" s="64"/>
      <c r="C42" s="84"/>
      <c r="D42" s="92"/>
      <c r="G42" s="61"/>
      <c r="H42" s="61"/>
    </row>
    <row r="43" spans="2:8" ht="13.8">
      <c r="B43" s="64"/>
      <c r="C43" s="84"/>
      <c r="D43" s="92"/>
      <c r="G43" s="61"/>
      <c r="H43" s="61"/>
    </row>
    <row r="44" spans="2:8" ht="13.2">
      <c r="B44" s="64"/>
      <c r="C44" s="93"/>
      <c r="D44" s="64"/>
      <c r="G44" s="61"/>
      <c r="H44" s="61"/>
    </row>
    <row r="45" spans="2:8" ht="13.2">
      <c r="B45" s="64"/>
      <c r="C45" s="77"/>
      <c r="D45" s="77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</sheetData>
  <autoFilter ref="B2:H38" xr:uid="{00000000-0009-0000-0000-000016000000}">
    <sortState xmlns:xlrd2="http://schemas.microsoft.com/office/spreadsheetml/2017/richdata2" ref="B2:H38">
      <sortCondition ref="B2:B38"/>
      <sortCondition ref="C2:C38"/>
    </sortState>
  </autoFilter>
  <phoneticPr fontId="1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3.2">
      <c r="B3" s="72" t="s">
        <v>31</v>
      </c>
      <c r="C3" s="94" t="s">
        <v>335</v>
      </c>
      <c r="D3" s="55">
        <v>500</v>
      </c>
      <c r="E3" s="78">
        <v>50</v>
      </c>
      <c r="F3" s="68">
        <f t="shared" ref="F3:F39" si="0">D3*E3</f>
        <v>25000</v>
      </c>
      <c r="G3" s="69">
        <f t="shared" ref="G3:G39" si="1">SUMIF(B:B, B3, F:F)</f>
        <v>79540</v>
      </c>
      <c r="H3" s="70"/>
      <c r="J3" s="71">
        <f>SUM(F:F)</f>
        <v>119140</v>
      </c>
    </row>
    <row r="4" spans="1:27" ht="13.8">
      <c r="B4" s="72" t="s">
        <v>31</v>
      </c>
      <c r="C4" s="74" t="s">
        <v>270</v>
      </c>
      <c r="D4" s="58">
        <v>4350</v>
      </c>
      <c r="E4" s="78">
        <v>5</v>
      </c>
      <c r="F4" s="68">
        <f t="shared" si="0"/>
        <v>21750</v>
      </c>
      <c r="G4" s="69">
        <f t="shared" si="1"/>
        <v>79540</v>
      </c>
      <c r="H4" s="70"/>
      <c r="J4" s="71"/>
    </row>
    <row r="5" spans="1:27" ht="13.8">
      <c r="B5" s="72" t="s">
        <v>31</v>
      </c>
      <c r="C5" s="74" t="s">
        <v>334</v>
      </c>
      <c r="D5" s="81">
        <v>3590</v>
      </c>
      <c r="E5" s="78">
        <v>1</v>
      </c>
      <c r="F5" s="82">
        <f t="shared" si="0"/>
        <v>3590</v>
      </c>
      <c r="G5" s="69">
        <f t="shared" si="1"/>
        <v>79540</v>
      </c>
      <c r="H5" s="70"/>
    </row>
    <row r="6" spans="1:27" ht="13.2">
      <c r="B6" s="72" t="s">
        <v>31</v>
      </c>
      <c r="C6" s="95" t="s">
        <v>336</v>
      </c>
      <c r="D6" s="96">
        <v>770</v>
      </c>
      <c r="E6" s="78">
        <v>1</v>
      </c>
      <c r="F6" s="82">
        <f t="shared" si="0"/>
        <v>770</v>
      </c>
      <c r="G6" s="69">
        <f t="shared" si="1"/>
        <v>79540</v>
      </c>
      <c r="H6" s="64"/>
    </row>
    <row r="7" spans="1:27" ht="13.8">
      <c r="B7" s="72" t="s">
        <v>31</v>
      </c>
      <c r="C7" s="97" t="s">
        <v>337</v>
      </c>
      <c r="D7" s="82">
        <v>1350</v>
      </c>
      <c r="E7" s="98">
        <v>1</v>
      </c>
      <c r="F7" s="82">
        <f t="shared" si="0"/>
        <v>1350</v>
      </c>
      <c r="G7" s="69">
        <f t="shared" si="1"/>
        <v>79540</v>
      </c>
      <c r="H7" s="70"/>
    </row>
    <row r="8" spans="1:27" ht="13.2">
      <c r="B8" s="72" t="s">
        <v>31</v>
      </c>
      <c r="C8" s="83" t="s">
        <v>300</v>
      </c>
      <c r="D8" s="82">
        <v>6770</v>
      </c>
      <c r="E8" s="73">
        <v>4</v>
      </c>
      <c r="F8" s="82">
        <f t="shared" si="0"/>
        <v>27080</v>
      </c>
      <c r="G8" s="69">
        <f t="shared" si="1"/>
        <v>79540</v>
      </c>
      <c r="H8" s="70"/>
    </row>
    <row r="9" spans="1:27" ht="13.8">
      <c r="B9" s="72" t="s">
        <v>8</v>
      </c>
      <c r="C9" s="74" t="s">
        <v>47</v>
      </c>
      <c r="D9" s="55">
        <v>2550</v>
      </c>
      <c r="E9" s="78">
        <v>1</v>
      </c>
      <c r="F9" s="68">
        <f t="shared" si="0"/>
        <v>2550</v>
      </c>
      <c r="G9" s="69">
        <f t="shared" si="1"/>
        <v>12400</v>
      </c>
      <c r="H9" s="70"/>
    </row>
    <row r="10" spans="1:27" ht="13.8">
      <c r="B10" s="72" t="s">
        <v>8</v>
      </c>
      <c r="C10" s="74" t="s">
        <v>48</v>
      </c>
      <c r="D10" s="55">
        <v>2550</v>
      </c>
      <c r="E10" s="78">
        <v>1</v>
      </c>
      <c r="F10" s="68">
        <f t="shared" si="0"/>
        <v>2550</v>
      </c>
      <c r="G10" s="69">
        <f t="shared" si="1"/>
        <v>12400</v>
      </c>
      <c r="H10" s="70"/>
    </row>
    <row r="11" spans="1:27" ht="13.8">
      <c r="B11" s="72" t="s">
        <v>8</v>
      </c>
      <c r="C11" s="74" t="s">
        <v>49</v>
      </c>
      <c r="D11" s="55">
        <v>2550</v>
      </c>
      <c r="E11" s="78">
        <v>1</v>
      </c>
      <c r="F11" s="68">
        <f t="shared" si="0"/>
        <v>2550</v>
      </c>
      <c r="G11" s="69">
        <f t="shared" si="1"/>
        <v>12400</v>
      </c>
      <c r="H11" s="70"/>
    </row>
    <row r="12" spans="1:27" ht="14.4">
      <c r="B12" s="72" t="s">
        <v>8</v>
      </c>
      <c r="C12" s="65" t="s">
        <v>37</v>
      </c>
      <c r="D12" s="86"/>
      <c r="E12" s="77"/>
      <c r="F12" s="86">
        <f t="shared" si="0"/>
        <v>0</v>
      </c>
      <c r="G12" s="87">
        <f t="shared" si="1"/>
        <v>12400</v>
      </c>
      <c r="H12" s="70"/>
    </row>
    <row r="13" spans="1:27" ht="15" customHeight="1">
      <c r="B13" s="72" t="s">
        <v>8</v>
      </c>
      <c r="C13" s="65" t="s">
        <v>53</v>
      </c>
      <c r="D13" s="66"/>
      <c r="E13" s="67"/>
      <c r="F13" s="89">
        <f t="shared" si="0"/>
        <v>0</v>
      </c>
      <c r="G13" s="87">
        <f t="shared" si="1"/>
        <v>12400</v>
      </c>
      <c r="H13" s="70"/>
    </row>
    <row r="14" spans="1:27" ht="14.4">
      <c r="B14" s="72" t="s">
        <v>8</v>
      </c>
      <c r="C14" s="76" t="s">
        <v>338</v>
      </c>
      <c r="D14" s="56"/>
      <c r="E14" s="67"/>
      <c r="F14" s="89">
        <f t="shared" si="0"/>
        <v>0</v>
      </c>
      <c r="G14" s="87">
        <f t="shared" si="1"/>
        <v>12400</v>
      </c>
      <c r="H14" s="70"/>
    </row>
    <row r="15" spans="1:27" ht="14.4">
      <c r="A15" s="79"/>
      <c r="B15" s="72" t="s">
        <v>8</v>
      </c>
      <c r="C15" s="76" t="s">
        <v>339</v>
      </c>
      <c r="D15" s="56"/>
      <c r="E15" s="99"/>
      <c r="F15" s="89">
        <f t="shared" si="0"/>
        <v>0</v>
      </c>
      <c r="G15" s="87">
        <f t="shared" si="1"/>
        <v>12400</v>
      </c>
      <c r="H15" s="64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1:27" ht="14.4">
      <c r="B16" s="72" t="s">
        <v>8</v>
      </c>
      <c r="C16" s="76" t="s">
        <v>59</v>
      </c>
      <c r="D16" s="56">
        <v>4750</v>
      </c>
      <c r="E16" s="67">
        <v>1</v>
      </c>
      <c r="F16" s="89">
        <f t="shared" si="0"/>
        <v>4750</v>
      </c>
      <c r="G16" s="87">
        <f t="shared" si="1"/>
        <v>12400</v>
      </c>
      <c r="H16" s="64"/>
    </row>
    <row r="17" spans="1:27" ht="14.4">
      <c r="B17" s="72" t="s">
        <v>8</v>
      </c>
      <c r="C17" s="76" t="s">
        <v>340</v>
      </c>
      <c r="D17" s="56"/>
      <c r="E17" s="75"/>
      <c r="F17" s="89">
        <f t="shared" si="0"/>
        <v>0</v>
      </c>
      <c r="G17" s="87">
        <f t="shared" si="1"/>
        <v>12400</v>
      </c>
      <c r="H17" s="70"/>
    </row>
    <row r="18" spans="1:27" ht="14.4">
      <c r="B18" s="64" t="s">
        <v>266</v>
      </c>
      <c r="C18" s="76" t="s">
        <v>44</v>
      </c>
      <c r="D18" s="56">
        <v>680</v>
      </c>
      <c r="E18" s="75">
        <v>20</v>
      </c>
      <c r="F18" s="89">
        <f t="shared" si="0"/>
        <v>13600</v>
      </c>
      <c r="G18" s="87">
        <f t="shared" si="1"/>
        <v>13600</v>
      </c>
      <c r="H18" s="70"/>
    </row>
    <row r="19" spans="1:27" ht="14.4">
      <c r="B19" s="64" t="s">
        <v>321</v>
      </c>
      <c r="C19" s="76" t="s">
        <v>44</v>
      </c>
      <c r="D19" s="56">
        <v>680</v>
      </c>
      <c r="E19" s="75">
        <v>20</v>
      </c>
      <c r="F19" s="89">
        <f t="shared" si="0"/>
        <v>13600</v>
      </c>
      <c r="G19" s="87">
        <f t="shared" si="1"/>
        <v>13600</v>
      </c>
      <c r="H19" s="64"/>
    </row>
    <row r="20" spans="1:27" ht="13.8">
      <c r="B20" s="64"/>
      <c r="C20" s="54" t="s">
        <v>341</v>
      </c>
      <c r="D20" s="56"/>
      <c r="E20" s="75"/>
      <c r="F20" s="89">
        <f t="shared" si="0"/>
        <v>0</v>
      </c>
      <c r="G20" s="87">
        <f t="shared" si="1"/>
        <v>0</v>
      </c>
      <c r="H20" s="64"/>
    </row>
    <row r="21" spans="1:27" ht="13.8">
      <c r="B21" s="64"/>
      <c r="C21" s="84"/>
      <c r="D21" s="86"/>
      <c r="E21" s="67"/>
      <c r="F21" s="86">
        <f t="shared" si="0"/>
        <v>0</v>
      </c>
      <c r="G21" s="87">
        <f t="shared" si="1"/>
        <v>0</v>
      </c>
      <c r="H21" s="64"/>
    </row>
    <row r="22" spans="1:27" ht="14.4">
      <c r="B22" s="64"/>
      <c r="C22" s="65"/>
      <c r="D22" s="86"/>
      <c r="E22" s="67"/>
      <c r="F22" s="86">
        <f t="shared" si="0"/>
        <v>0</v>
      </c>
      <c r="G22" s="87">
        <f t="shared" si="1"/>
        <v>0</v>
      </c>
      <c r="H22" s="64"/>
    </row>
    <row r="23" spans="1:27" ht="14.4">
      <c r="A23" s="79"/>
      <c r="B23" s="64"/>
      <c r="C23" s="76"/>
      <c r="D23" s="56"/>
      <c r="E23" s="75"/>
      <c r="F23" s="89">
        <f t="shared" si="0"/>
        <v>0</v>
      </c>
      <c r="G23" s="87">
        <f t="shared" si="1"/>
        <v>0</v>
      </c>
      <c r="H23" s="6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27" ht="14.4">
      <c r="B24" s="64"/>
      <c r="C24" s="65"/>
      <c r="D24" s="86"/>
      <c r="E24" s="67"/>
      <c r="F24" s="86">
        <f t="shared" si="0"/>
        <v>0</v>
      </c>
      <c r="G24" s="87">
        <f t="shared" si="1"/>
        <v>0</v>
      </c>
      <c r="H24" s="64"/>
    </row>
    <row r="25" spans="1:27" ht="14.4">
      <c r="B25" s="64"/>
      <c r="C25" s="76"/>
      <c r="D25" s="88"/>
      <c r="E25" s="75"/>
      <c r="F25" s="86">
        <f t="shared" si="0"/>
        <v>0</v>
      </c>
      <c r="G25" s="87">
        <f t="shared" si="1"/>
        <v>0</v>
      </c>
      <c r="H25" s="64"/>
    </row>
    <row r="26" spans="1:27" ht="13.8">
      <c r="B26" s="64"/>
      <c r="C26" s="54"/>
      <c r="D26" s="56"/>
      <c r="E26" s="75"/>
      <c r="F26" s="89">
        <f t="shared" si="0"/>
        <v>0</v>
      </c>
      <c r="G26" s="87">
        <f t="shared" si="1"/>
        <v>0</v>
      </c>
      <c r="H26" s="64"/>
    </row>
    <row r="27" spans="1:27" ht="14.4">
      <c r="B27" s="64"/>
      <c r="C27" s="76"/>
      <c r="D27" s="66"/>
      <c r="E27" s="75"/>
      <c r="F27" s="89">
        <f t="shared" si="0"/>
        <v>0</v>
      </c>
      <c r="G27" s="87">
        <f t="shared" si="1"/>
        <v>0</v>
      </c>
      <c r="H27" s="64"/>
    </row>
    <row r="28" spans="1:27" ht="13.8">
      <c r="B28" s="64"/>
      <c r="C28" s="54"/>
      <c r="D28" s="56"/>
      <c r="E28" s="75"/>
      <c r="F28" s="89">
        <f t="shared" si="0"/>
        <v>0</v>
      </c>
      <c r="G28" s="87">
        <f t="shared" si="1"/>
        <v>0</v>
      </c>
      <c r="H28" s="70"/>
    </row>
    <row r="29" spans="1:27" ht="14.4">
      <c r="B29" s="64"/>
      <c r="C29" s="76"/>
      <c r="D29" s="56"/>
      <c r="E29" s="67"/>
      <c r="F29" s="89">
        <f t="shared" si="0"/>
        <v>0</v>
      </c>
      <c r="G29" s="87">
        <f t="shared" si="1"/>
        <v>0</v>
      </c>
      <c r="H29" s="64"/>
    </row>
    <row r="30" spans="1:27" ht="14.4">
      <c r="B30" s="64"/>
      <c r="C30" s="76"/>
      <c r="D30" s="90"/>
      <c r="E30" s="75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67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66"/>
      <c r="E32" s="67"/>
      <c r="F32" s="89">
        <f t="shared" si="0"/>
        <v>0</v>
      </c>
      <c r="G32" s="87">
        <f t="shared" si="1"/>
        <v>0</v>
      </c>
      <c r="H32" s="70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3.8">
      <c r="B35" s="64"/>
      <c r="C35" s="54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76"/>
      <c r="D38" s="56"/>
      <c r="E38" s="75"/>
      <c r="F38" s="89">
        <f t="shared" si="0"/>
        <v>0</v>
      </c>
      <c r="G38" s="87">
        <f t="shared" si="1"/>
        <v>0</v>
      </c>
      <c r="H38" s="64"/>
    </row>
    <row r="39" spans="2:8" ht="13.2">
      <c r="B39" s="64"/>
      <c r="D39" s="86"/>
      <c r="E39" s="67"/>
      <c r="F39" s="86">
        <f t="shared" si="0"/>
        <v>0</v>
      </c>
      <c r="G39" s="87">
        <f t="shared" si="1"/>
        <v>0</v>
      </c>
      <c r="H39" s="64"/>
    </row>
    <row r="40" spans="2:8" ht="13.2">
      <c r="B40" s="61"/>
      <c r="C40" s="63"/>
      <c r="G40" s="61"/>
      <c r="H40" s="61"/>
    </row>
    <row r="41" spans="2:8" ht="13.2">
      <c r="B41" s="62" t="s">
        <v>32</v>
      </c>
      <c r="C41" s="91"/>
      <c r="D41" s="91"/>
      <c r="G41" s="61"/>
      <c r="H41" s="61"/>
    </row>
    <row r="42" spans="2:8" ht="13.2">
      <c r="B42" s="62" t="s">
        <v>33</v>
      </c>
      <c r="C42" s="62" t="s">
        <v>1</v>
      </c>
      <c r="D42" s="62" t="s">
        <v>2</v>
      </c>
      <c r="G42" s="61"/>
      <c r="H42" s="61"/>
    </row>
    <row r="43" spans="2:8" ht="13.8">
      <c r="B43" s="64" t="s">
        <v>342</v>
      </c>
      <c r="C43" s="84" t="s">
        <v>343</v>
      </c>
      <c r="D43" s="92"/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2">
      <c r="B45" s="64"/>
      <c r="C45" s="93"/>
      <c r="D45" s="64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</sheetData>
  <autoFilter ref="B2:H39" xr:uid="{00000000-0009-0000-0000-000017000000}">
    <sortState xmlns:xlrd2="http://schemas.microsoft.com/office/spreadsheetml/2017/richdata2" ref="B2:H39">
      <sortCondition ref="B2:B39"/>
      <sortCondition ref="C2:C39"/>
    </sortState>
  </autoFilter>
  <phoneticPr fontId="1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3.8">
      <c r="B3" s="64" t="s">
        <v>237</v>
      </c>
      <c r="C3" s="54" t="s">
        <v>54</v>
      </c>
      <c r="D3" s="56">
        <v>940</v>
      </c>
      <c r="E3" s="75">
        <v>10</v>
      </c>
      <c r="F3" s="89">
        <f t="shared" ref="F3:F39" si="0">D3*E3</f>
        <v>9400</v>
      </c>
      <c r="G3" s="87">
        <f t="shared" ref="G3:G39" si="1">SUMIF(B:B, B3, F:F)</f>
        <v>20200</v>
      </c>
      <c r="H3" s="70"/>
      <c r="J3" s="71">
        <f>SUM(F:F)</f>
        <v>281300</v>
      </c>
    </row>
    <row r="4" spans="1:27" ht="14.4">
      <c r="B4" s="64" t="s">
        <v>237</v>
      </c>
      <c r="C4" s="76" t="s">
        <v>56</v>
      </c>
      <c r="D4" s="66">
        <v>1080</v>
      </c>
      <c r="E4" s="75">
        <v>10</v>
      </c>
      <c r="F4" s="89">
        <f t="shared" si="0"/>
        <v>10800</v>
      </c>
      <c r="G4" s="87">
        <f t="shared" si="1"/>
        <v>20200</v>
      </c>
      <c r="H4" s="70"/>
      <c r="J4" s="71"/>
    </row>
    <row r="5" spans="1:27" ht="14.4">
      <c r="B5" s="64" t="s">
        <v>331</v>
      </c>
      <c r="C5" s="76" t="s">
        <v>44</v>
      </c>
      <c r="D5" s="56">
        <v>680</v>
      </c>
      <c r="E5" s="75">
        <v>20</v>
      </c>
      <c r="F5" s="89">
        <f t="shared" si="0"/>
        <v>13600</v>
      </c>
      <c r="G5" s="87">
        <f t="shared" si="1"/>
        <v>13600</v>
      </c>
      <c r="H5" s="70"/>
    </row>
    <row r="6" spans="1:27" ht="14.4">
      <c r="B6" s="64" t="s">
        <v>266</v>
      </c>
      <c r="C6" s="76" t="s">
        <v>44</v>
      </c>
      <c r="D6" s="56">
        <v>680</v>
      </c>
      <c r="E6" s="75">
        <v>20</v>
      </c>
      <c r="F6" s="89">
        <f t="shared" si="0"/>
        <v>13600</v>
      </c>
      <c r="G6" s="87">
        <f t="shared" si="1"/>
        <v>13600</v>
      </c>
      <c r="H6" s="64"/>
    </row>
    <row r="7" spans="1:27" ht="13.8">
      <c r="B7" s="64" t="s">
        <v>22</v>
      </c>
      <c r="C7" s="100" t="s">
        <v>336</v>
      </c>
      <c r="D7" s="101">
        <v>770</v>
      </c>
      <c r="E7" s="102">
        <v>5</v>
      </c>
      <c r="F7" s="86">
        <f t="shared" si="0"/>
        <v>3850</v>
      </c>
      <c r="G7" s="87">
        <f t="shared" si="1"/>
        <v>112010</v>
      </c>
      <c r="H7" s="70"/>
    </row>
    <row r="8" spans="1:27" ht="14.4">
      <c r="B8" s="64" t="s">
        <v>22</v>
      </c>
      <c r="C8" s="42" t="s">
        <v>337</v>
      </c>
      <c r="D8" s="86">
        <v>1350</v>
      </c>
      <c r="E8" s="67">
        <v>5</v>
      </c>
      <c r="F8" s="86">
        <f t="shared" si="0"/>
        <v>6750</v>
      </c>
      <c r="G8" s="87">
        <f t="shared" si="1"/>
        <v>112010</v>
      </c>
      <c r="H8" s="70"/>
    </row>
    <row r="9" spans="1:27" ht="14.4">
      <c r="B9" s="64" t="s">
        <v>22</v>
      </c>
      <c r="C9" s="42" t="s">
        <v>268</v>
      </c>
      <c r="D9" s="86">
        <v>10890</v>
      </c>
      <c r="E9" s="67">
        <v>2</v>
      </c>
      <c r="F9" s="86">
        <f t="shared" si="0"/>
        <v>21780</v>
      </c>
      <c r="G9" s="87">
        <f t="shared" si="1"/>
        <v>112010</v>
      </c>
      <c r="H9" s="70"/>
    </row>
    <row r="10" spans="1:27" ht="14.4">
      <c r="B10" s="64" t="s">
        <v>22</v>
      </c>
      <c r="C10" s="65" t="s">
        <v>133</v>
      </c>
      <c r="D10" s="86">
        <v>580</v>
      </c>
      <c r="E10" s="67">
        <v>20</v>
      </c>
      <c r="F10" s="86">
        <f t="shared" si="0"/>
        <v>11600</v>
      </c>
      <c r="G10" s="87">
        <f t="shared" si="1"/>
        <v>112010</v>
      </c>
      <c r="H10" s="70"/>
    </row>
    <row r="11" spans="1:27" ht="14.4">
      <c r="B11" s="64" t="s">
        <v>22</v>
      </c>
      <c r="C11" s="42" t="s">
        <v>69</v>
      </c>
      <c r="D11" s="66">
        <v>21010</v>
      </c>
      <c r="E11" s="67">
        <v>3</v>
      </c>
      <c r="F11" s="89">
        <f t="shared" si="0"/>
        <v>63030</v>
      </c>
      <c r="G11" s="87">
        <f t="shared" si="1"/>
        <v>112010</v>
      </c>
      <c r="H11" s="70"/>
    </row>
    <row r="12" spans="1:27" ht="14.4">
      <c r="B12" s="64" t="s">
        <v>22</v>
      </c>
      <c r="C12" s="65" t="s">
        <v>215</v>
      </c>
      <c r="D12" s="86">
        <v>500</v>
      </c>
      <c r="E12" s="77">
        <v>10</v>
      </c>
      <c r="F12" s="86">
        <f t="shared" si="0"/>
        <v>5000</v>
      </c>
      <c r="G12" s="87">
        <f t="shared" si="1"/>
        <v>112010</v>
      </c>
      <c r="H12" s="70"/>
    </row>
    <row r="13" spans="1:27" ht="15" customHeight="1">
      <c r="B13" s="64" t="s">
        <v>144</v>
      </c>
      <c r="C13" s="65" t="s">
        <v>67</v>
      </c>
      <c r="D13" s="66">
        <v>4320</v>
      </c>
      <c r="E13" s="67">
        <v>2</v>
      </c>
      <c r="F13" s="89">
        <f t="shared" si="0"/>
        <v>8640</v>
      </c>
      <c r="G13" s="87">
        <f t="shared" si="1"/>
        <v>32390</v>
      </c>
      <c r="H13" s="70"/>
    </row>
    <row r="14" spans="1:27" ht="14.4">
      <c r="B14" s="64" t="s">
        <v>144</v>
      </c>
      <c r="C14" s="76" t="s">
        <v>59</v>
      </c>
      <c r="D14" s="56">
        <v>4750</v>
      </c>
      <c r="E14" s="67">
        <v>5</v>
      </c>
      <c r="F14" s="89">
        <f t="shared" si="0"/>
        <v>23750</v>
      </c>
      <c r="G14" s="87">
        <f t="shared" si="1"/>
        <v>32390</v>
      </c>
      <c r="H14" s="70"/>
    </row>
    <row r="15" spans="1:27" ht="14.4">
      <c r="A15" s="79"/>
      <c r="B15" s="64" t="s">
        <v>271</v>
      </c>
      <c r="C15" s="76" t="s">
        <v>42</v>
      </c>
      <c r="D15" s="56">
        <v>450</v>
      </c>
      <c r="E15" s="99">
        <v>9</v>
      </c>
      <c r="F15" s="89">
        <f t="shared" si="0"/>
        <v>4050</v>
      </c>
      <c r="G15" s="87">
        <f t="shared" si="1"/>
        <v>17650</v>
      </c>
      <c r="H15" s="64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1:27" ht="14.4">
      <c r="B16" s="64" t="s">
        <v>271</v>
      </c>
      <c r="C16" s="76" t="s">
        <v>44</v>
      </c>
      <c r="D16" s="56">
        <v>680</v>
      </c>
      <c r="E16" s="75">
        <v>20</v>
      </c>
      <c r="F16" s="89">
        <f t="shared" si="0"/>
        <v>13600</v>
      </c>
      <c r="G16" s="87">
        <f t="shared" si="1"/>
        <v>17650</v>
      </c>
      <c r="H16" s="64"/>
    </row>
    <row r="17" spans="1:27" ht="14.4">
      <c r="B17" s="64" t="s">
        <v>31</v>
      </c>
      <c r="C17" s="76" t="s">
        <v>270</v>
      </c>
      <c r="D17" s="56">
        <v>0</v>
      </c>
      <c r="E17" s="75">
        <v>5</v>
      </c>
      <c r="F17" s="89">
        <f t="shared" si="0"/>
        <v>0</v>
      </c>
      <c r="G17" s="87">
        <f t="shared" si="1"/>
        <v>27720</v>
      </c>
      <c r="H17" s="70" t="s">
        <v>344</v>
      </c>
    </row>
    <row r="18" spans="1:27" ht="14.4">
      <c r="B18" s="64" t="s">
        <v>31</v>
      </c>
      <c r="C18" s="76" t="s">
        <v>51</v>
      </c>
      <c r="D18" s="56">
        <v>0</v>
      </c>
      <c r="E18" s="75">
        <v>8</v>
      </c>
      <c r="F18" s="89">
        <f t="shared" si="0"/>
        <v>0</v>
      </c>
      <c r="G18" s="87">
        <f t="shared" si="1"/>
        <v>27720</v>
      </c>
      <c r="H18" s="70" t="s">
        <v>344</v>
      </c>
    </row>
    <row r="19" spans="1:27" ht="13.8">
      <c r="B19" s="64" t="s">
        <v>31</v>
      </c>
      <c r="C19" s="54" t="s">
        <v>71</v>
      </c>
      <c r="D19" s="88">
        <v>9240</v>
      </c>
      <c r="E19" s="103">
        <v>3</v>
      </c>
      <c r="F19" s="86">
        <f t="shared" si="0"/>
        <v>27720</v>
      </c>
      <c r="G19" s="87">
        <f t="shared" si="1"/>
        <v>27720</v>
      </c>
      <c r="H19" s="64" t="s">
        <v>344</v>
      </c>
    </row>
    <row r="20" spans="1:27" ht="13.8">
      <c r="B20" s="64" t="s">
        <v>93</v>
      </c>
      <c r="C20" s="54" t="s">
        <v>229</v>
      </c>
      <c r="D20" s="56">
        <v>2400</v>
      </c>
      <c r="E20" s="75">
        <v>2</v>
      </c>
      <c r="F20" s="89">
        <f t="shared" si="0"/>
        <v>4800</v>
      </c>
      <c r="G20" s="87">
        <f t="shared" si="1"/>
        <v>31990</v>
      </c>
      <c r="H20" s="64"/>
    </row>
    <row r="21" spans="1:27" ht="13.8">
      <c r="B21" s="64" t="s">
        <v>93</v>
      </c>
      <c r="C21" s="84" t="s">
        <v>284</v>
      </c>
      <c r="D21" s="86">
        <v>11800</v>
      </c>
      <c r="E21" s="67">
        <v>1</v>
      </c>
      <c r="F21" s="86">
        <f t="shared" si="0"/>
        <v>11800</v>
      </c>
      <c r="G21" s="87">
        <f t="shared" si="1"/>
        <v>31990</v>
      </c>
      <c r="H21" s="64"/>
    </row>
    <row r="22" spans="1:27" ht="14.4">
      <c r="B22" s="64" t="s">
        <v>93</v>
      </c>
      <c r="C22" s="65" t="s">
        <v>345</v>
      </c>
      <c r="D22" s="86">
        <v>0</v>
      </c>
      <c r="E22" s="67">
        <v>2</v>
      </c>
      <c r="F22" s="86">
        <f t="shared" si="0"/>
        <v>0</v>
      </c>
      <c r="G22" s="87">
        <f t="shared" si="1"/>
        <v>31990</v>
      </c>
      <c r="H22" s="64"/>
    </row>
    <row r="23" spans="1:27" ht="14.4">
      <c r="A23" s="79"/>
      <c r="B23" s="64" t="s">
        <v>93</v>
      </c>
      <c r="C23" s="76" t="s">
        <v>58</v>
      </c>
      <c r="D23" s="56">
        <v>700</v>
      </c>
      <c r="E23" s="75">
        <v>10</v>
      </c>
      <c r="F23" s="89">
        <f t="shared" si="0"/>
        <v>7000</v>
      </c>
      <c r="G23" s="87">
        <f t="shared" si="1"/>
        <v>31990</v>
      </c>
      <c r="H23" s="6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27" ht="14.4">
      <c r="B24" s="64" t="s">
        <v>93</v>
      </c>
      <c r="C24" s="65" t="s">
        <v>346</v>
      </c>
      <c r="D24" s="86">
        <v>0</v>
      </c>
      <c r="E24" s="67">
        <v>1</v>
      </c>
      <c r="F24" s="86">
        <f t="shared" si="0"/>
        <v>0</v>
      </c>
      <c r="G24" s="87">
        <f t="shared" si="1"/>
        <v>31990</v>
      </c>
      <c r="H24" s="64"/>
    </row>
    <row r="25" spans="1:27" ht="14.4">
      <c r="B25" s="64" t="s">
        <v>93</v>
      </c>
      <c r="C25" s="76" t="s">
        <v>334</v>
      </c>
      <c r="D25" s="88">
        <v>3590</v>
      </c>
      <c r="E25" s="75">
        <v>1</v>
      </c>
      <c r="F25" s="86">
        <f t="shared" si="0"/>
        <v>3590</v>
      </c>
      <c r="G25" s="87">
        <f t="shared" si="1"/>
        <v>31990</v>
      </c>
      <c r="H25" s="64"/>
    </row>
    <row r="26" spans="1:27" ht="13.8">
      <c r="B26" s="64" t="s">
        <v>93</v>
      </c>
      <c r="C26" s="54" t="s">
        <v>57</v>
      </c>
      <c r="D26" s="56">
        <v>480</v>
      </c>
      <c r="E26" s="75">
        <v>10</v>
      </c>
      <c r="F26" s="89">
        <f t="shared" si="0"/>
        <v>4800</v>
      </c>
      <c r="G26" s="87">
        <f t="shared" si="1"/>
        <v>31990</v>
      </c>
      <c r="H26" s="64"/>
    </row>
    <row r="27" spans="1:27" ht="14.4">
      <c r="B27" s="64" t="s">
        <v>8</v>
      </c>
      <c r="C27" s="76" t="s">
        <v>347</v>
      </c>
      <c r="D27" s="66">
        <v>4990</v>
      </c>
      <c r="E27" s="75">
        <v>1</v>
      </c>
      <c r="F27" s="89">
        <f t="shared" si="0"/>
        <v>4990</v>
      </c>
      <c r="G27" s="87">
        <f t="shared" si="1"/>
        <v>12140</v>
      </c>
      <c r="H27" s="64"/>
    </row>
    <row r="28" spans="1:27" ht="13.8">
      <c r="B28" s="64" t="s">
        <v>8</v>
      </c>
      <c r="C28" s="54" t="s">
        <v>229</v>
      </c>
      <c r="D28" s="56">
        <v>2400</v>
      </c>
      <c r="E28" s="75">
        <v>1</v>
      </c>
      <c r="F28" s="89">
        <f t="shared" si="0"/>
        <v>2400</v>
      </c>
      <c r="G28" s="87">
        <f t="shared" si="1"/>
        <v>12140</v>
      </c>
      <c r="H28" s="70"/>
    </row>
    <row r="29" spans="1:27" ht="14.4">
      <c r="B29" s="64" t="s">
        <v>8</v>
      </c>
      <c r="C29" s="76" t="s">
        <v>59</v>
      </c>
      <c r="D29" s="56">
        <v>4750</v>
      </c>
      <c r="E29" s="67">
        <v>1</v>
      </c>
      <c r="F29" s="89">
        <f t="shared" si="0"/>
        <v>4750</v>
      </c>
      <c r="G29" s="87">
        <f t="shared" si="1"/>
        <v>12140</v>
      </c>
      <c r="H29" s="64"/>
    </row>
    <row r="30" spans="1:27" ht="14.4">
      <c r="B30" s="64"/>
      <c r="C30" s="76"/>
      <c r="D30" s="90"/>
      <c r="E30" s="75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67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66"/>
      <c r="E32" s="67"/>
      <c r="F32" s="89">
        <f t="shared" si="0"/>
        <v>0</v>
      </c>
      <c r="G32" s="87">
        <f t="shared" si="1"/>
        <v>0</v>
      </c>
      <c r="H32" s="70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3.8">
      <c r="B35" s="64"/>
      <c r="C35" s="54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76"/>
      <c r="D38" s="56"/>
      <c r="E38" s="75"/>
      <c r="F38" s="89">
        <f t="shared" si="0"/>
        <v>0</v>
      </c>
      <c r="G38" s="87">
        <f t="shared" si="1"/>
        <v>0</v>
      </c>
      <c r="H38" s="64"/>
    </row>
    <row r="39" spans="2:8" ht="13.2">
      <c r="B39" s="64"/>
      <c r="D39" s="86"/>
      <c r="E39" s="67"/>
      <c r="F39" s="86">
        <f t="shared" si="0"/>
        <v>0</v>
      </c>
      <c r="G39" s="87">
        <f t="shared" si="1"/>
        <v>0</v>
      </c>
      <c r="H39" s="64"/>
    </row>
    <row r="40" spans="2:8" ht="13.2">
      <c r="B40" s="61"/>
      <c r="C40" s="63"/>
      <c r="G40" s="61"/>
      <c r="H40" s="61"/>
    </row>
    <row r="41" spans="2:8" ht="13.2">
      <c r="B41" s="62" t="s">
        <v>32</v>
      </c>
      <c r="C41" s="91"/>
      <c r="D41" s="91"/>
      <c r="G41" s="61"/>
      <c r="H41" s="61"/>
    </row>
    <row r="42" spans="2:8" ht="13.2">
      <c r="B42" s="62" t="s">
        <v>33</v>
      </c>
      <c r="C42" s="62" t="s">
        <v>1</v>
      </c>
      <c r="D42" s="62" t="s">
        <v>2</v>
      </c>
      <c r="G42" s="61"/>
      <c r="H42" s="61"/>
    </row>
    <row r="43" spans="2:8" ht="13.8">
      <c r="B43" s="64"/>
      <c r="C43" s="84"/>
      <c r="D43" s="92"/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2">
      <c r="B45" s="64"/>
      <c r="C45" s="93"/>
      <c r="D45" s="64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</sheetData>
  <autoFilter ref="B2:H39" xr:uid="{00000000-0009-0000-0000-000018000000}">
    <sortState xmlns:xlrd2="http://schemas.microsoft.com/office/spreadsheetml/2017/richdata2" ref="B2:H39">
      <sortCondition ref="B2:B39"/>
      <sortCondition ref="C2:C39"/>
    </sortState>
  </autoFilter>
  <phoneticPr fontId="1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1004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4.4">
      <c r="B3" s="64" t="s">
        <v>342</v>
      </c>
      <c r="C3" s="76" t="s">
        <v>46</v>
      </c>
      <c r="D3" s="56">
        <v>620</v>
      </c>
      <c r="E3" s="75">
        <v>72</v>
      </c>
      <c r="F3" s="89">
        <f t="shared" ref="F3:F40" si="0">D3*E3</f>
        <v>44640</v>
      </c>
      <c r="G3" s="87">
        <f t="shared" ref="G3:G40" si="1">SUMIF(B:B, B3, F:F)</f>
        <v>54120</v>
      </c>
      <c r="H3" s="70"/>
      <c r="J3" s="71">
        <f>SUM(F:F)</f>
        <v>156470</v>
      </c>
    </row>
    <row r="4" spans="1:27" ht="14.4">
      <c r="B4" s="64" t="s">
        <v>348</v>
      </c>
      <c r="C4" s="76" t="s">
        <v>270</v>
      </c>
      <c r="D4" s="66">
        <v>0</v>
      </c>
      <c r="E4" s="75">
        <v>5</v>
      </c>
      <c r="F4" s="89">
        <f t="shared" si="0"/>
        <v>0</v>
      </c>
      <c r="G4" s="87">
        <f t="shared" si="1"/>
        <v>0</v>
      </c>
      <c r="H4" s="70"/>
      <c r="J4" s="71"/>
    </row>
    <row r="5" spans="1:27" ht="13.8">
      <c r="B5" s="64" t="s">
        <v>349</v>
      </c>
      <c r="C5" s="84" t="s">
        <v>58</v>
      </c>
      <c r="D5" s="56">
        <v>700</v>
      </c>
      <c r="E5" s="67">
        <v>50</v>
      </c>
      <c r="F5" s="89">
        <f t="shared" si="0"/>
        <v>35000</v>
      </c>
      <c r="G5" s="87">
        <f t="shared" si="1"/>
        <v>35000</v>
      </c>
      <c r="H5" s="70"/>
    </row>
    <row r="6" spans="1:27" ht="13.8">
      <c r="B6" s="64" t="s">
        <v>31</v>
      </c>
      <c r="C6" s="54" t="s">
        <v>58</v>
      </c>
      <c r="D6" s="56">
        <v>700</v>
      </c>
      <c r="E6" s="75">
        <v>40</v>
      </c>
      <c r="F6" s="89">
        <f t="shared" si="0"/>
        <v>28000</v>
      </c>
      <c r="G6" s="87">
        <f t="shared" si="1"/>
        <v>28000</v>
      </c>
      <c r="H6" s="70"/>
    </row>
    <row r="7" spans="1:27" ht="14.4">
      <c r="B7" s="64" t="s">
        <v>321</v>
      </c>
      <c r="C7" s="76" t="s">
        <v>44</v>
      </c>
      <c r="D7" s="56">
        <v>680</v>
      </c>
      <c r="E7" s="75">
        <v>20</v>
      </c>
      <c r="F7" s="89">
        <f t="shared" si="0"/>
        <v>13600</v>
      </c>
      <c r="G7" s="87">
        <f t="shared" si="1"/>
        <v>13600</v>
      </c>
      <c r="H7" s="70"/>
    </row>
    <row r="8" spans="1:27" ht="14.4">
      <c r="B8" s="64" t="s">
        <v>342</v>
      </c>
      <c r="C8" s="42" t="s">
        <v>328</v>
      </c>
      <c r="D8" s="86">
        <v>4740</v>
      </c>
      <c r="E8" s="67">
        <v>2</v>
      </c>
      <c r="F8" s="86">
        <f t="shared" si="0"/>
        <v>9480</v>
      </c>
      <c r="G8" s="87">
        <f t="shared" si="1"/>
        <v>54120</v>
      </c>
      <c r="H8" s="70"/>
    </row>
    <row r="9" spans="1:27" ht="14.4">
      <c r="B9" s="64" t="s">
        <v>350</v>
      </c>
      <c r="C9" s="42" t="s">
        <v>69</v>
      </c>
      <c r="D9" s="66">
        <v>21010</v>
      </c>
      <c r="E9" s="67">
        <v>1</v>
      </c>
      <c r="F9" s="89">
        <f t="shared" si="0"/>
        <v>21010</v>
      </c>
      <c r="G9" s="87">
        <f t="shared" si="1"/>
        <v>21010</v>
      </c>
      <c r="H9" s="70"/>
    </row>
    <row r="10" spans="1:27" ht="14.4">
      <c r="B10" s="64" t="s">
        <v>8</v>
      </c>
      <c r="C10" s="42" t="s">
        <v>328</v>
      </c>
      <c r="D10" s="86">
        <v>4740</v>
      </c>
      <c r="E10" s="67">
        <v>1</v>
      </c>
      <c r="F10" s="86">
        <f t="shared" si="0"/>
        <v>4740</v>
      </c>
      <c r="G10" s="87">
        <f t="shared" si="1"/>
        <v>4740</v>
      </c>
      <c r="H10" s="70"/>
    </row>
    <row r="11" spans="1:27" ht="13.8">
      <c r="B11" s="64"/>
      <c r="C11" s="104"/>
      <c r="D11" s="105"/>
      <c r="E11" s="106"/>
      <c r="F11" s="86">
        <f t="shared" si="0"/>
        <v>0</v>
      </c>
      <c r="G11" s="87">
        <f t="shared" si="1"/>
        <v>0</v>
      </c>
      <c r="H11" s="70"/>
    </row>
    <row r="12" spans="1:27" ht="14.4">
      <c r="B12" s="64"/>
      <c r="C12" s="42"/>
      <c r="D12" s="86"/>
      <c r="E12" s="67"/>
      <c r="F12" s="86">
        <f t="shared" si="0"/>
        <v>0</v>
      </c>
      <c r="G12" s="87">
        <f t="shared" si="1"/>
        <v>0</v>
      </c>
      <c r="H12" s="70"/>
    </row>
    <row r="13" spans="1:27" ht="14.4">
      <c r="B13" s="64"/>
      <c r="C13" s="65"/>
      <c r="D13" s="86"/>
      <c r="E13" s="67"/>
      <c r="F13" s="86">
        <f t="shared" si="0"/>
        <v>0</v>
      </c>
      <c r="G13" s="87">
        <f t="shared" si="1"/>
        <v>0</v>
      </c>
      <c r="H13" s="70"/>
    </row>
    <row r="14" spans="1:27" ht="15" customHeight="1">
      <c r="B14" s="64"/>
      <c r="C14" s="84"/>
      <c r="D14" s="86"/>
      <c r="E14" s="77"/>
      <c r="F14" s="86">
        <f t="shared" si="0"/>
        <v>0</v>
      </c>
      <c r="G14" s="87">
        <f t="shared" si="1"/>
        <v>0</v>
      </c>
      <c r="H14" s="70"/>
    </row>
    <row r="15" spans="1:27" ht="14.4">
      <c r="B15" s="64"/>
      <c r="C15" s="65"/>
      <c r="D15" s="86"/>
      <c r="E15" s="67"/>
      <c r="F15" s="86">
        <f t="shared" si="0"/>
        <v>0</v>
      </c>
      <c r="G15" s="87">
        <f t="shared" si="1"/>
        <v>0</v>
      </c>
      <c r="H15" s="70"/>
    </row>
    <row r="16" spans="1:27" ht="14.4">
      <c r="A16" s="79"/>
      <c r="B16" s="64"/>
      <c r="C16" s="107"/>
      <c r="D16" s="108"/>
      <c r="E16" s="99"/>
      <c r="F16" s="86">
        <f t="shared" si="0"/>
        <v>0</v>
      </c>
      <c r="G16" s="87">
        <f t="shared" si="1"/>
        <v>0</v>
      </c>
      <c r="H16" s="7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spans="1:27" ht="14.4">
      <c r="B17" s="64"/>
      <c r="C17" s="76"/>
      <c r="D17" s="88"/>
      <c r="E17" s="75"/>
      <c r="F17" s="86">
        <f t="shared" si="0"/>
        <v>0</v>
      </c>
      <c r="G17" s="87">
        <f t="shared" si="1"/>
        <v>0</v>
      </c>
      <c r="H17" s="64"/>
    </row>
    <row r="18" spans="1:27" ht="14.4">
      <c r="B18" s="64"/>
      <c r="C18" s="76"/>
      <c r="D18" s="88"/>
      <c r="E18" s="75"/>
      <c r="F18" s="86">
        <f t="shared" si="0"/>
        <v>0</v>
      </c>
      <c r="G18" s="87">
        <f t="shared" si="1"/>
        <v>0</v>
      </c>
      <c r="H18" s="64"/>
    </row>
    <row r="19" spans="1:27" ht="13.8">
      <c r="B19" s="64"/>
      <c r="C19" s="54"/>
      <c r="D19" s="88"/>
      <c r="E19" s="75"/>
      <c r="F19" s="86">
        <f t="shared" si="0"/>
        <v>0</v>
      </c>
      <c r="G19" s="87">
        <f t="shared" si="1"/>
        <v>0</v>
      </c>
      <c r="H19" s="64"/>
    </row>
    <row r="20" spans="1:27" ht="14.4">
      <c r="B20" s="64"/>
      <c r="C20" s="65"/>
      <c r="D20" s="88"/>
      <c r="E20" s="75"/>
      <c r="F20" s="86">
        <f t="shared" si="0"/>
        <v>0</v>
      </c>
      <c r="G20" s="87">
        <f t="shared" si="1"/>
        <v>0</v>
      </c>
      <c r="H20" s="64"/>
    </row>
    <row r="21" spans="1:27" ht="14.4">
      <c r="B21" s="64"/>
      <c r="C21" s="65"/>
      <c r="D21" s="88"/>
      <c r="E21" s="75"/>
      <c r="F21" s="86">
        <f t="shared" si="0"/>
        <v>0</v>
      </c>
      <c r="G21" s="87">
        <f t="shared" si="1"/>
        <v>0</v>
      </c>
      <c r="H21" s="64"/>
    </row>
    <row r="22" spans="1:27" ht="14.4">
      <c r="B22" s="64"/>
      <c r="C22" s="65"/>
      <c r="D22" s="86"/>
      <c r="E22" s="67"/>
      <c r="F22" s="86">
        <f t="shared" si="0"/>
        <v>0</v>
      </c>
      <c r="G22" s="87">
        <f t="shared" si="1"/>
        <v>0</v>
      </c>
      <c r="H22" s="64"/>
    </row>
    <row r="23" spans="1:27" ht="13.8">
      <c r="B23" s="64"/>
      <c r="C23" s="84"/>
      <c r="D23" s="66"/>
      <c r="E23" s="67"/>
      <c r="F23" s="89">
        <f t="shared" si="0"/>
        <v>0</v>
      </c>
      <c r="G23" s="87">
        <f t="shared" si="1"/>
        <v>0</v>
      </c>
      <c r="H23" s="64"/>
    </row>
    <row r="24" spans="1:27" ht="14.4">
      <c r="A24" s="79"/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spans="1:27" ht="14.4">
      <c r="B25" s="64"/>
      <c r="C25" s="65"/>
      <c r="D25" s="86"/>
      <c r="E25" s="67"/>
      <c r="F25" s="86">
        <f t="shared" si="0"/>
        <v>0</v>
      </c>
      <c r="G25" s="87">
        <f t="shared" si="1"/>
        <v>0</v>
      </c>
      <c r="H25" s="64"/>
    </row>
    <row r="26" spans="1:27" ht="14.4">
      <c r="B26" s="64"/>
      <c r="C26" s="65"/>
      <c r="D26" s="86"/>
      <c r="E26" s="67"/>
      <c r="F26" s="86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86"/>
      <c r="E27" s="75"/>
      <c r="F27" s="86">
        <f t="shared" si="0"/>
        <v>0</v>
      </c>
      <c r="G27" s="87">
        <f t="shared" si="1"/>
        <v>0</v>
      </c>
      <c r="H27" s="64"/>
    </row>
    <row r="28" spans="1:27" ht="14.4">
      <c r="B28" s="64"/>
      <c r="C28" s="76"/>
      <c r="D28" s="66"/>
      <c r="E28" s="75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66"/>
      <c r="E29" s="75"/>
      <c r="F29" s="89">
        <f t="shared" si="0"/>
        <v>0</v>
      </c>
      <c r="G29" s="87">
        <f t="shared" si="1"/>
        <v>0</v>
      </c>
      <c r="H29" s="70"/>
    </row>
    <row r="30" spans="1:27" ht="14.4">
      <c r="B30" s="64"/>
      <c r="C30" s="76"/>
      <c r="D30" s="66"/>
      <c r="E30" s="75"/>
      <c r="F30" s="89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75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90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66"/>
      <c r="E33" s="67"/>
      <c r="F33" s="89">
        <f t="shared" si="0"/>
        <v>0</v>
      </c>
      <c r="G33" s="87">
        <f t="shared" si="1"/>
        <v>0</v>
      </c>
      <c r="H33" s="70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76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3.8">
      <c r="B36" s="64"/>
      <c r="C36" s="54"/>
      <c r="D36" s="86"/>
      <c r="E36" s="67"/>
      <c r="F36" s="86">
        <f t="shared" si="0"/>
        <v>0</v>
      </c>
      <c r="G36" s="87">
        <f t="shared" si="1"/>
        <v>0</v>
      </c>
      <c r="H36" s="64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46"/>
      <c r="D38" s="86"/>
      <c r="E38" s="67"/>
      <c r="F38" s="86">
        <f t="shared" si="0"/>
        <v>0</v>
      </c>
      <c r="G38" s="87">
        <f t="shared" si="1"/>
        <v>0</v>
      </c>
      <c r="H38" s="70"/>
    </row>
    <row r="39" spans="2:8" ht="14.4">
      <c r="B39" s="64"/>
      <c r="C39" s="76"/>
      <c r="D39" s="56"/>
      <c r="E39" s="75"/>
      <c r="F39" s="89">
        <f t="shared" si="0"/>
        <v>0</v>
      </c>
      <c r="G39" s="87">
        <f t="shared" si="1"/>
        <v>0</v>
      </c>
      <c r="H39" s="64"/>
    </row>
    <row r="40" spans="2:8" ht="13.2">
      <c r="B40" s="64"/>
      <c r="D40" s="86">
        <v>0</v>
      </c>
      <c r="E40" s="67"/>
      <c r="F40" s="86">
        <f t="shared" si="0"/>
        <v>0</v>
      </c>
      <c r="G40" s="87">
        <f t="shared" si="1"/>
        <v>0</v>
      </c>
      <c r="H40" s="64"/>
    </row>
    <row r="41" spans="2:8" ht="13.2">
      <c r="B41" s="61"/>
      <c r="C41" s="63"/>
      <c r="G41" s="61"/>
      <c r="H41" s="61"/>
    </row>
    <row r="42" spans="2:8" ht="13.2">
      <c r="B42" s="62" t="s">
        <v>32</v>
      </c>
      <c r="C42" s="91"/>
      <c r="D42" s="91"/>
      <c r="G42" s="61"/>
      <c r="H42" s="61"/>
    </row>
    <row r="43" spans="2:8" ht="13.2">
      <c r="B43" s="62" t="s">
        <v>1</v>
      </c>
      <c r="C43" s="62" t="s">
        <v>1</v>
      </c>
      <c r="D43" s="62" t="s">
        <v>2</v>
      </c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2">
      <c r="B46" s="64"/>
      <c r="C46" s="93"/>
      <c r="D46" s="64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</sheetData>
  <autoFilter ref="B2:H40" xr:uid="{00000000-0009-0000-0000-000019000000}">
    <sortState xmlns:xlrd2="http://schemas.microsoft.com/office/spreadsheetml/2017/richdata2" ref="B2:H40">
      <sortCondition ref="B2:B40"/>
      <sortCondition ref="C2:C40"/>
    </sortState>
  </autoFilter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1004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4.4">
      <c r="B3" s="64" t="s">
        <v>237</v>
      </c>
      <c r="C3" s="42" t="s">
        <v>44</v>
      </c>
      <c r="D3" s="86">
        <v>680</v>
      </c>
      <c r="E3" s="67">
        <v>20</v>
      </c>
      <c r="F3" s="86">
        <f t="shared" ref="F3:F40" si="0">D3*E3</f>
        <v>13600</v>
      </c>
      <c r="G3" s="87">
        <f t="shared" ref="G3:G40" si="1">SUMIF(B:B, B3, F:F)</f>
        <v>13600</v>
      </c>
      <c r="H3" s="70" t="s">
        <v>344</v>
      </c>
      <c r="J3" s="71">
        <f>SUM(F:F)</f>
        <v>213100</v>
      </c>
    </row>
    <row r="4" spans="1:27" ht="14.4">
      <c r="B4" s="64" t="s">
        <v>351</v>
      </c>
      <c r="C4" s="65" t="s">
        <v>352</v>
      </c>
      <c r="D4" s="86">
        <v>0</v>
      </c>
      <c r="E4" s="67">
        <v>50</v>
      </c>
      <c r="F4" s="86">
        <f t="shared" si="0"/>
        <v>0</v>
      </c>
      <c r="G4" s="87">
        <f t="shared" si="1"/>
        <v>0</v>
      </c>
      <c r="H4" s="70" t="s">
        <v>344</v>
      </c>
      <c r="J4" s="71"/>
    </row>
    <row r="5" spans="1:27" ht="14.4">
      <c r="B5" s="64" t="s">
        <v>353</v>
      </c>
      <c r="C5" s="42" t="s">
        <v>354</v>
      </c>
      <c r="D5" s="86">
        <v>2470</v>
      </c>
      <c r="E5" s="67">
        <v>1</v>
      </c>
      <c r="F5" s="86">
        <f t="shared" si="0"/>
        <v>2470</v>
      </c>
      <c r="G5" s="87">
        <f t="shared" si="1"/>
        <v>26720</v>
      </c>
      <c r="H5" s="70" t="s">
        <v>344</v>
      </c>
    </row>
    <row r="6" spans="1:27" ht="14.4">
      <c r="B6" s="64" t="s">
        <v>353</v>
      </c>
      <c r="C6" s="42" t="s">
        <v>355</v>
      </c>
      <c r="D6" s="86">
        <v>1300</v>
      </c>
      <c r="E6" s="67">
        <v>6</v>
      </c>
      <c r="F6" s="86">
        <f t="shared" si="0"/>
        <v>7800</v>
      </c>
      <c r="G6" s="87">
        <f t="shared" si="1"/>
        <v>26720</v>
      </c>
      <c r="H6" s="70" t="s">
        <v>344</v>
      </c>
    </row>
    <row r="7" spans="1:27" ht="14.4">
      <c r="B7" s="64" t="s">
        <v>353</v>
      </c>
      <c r="C7" s="42" t="s">
        <v>204</v>
      </c>
      <c r="D7" s="66">
        <v>730</v>
      </c>
      <c r="E7" s="67">
        <v>20</v>
      </c>
      <c r="F7" s="89">
        <f t="shared" si="0"/>
        <v>14600</v>
      </c>
      <c r="G7" s="87">
        <f t="shared" si="1"/>
        <v>26720</v>
      </c>
      <c r="H7" s="70" t="s">
        <v>344</v>
      </c>
    </row>
    <row r="8" spans="1:27" ht="14.4">
      <c r="B8" s="64" t="s">
        <v>353</v>
      </c>
      <c r="C8" s="76" t="s">
        <v>12</v>
      </c>
      <c r="D8" s="88">
        <v>370</v>
      </c>
      <c r="E8" s="75">
        <v>5</v>
      </c>
      <c r="F8" s="86">
        <f t="shared" si="0"/>
        <v>1850</v>
      </c>
      <c r="G8" s="87">
        <f t="shared" si="1"/>
        <v>26720</v>
      </c>
      <c r="H8" s="70" t="s">
        <v>344</v>
      </c>
    </row>
    <row r="9" spans="1:27" ht="14.4">
      <c r="B9" s="64" t="s">
        <v>266</v>
      </c>
      <c r="C9" s="42" t="s">
        <v>44</v>
      </c>
      <c r="D9" s="66">
        <v>680</v>
      </c>
      <c r="E9" s="67">
        <v>20</v>
      </c>
      <c r="F9" s="89">
        <f t="shared" si="0"/>
        <v>13600</v>
      </c>
      <c r="G9" s="87">
        <f t="shared" si="1"/>
        <v>13600</v>
      </c>
      <c r="H9" s="70" t="s">
        <v>344</v>
      </c>
    </row>
    <row r="10" spans="1:27" ht="14.4">
      <c r="B10" s="64" t="s">
        <v>321</v>
      </c>
      <c r="C10" s="42" t="s">
        <v>44</v>
      </c>
      <c r="D10" s="66">
        <v>680</v>
      </c>
      <c r="E10" s="67">
        <v>20</v>
      </c>
      <c r="F10" s="89">
        <f t="shared" si="0"/>
        <v>13600</v>
      </c>
      <c r="G10" s="87">
        <f t="shared" si="1"/>
        <v>13600</v>
      </c>
      <c r="H10" s="70" t="s">
        <v>344</v>
      </c>
    </row>
    <row r="11" spans="1:27" ht="13.8">
      <c r="B11" s="64" t="s">
        <v>271</v>
      </c>
      <c r="C11" s="104" t="s">
        <v>356</v>
      </c>
      <c r="D11" s="105">
        <v>4360</v>
      </c>
      <c r="E11" s="106">
        <v>2</v>
      </c>
      <c r="F11" s="105">
        <f t="shared" si="0"/>
        <v>8720</v>
      </c>
      <c r="G11" s="109">
        <f t="shared" si="1"/>
        <v>67480</v>
      </c>
      <c r="H11" s="70" t="s">
        <v>344</v>
      </c>
    </row>
    <row r="12" spans="1:27" ht="14.4">
      <c r="B12" s="64" t="s">
        <v>271</v>
      </c>
      <c r="C12" s="42" t="s">
        <v>328</v>
      </c>
      <c r="D12" s="86">
        <v>4740</v>
      </c>
      <c r="E12" s="67">
        <v>2</v>
      </c>
      <c r="F12" s="86">
        <f t="shared" si="0"/>
        <v>9480</v>
      </c>
      <c r="G12" s="87">
        <f t="shared" si="1"/>
        <v>67480</v>
      </c>
      <c r="H12" s="70" t="s">
        <v>344</v>
      </c>
    </row>
    <row r="13" spans="1:27" ht="14.4">
      <c r="B13" s="64" t="s">
        <v>271</v>
      </c>
      <c r="C13" s="65" t="s">
        <v>50</v>
      </c>
      <c r="D13" s="86">
        <v>570</v>
      </c>
      <c r="E13" s="67">
        <v>24</v>
      </c>
      <c r="F13" s="86">
        <f t="shared" si="0"/>
        <v>13680</v>
      </c>
      <c r="G13" s="87">
        <f t="shared" si="1"/>
        <v>67480</v>
      </c>
      <c r="H13" s="70" t="s">
        <v>344</v>
      </c>
    </row>
    <row r="14" spans="1:27" ht="15" customHeight="1">
      <c r="B14" s="64" t="s">
        <v>271</v>
      </c>
      <c r="C14" s="84" t="s">
        <v>42</v>
      </c>
      <c r="D14" s="86">
        <v>450</v>
      </c>
      <c r="E14" s="77">
        <v>5</v>
      </c>
      <c r="F14" s="86">
        <f t="shared" si="0"/>
        <v>2250</v>
      </c>
      <c r="G14" s="87">
        <f t="shared" si="1"/>
        <v>67480</v>
      </c>
      <c r="H14" s="70" t="s">
        <v>344</v>
      </c>
    </row>
    <row r="15" spans="1:27" ht="14.4">
      <c r="B15" s="64" t="s">
        <v>271</v>
      </c>
      <c r="C15" s="65" t="s">
        <v>44</v>
      </c>
      <c r="D15" s="86">
        <v>680</v>
      </c>
      <c r="E15" s="67">
        <v>40</v>
      </c>
      <c r="F15" s="86">
        <f t="shared" si="0"/>
        <v>27200</v>
      </c>
      <c r="G15" s="87">
        <f t="shared" si="1"/>
        <v>67480</v>
      </c>
      <c r="H15" s="70" t="s">
        <v>344</v>
      </c>
    </row>
    <row r="16" spans="1:27" ht="14.4">
      <c r="A16" s="79"/>
      <c r="B16" s="64" t="s">
        <v>271</v>
      </c>
      <c r="C16" s="107" t="s">
        <v>357</v>
      </c>
      <c r="D16" s="108">
        <v>410</v>
      </c>
      <c r="E16" s="99">
        <v>15</v>
      </c>
      <c r="F16" s="108">
        <f t="shared" si="0"/>
        <v>6150</v>
      </c>
      <c r="G16" s="110">
        <f t="shared" si="1"/>
        <v>67480</v>
      </c>
      <c r="H16" s="70" t="s">
        <v>344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spans="1:27" ht="14.4">
      <c r="B17" s="64" t="s">
        <v>31</v>
      </c>
      <c r="C17" s="76" t="s">
        <v>335</v>
      </c>
      <c r="D17" s="88">
        <v>500</v>
      </c>
      <c r="E17" s="75">
        <v>10</v>
      </c>
      <c r="F17" s="86">
        <f t="shared" si="0"/>
        <v>5000</v>
      </c>
      <c r="G17" s="87">
        <f t="shared" si="1"/>
        <v>21680</v>
      </c>
      <c r="H17" s="64"/>
    </row>
    <row r="18" spans="1:27" ht="14.4">
      <c r="B18" s="64" t="s">
        <v>31</v>
      </c>
      <c r="C18" s="76" t="s">
        <v>61</v>
      </c>
      <c r="D18" s="88">
        <v>5560</v>
      </c>
      <c r="E18" s="75">
        <v>3</v>
      </c>
      <c r="F18" s="86">
        <f t="shared" si="0"/>
        <v>16680</v>
      </c>
      <c r="G18" s="87">
        <f t="shared" si="1"/>
        <v>21680</v>
      </c>
      <c r="H18" s="64"/>
    </row>
    <row r="19" spans="1:27" ht="13.8">
      <c r="B19" s="64" t="s">
        <v>31</v>
      </c>
      <c r="C19" s="54" t="s">
        <v>58</v>
      </c>
      <c r="D19" s="88">
        <v>0</v>
      </c>
      <c r="E19" s="75">
        <v>50</v>
      </c>
      <c r="F19" s="86">
        <f t="shared" si="0"/>
        <v>0</v>
      </c>
      <c r="G19" s="87">
        <f t="shared" si="1"/>
        <v>21680</v>
      </c>
      <c r="H19" s="64"/>
    </row>
    <row r="20" spans="1:27" ht="14.4">
      <c r="B20" s="64" t="s">
        <v>349</v>
      </c>
      <c r="C20" s="65" t="s">
        <v>358</v>
      </c>
      <c r="D20" s="88">
        <v>5700</v>
      </c>
      <c r="E20" s="75">
        <v>2</v>
      </c>
      <c r="F20" s="86">
        <f t="shared" si="0"/>
        <v>11400</v>
      </c>
      <c r="G20" s="87">
        <f t="shared" si="1"/>
        <v>56420</v>
      </c>
      <c r="H20" s="64"/>
    </row>
    <row r="21" spans="1:27" ht="14.4">
      <c r="B21" s="64" t="s">
        <v>349</v>
      </c>
      <c r="C21" s="65" t="s">
        <v>359</v>
      </c>
      <c r="D21" s="88">
        <v>1130</v>
      </c>
      <c r="E21" s="75">
        <v>30</v>
      </c>
      <c r="F21" s="86">
        <f t="shared" si="0"/>
        <v>33900</v>
      </c>
      <c r="G21" s="87">
        <f t="shared" si="1"/>
        <v>56420</v>
      </c>
      <c r="H21" s="64"/>
    </row>
    <row r="22" spans="1:27" ht="14.4">
      <c r="B22" s="64" t="s">
        <v>349</v>
      </c>
      <c r="C22" s="65" t="s">
        <v>61</v>
      </c>
      <c r="D22" s="86">
        <v>5560</v>
      </c>
      <c r="E22" s="67">
        <v>2</v>
      </c>
      <c r="F22" s="86">
        <f t="shared" si="0"/>
        <v>11120</v>
      </c>
      <c r="G22" s="87">
        <f t="shared" si="1"/>
        <v>56420</v>
      </c>
      <c r="H22" s="64"/>
    </row>
    <row r="23" spans="1:27" ht="13.8">
      <c r="B23" s="64" t="s">
        <v>349</v>
      </c>
      <c r="C23" s="84" t="s">
        <v>58</v>
      </c>
      <c r="D23" s="66">
        <v>0</v>
      </c>
      <c r="E23" s="67">
        <v>50</v>
      </c>
      <c r="F23" s="89">
        <f t="shared" si="0"/>
        <v>0</v>
      </c>
      <c r="G23" s="87">
        <f t="shared" si="1"/>
        <v>56420</v>
      </c>
      <c r="H23" s="64"/>
    </row>
    <row r="24" spans="1:27" ht="14.4">
      <c r="A24" s="79"/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spans="1:27" ht="14.4">
      <c r="B25" s="64"/>
      <c r="C25" s="65"/>
      <c r="D25" s="86"/>
      <c r="E25" s="67"/>
      <c r="F25" s="86">
        <f t="shared" si="0"/>
        <v>0</v>
      </c>
      <c r="G25" s="87">
        <f t="shared" si="1"/>
        <v>0</v>
      </c>
      <c r="H25" s="64"/>
    </row>
    <row r="26" spans="1:27" ht="14.4">
      <c r="B26" s="64"/>
      <c r="C26" s="65"/>
      <c r="D26" s="86"/>
      <c r="E26" s="67"/>
      <c r="F26" s="86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86"/>
      <c r="E27" s="75"/>
      <c r="F27" s="86">
        <f t="shared" si="0"/>
        <v>0</v>
      </c>
      <c r="G27" s="87">
        <f t="shared" si="1"/>
        <v>0</v>
      </c>
      <c r="H27" s="64"/>
    </row>
    <row r="28" spans="1:27" ht="14.4">
      <c r="B28" s="64"/>
      <c r="C28" s="76"/>
      <c r="D28" s="66"/>
      <c r="E28" s="75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66"/>
      <c r="E29" s="75"/>
      <c r="F29" s="89">
        <f t="shared" si="0"/>
        <v>0</v>
      </c>
      <c r="G29" s="87">
        <f t="shared" si="1"/>
        <v>0</v>
      </c>
      <c r="H29" s="70"/>
    </row>
    <row r="30" spans="1:27" ht="14.4">
      <c r="B30" s="64"/>
      <c r="C30" s="76"/>
      <c r="D30" s="66"/>
      <c r="E30" s="75"/>
      <c r="F30" s="89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75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90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66"/>
      <c r="E33" s="67"/>
      <c r="F33" s="89">
        <f t="shared" si="0"/>
        <v>0</v>
      </c>
      <c r="G33" s="87">
        <f t="shared" si="1"/>
        <v>0</v>
      </c>
      <c r="H33" s="70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76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3.8">
      <c r="B36" s="64"/>
      <c r="C36" s="54"/>
      <c r="D36" s="86"/>
      <c r="E36" s="67"/>
      <c r="F36" s="86">
        <f t="shared" si="0"/>
        <v>0</v>
      </c>
      <c r="G36" s="87">
        <f t="shared" si="1"/>
        <v>0</v>
      </c>
      <c r="H36" s="64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46"/>
      <c r="D38" s="86"/>
      <c r="E38" s="67"/>
      <c r="F38" s="86">
        <f t="shared" si="0"/>
        <v>0</v>
      </c>
      <c r="G38" s="87">
        <f t="shared" si="1"/>
        <v>0</v>
      </c>
      <c r="H38" s="70"/>
    </row>
    <row r="39" spans="2:8" ht="14.4">
      <c r="B39" s="64"/>
      <c r="C39" s="76"/>
      <c r="D39" s="56"/>
      <c r="E39" s="75"/>
      <c r="F39" s="89">
        <f t="shared" si="0"/>
        <v>0</v>
      </c>
      <c r="G39" s="87">
        <f t="shared" si="1"/>
        <v>0</v>
      </c>
      <c r="H39" s="64"/>
    </row>
    <row r="40" spans="2:8" ht="13.2">
      <c r="B40" s="64"/>
      <c r="D40" s="86">
        <v>0</v>
      </c>
      <c r="E40" s="67"/>
      <c r="F40" s="86">
        <f t="shared" si="0"/>
        <v>0</v>
      </c>
      <c r="G40" s="87">
        <f t="shared" si="1"/>
        <v>0</v>
      </c>
      <c r="H40" s="64"/>
    </row>
    <row r="41" spans="2:8" ht="13.2">
      <c r="B41" s="61"/>
      <c r="C41" s="63"/>
      <c r="G41" s="61"/>
      <c r="H41" s="61"/>
    </row>
    <row r="42" spans="2:8" ht="13.2">
      <c r="B42" s="62" t="s">
        <v>32</v>
      </c>
      <c r="C42" s="91"/>
      <c r="D42" s="91"/>
      <c r="G42" s="61"/>
      <c r="H42" s="61"/>
    </row>
    <row r="43" spans="2:8" ht="13.2">
      <c r="B43" s="62" t="s">
        <v>1</v>
      </c>
      <c r="C43" s="62" t="s">
        <v>1</v>
      </c>
      <c r="D43" s="62" t="s">
        <v>2</v>
      </c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2">
      <c r="B46" s="64"/>
      <c r="C46" s="93"/>
      <c r="D46" s="64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</sheetData>
  <autoFilter ref="B2:H40" xr:uid="{00000000-0009-0000-0000-00001A000000}">
    <sortState xmlns:xlrd2="http://schemas.microsoft.com/office/spreadsheetml/2017/richdata2" ref="B2:H40">
      <sortCondition ref="B2:B40"/>
      <sortCondition ref="C2:C40"/>
    </sortState>
  </autoFilter>
  <phoneticPr fontId="1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A1005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  <col min="8" max="8" width="12.6640625" hidden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111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4.4">
      <c r="B3" s="64" t="s">
        <v>353</v>
      </c>
      <c r="C3" s="42" t="s">
        <v>44</v>
      </c>
      <c r="D3" s="66">
        <v>680</v>
      </c>
      <c r="E3" s="112">
        <v>0</v>
      </c>
      <c r="F3" s="89">
        <f t="shared" ref="F3:F41" si="0">D3*E3</f>
        <v>0</v>
      </c>
      <c r="G3" s="87">
        <f t="shared" ref="G3:G41" si="1">SUMIF(B:B, B3, F:F)</f>
        <v>0</v>
      </c>
      <c r="H3" s="70" t="s">
        <v>344</v>
      </c>
      <c r="J3" s="71">
        <f>SUM(F:F)</f>
        <v>267500</v>
      </c>
    </row>
    <row r="4" spans="2:10" ht="13.8">
      <c r="B4" s="64" t="s">
        <v>360</v>
      </c>
      <c r="C4" s="84" t="s">
        <v>361</v>
      </c>
      <c r="D4" s="86">
        <v>0</v>
      </c>
      <c r="E4" s="77">
        <v>1</v>
      </c>
      <c r="F4" s="86">
        <f t="shared" si="0"/>
        <v>0</v>
      </c>
      <c r="G4" s="87">
        <f t="shared" si="1"/>
        <v>19830</v>
      </c>
      <c r="H4" s="64"/>
    </row>
    <row r="5" spans="2:10" ht="14.4">
      <c r="B5" s="64" t="s">
        <v>360</v>
      </c>
      <c r="C5" s="65" t="s">
        <v>232</v>
      </c>
      <c r="D5" s="86">
        <v>630</v>
      </c>
      <c r="E5" s="67">
        <v>5</v>
      </c>
      <c r="F5" s="86">
        <f t="shared" si="0"/>
        <v>3150</v>
      </c>
      <c r="G5" s="87">
        <f t="shared" si="1"/>
        <v>19830</v>
      </c>
      <c r="H5" s="64"/>
    </row>
    <row r="6" spans="2:10" ht="14.4">
      <c r="B6" s="64" t="s">
        <v>360</v>
      </c>
      <c r="C6" s="65" t="s">
        <v>317</v>
      </c>
      <c r="D6" s="86">
        <v>810</v>
      </c>
      <c r="E6" s="67">
        <v>5</v>
      </c>
      <c r="F6" s="86">
        <f t="shared" si="0"/>
        <v>4050</v>
      </c>
      <c r="G6" s="87">
        <f t="shared" si="1"/>
        <v>19830</v>
      </c>
      <c r="H6" s="64"/>
    </row>
    <row r="7" spans="2:10" ht="14.4">
      <c r="B7" s="64" t="s">
        <v>360</v>
      </c>
      <c r="C7" s="65" t="s">
        <v>362</v>
      </c>
      <c r="D7" s="86">
        <v>4210</v>
      </c>
      <c r="E7" s="67">
        <v>3</v>
      </c>
      <c r="F7" s="86">
        <f t="shared" si="0"/>
        <v>12630</v>
      </c>
      <c r="G7" s="87">
        <f t="shared" si="1"/>
        <v>19830</v>
      </c>
      <c r="H7" s="64"/>
    </row>
    <row r="8" spans="2:10" ht="14.4">
      <c r="B8" s="64" t="s">
        <v>363</v>
      </c>
      <c r="C8" s="76" t="s">
        <v>50</v>
      </c>
      <c r="D8" s="56">
        <v>570</v>
      </c>
      <c r="E8" s="75">
        <v>5</v>
      </c>
      <c r="F8" s="89">
        <f t="shared" si="0"/>
        <v>2850</v>
      </c>
      <c r="G8" s="87">
        <f t="shared" si="1"/>
        <v>46740</v>
      </c>
      <c r="H8" s="64"/>
    </row>
    <row r="9" spans="2:10" ht="14.4">
      <c r="B9" s="64" t="s">
        <v>363</v>
      </c>
      <c r="C9" s="65" t="s">
        <v>133</v>
      </c>
      <c r="D9" s="86">
        <v>580</v>
      </c>
      <c r="E9" s="67">
        <v>4</v>
      </c>
      <c r="F9" s="86">
        <f t="shared" si="0"/>
        <v>2320</v>
      </c>
      <c r="G9" s="87">
        <f t="shared" si="1"/>
        <v>46740</v>
      </c>
      <c r="H9" s="64" t="s">
        <v>364</v>
      </c>
    </row>
    <row r="10" spans="2:10" ht="14.4">
      <c r="B10" s="64" t="s">
        <v>363</v>
      </c>
      <c r="C10" s="65" t="s">
        <v>365</v>
      </c>
      <c r="D10" s="86">
        <v>14850</v>
      </c>
      <c r="E10" s="67">
        <v>2</v>
      </c>
      <c r="F10" s="86">
        <f t="shared" si="0"/>
        <v>29700</v>
      </c>
      <c r="G10" s="87">
        <f t="shared" si="1"/>
        <v>46740</v>
      </c>
      <c r="H10" s="64" t="s">
        <v>364</v>
      </c>
    </row>
    <row r="11" spans="2:10" ht="14.4">
      <c r="B11" s="64" t="s">
        <v>363</v>
      </c>
      <c r="C11" s="65" t="s">
        <v>132</v>
      </c>
      <c r="D11" s="86">
        <v>670</v>
      </c>
      <c r="E11" s="67">
        <v>4</v>
      </c>
      <c r="F11" s="86">
        <f t="shared" si="0"/>
        <v>2680</v>
      </c>
      <c r="G11" s="87">
        <f t="shared" si="1"/>
        <v>46740</v>
      </c>
      <c r="H11" s="64"/>
    </row>
    <row r="12" spans="2:10" ht="14.4">
      <c r="B12" s="64" t="s">
        <v>363</v>
      </c>
      <c r="C12" s="65" t="s">
        <v>366</v>
      </c>
      <c r="D12" s="86">
        <v>620</v>
      </c>
      <c r="E12" s="67">
        <v>2</v>
      </c>
      <c r="F12" s="86">
        <f t="shared" si="0"/>
        <v>1240</v>
      </c>
      <c r="G12" s="87">
        <f t="shared" si="1"/>
        <v>46740</v>
      </c>
      <c r="H12" s="64"/>
    </row>
    <row r="13" spans="2:10" ht="14.4">
      <c r="B13" s="64" t="s">
        <v>363</v>
      </c>
      <c r="C13" s="65" t="s">
        <v>134</v>
      </c>
      <c r="D13" s="86">
        <v>590</v>
      </c>
      <c r="E13" s="67">
        <v>5</v>
      </c>
      <c r="F13" s="86">
        <f t="shared" si="0"/>
        <v>2950</v>
      </c>
      <c r="G13" s="87">
        <f t="shared" si="1"/>
        <v>46740</v>
      </c>
      <c r="H13" s="64"/>
    </row>
    <row r="14" spans="2:10" ht="14.4">
      <c r="B14" s="64" t="s">
        <v>363</v>
      </c>
      <c r="C14" s="65" t="s">
        <v>215</v>
      </c>
      <c r="D14" s="86">
        <v>500</v>
      </c>
      <c r="E14" s="67">
        <v>10</v>
      </c>
      <c r="F14" s="86">
        <f t="shared" si="0"/>
        <v>5000</v>
      </c>
      <c r="G14" s="87">
        <f t="shared" si="1"/>
        <v>46740</v>
      </c>
      <c r="H14" s="64" t="s">
        <v>364</v>
      </c>
    </row>
    <row r="15" spans="2:10" ht="15" customHeight="1">
      <c r="B15" s="64" t="s">
        <v>350</v>
      </c>
      <c r="C15" s="65" t="s">
        <v>367</v>
      </c>
      <c r="D15" s="86">
        <v>0</v>
      </c>
      <c r="E15" s="67">
        <v>5</v>
      </c>
      <c r="F15" s="86">
        <f t="shared" si="0"/>
        <v>0</v>
      </c>
      <c r="G15" s="87">
        <f t="shared" si="1"/>
        <v>27220</v>
      </c>
      <c r="H15" s="70"/>
    </row>
    <row r="16" spans="2:10" ht="13.8">
      <c r="B16" s="64" t="s">
        <v>350</v>
      </c>
      <c r="C16" s="84" t="s">
        <v>368</v>
      </c>
      <c r="D16" s="86">
        <v>3580</v>
      </c>
      <c r="E16" s="77">
        <v>1</v>
      </c>
      <c r="F16" s="86">
        <f t="shared" si="0"/>
        <v>3580</v>
      </c>
      <c r="G16" s="87">
        <f t="shared" si="1"/>
        <v>27220</v>
      </c>
      <c r="H16" s="70"/>
    </row>
    <row r="17" spans="1:27" ht="13.8">
      <c r="A17" s="79"/>
      <c r="B17" s="113" t="s">
        <v>350</v>
      </c>
      <c r="C17" s="114" t="s">
        <v>369</v>
      </c>
      <c r="D17" s="115">
        <v>3560</v>
      </c>
      <c r="E17" s="116">
        <v>1</v>
      </c>
      <c r="F17" s="115">
        <f t="shared" si="0"/>
        <v>3560</v>
      </c>
      <c r="G17" s="117">
        <f t="shared" si="1"/>
        <v>27220</v>
      </c>
      <c r="H17" s="118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spans="1:27" ht="14.4">
      <c r="B18" s="64" t="s">
        <v>350</v>
      </c>
      <c r="C18" s="46" t="s">
        <v>370</v>
      </c>
      <c r="D18" s="88">
        <v>1960</v>
      </c>
      <c r="E18" s="75">
        <v>1</v>
      </c>
      <c r="F18" s="86">
        <f t="shared" si="0"/>
        <v>1960</v>
      </c>
      <c r="G18" s="87">
        <f t="shared" si="1"/>
        <v>27220</v>
      </c>
      <c r="H18" s="64"/>
    </row>
    <row r="19" spans="1:27" ht="14.4">
      <c r="B19" s="64" t="s">
        <v>350</v>
      </c>
      <c r="C19" s="46" t="s">
        <v>371</v>
      </c>
      <c r="D19" s="88">
        <v>1800</v>
      </c>
      <c r="E19" s="75">
        <v>1</v>
      </c>
      <c r="F19" s="86">
        <f t="shared" si="0"/>
        <v>1800</v>
      </c>
      <c r="G19" s="87">
        <f t="shared" si="1"/>
        <v>27220</v>
      </c>
      <c r="H19" s="64"/>
    </row>
    <row r="20" spans="1:27" ht="14.4">
      <c r="B20" s="64" t="s">
        <v>350</v>
      </c>
      <c r="C20" s="46" t="s">
        <v>372</v>
      </c>
      <c r="D20" s="88">
        <v>2370</v>
      </c>
      <c r="E20" s="75">
        <v>1</v>
      </c>
      <c r="F20" s="86">
        <f t="shared" si="0"/>
        <v>2370</v>
      </c>
      <c r="G20" s="87">
        <f t="shared" si="1"/>
        <v>27220</v>
      </c>
      <c r="H20" s="64"/>
    </row>
    <row r="21" spans="1:27" ht="14.4">
      <c r="B21" s="64" t="s">
        <v>350</v>
      </c>
      <c r="C21" s="46" t="s">
        <v>373</v>
      </c>
      <c r="D21" s="88">
        <v>1300</v>
      </c>
      <c r="E21" s="75">
        <v>1</v>
      </c>
      <c r="F21" s="86">
        <f t="shared" si="0"/>
        <v>1300</v>
      </c>
      <c r="G21" s="87">
        <f t="shared" si="1"/>
        <v>27220</v>
      </c>
      <c r="H21" s="64"/>
    </row>
    <row r="22" spans="1:27" ht="14.4">
      <c r="B22" s="64" t="s">
        <v>350</v>
      </c>
      <c r="C22" s="46" t="s">
        <v>374</v>
      </c>
      <c r="D22" s="88">
        <v>2230</v>
      </c>
      <c r="E22" s="75">
        <v>1</v>
      </c>
      <c r="F22" s="86">
        <f t="shared" si="0"/>
        <v>2230</v>
      </c>
      <c r="G22" s="87">
        <f t="shared" si="1"/>
        <v>27220</v>
      </c>
      <c r="H22" s="64"/>
    </row>
    <row r="23" spans="1:27" ht="14.4">
      <c r="B23" s="64" t="s">
        <v>350</v>
      </c>
      <c r="C23" s="65" t="s">
        <v>375</v>
      </c>
      <c r="D23" s="86">
        <v>10420</v>
      </c>
      <c r="E23" s="67">
        <v>1</v>
      </c>
      <c r="F23" s="86">
        <f t="shared" si="0"/>
        <v>10420</v>
      </c>
      <c r="G23" s="87">
        <f t="shared" si="1"/>
        <v>27220</v>
      </c>
      <c r="H23" s="64"/>
    </row>
    <row r="24" spans="1:27" ht="14.4">
      <c r="B24" s="64" t="s">
        <v>142</v>
      </c>
      <c r="C24" s="65" t="s">
        <v>376</v>
      </c>
      <c r="D24" s="86">
        <v>6770</v>
      </c>
      <c r="E24" s="67">
        <v>2</v>
      </c>
      <c r="F24" s="86">
        <f t="shared" si="0"/>
        <v>13540</v>
      </c>
      <c r="G24" s="87">
        <f t="shared" si="1"/>
        <v>40940</v>
      </c>
      <c r="H24" s="64"/>
    </row>
    <row r="25" spans="1:27" ht="14.4">
      <c r="A25" s="79"/>
      <c r="B25" s="64" t="s">
        <v>142</v>
      </c>
      <c r="C25" s="76" t="s">
        <v>377</v>
      </c>
      <c r="D25" s="88">
        <v>0</v>
      </c>
      <c r="E25" s="75">
        <v>2</v>
      </c>
      <c r="F25" s="86">
        <f t="shared" si="0"/>
        <v>0</v>
      </c>
      <c r="G25" s="87">
        <f t="shared" si="1"/>
        <v>40940</v>
      </c>
      <c r="H25" s="64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spans="1:27" ht="14.4">
      <c r="B26" s="64" t="s">
        <v>142</v>
      </c>
      <c r="C26" s="65" t="s">
        <v>261</v>
      </c>
      <c r="D26" s="86">
        <v>5700</v>
      </c>
      <c r="E26" s="67">
        <v>2</v>
      </c>
      <c r="F26" s="86">
        <f t="shared" si="0"/>
        <v>11400</v>
      </c>
      <c r="G26" s="87">
        <f t="shared" si="1"/>
        <v>40940</v>
      </c>
      <c r="H26" s="64"/>
    </row>
    <row r="27" spans="1:27" ht="14.4">
      <c r="B27" s="64" t="s">
        <v>142</v>
      </c>
      <c r="C27" s="65" t="s">
        <v>378</v>
      </c>
      <c r="D27" s="86">
        <v>8000</v>
      </c>
      <c r="E27" s="67">
        <v>2</v>
      </c>
      <c r="F27" s="86">
        <f t="shared" si="0"/>
        <v>16000</v>
      </c>
      <c r="G27" s="87">
        <f t="shared" si="1"/>
        <v>40940</v>
      </c>
      <c r="H27" s="64"/>
    </row>
    <row r="28" spans="1:27" ht="13.8">
      <c r="B28" s="64" t="s">
        <v>142</v>
      </c>
      <c r="C28" s="54" t="s">
        <v>379</v>
      </c>
      <c r="D28" s="86">
        <v>0</v>
      </c>
      <c r="E28" s="75">
        <v>2</v>
      </c>
      <c r="F28" s="86">
        <f t="shared" si="0"/>
        <v>0</v>
      </c>
      <c r="G28" s="87">
        <f t="shared" si="1"/>
        <v>40940</v>
      </c>
      <c r="H28" s="64"/>
    </row>
    <row r="29" spans="1:27" ht="14.4">
      <c r="B29" s="64" t="s">
        <v>222</v>
      </c>
      <c r="C29" s="76" t="s">
        <v>270</v>
      </c>
      <c r="D29" s="66">
        <v>4350</v>
      </c>
      <c r="E29" s="75">
        <v>2</v>
      </c>
      <c r="F29" s="89">
        <f t="shared" si="0"/>
        <v>8700</v>
      </c>
      <c r="G29" s="87">
        <f t="shared" si="1"/>
        <v>21600</v>
      </c>
      <c r="H29" s="64"/>
    </row>
    <row r="30" spans="1:27" ht="14.4">
      <c r="B30" s="64" t="s">
        <v>222</v>
      </c>
      <c r="C30" s="76" t="s">
        <v>51</v>
      </c>
      <c r="D30" s="66">
        <v>960</v>
      </c>
      <c r="E30" s="75">
        <v>5</v>
      </c>
      <c r="F30" s="89">
        <f t="shared" si="0"/>
        <v>4800</v>
      </c>
      <c r="G30" s="87">
        <f t="shared" si="1"/>
        <v>21600</v>
      </c>
      <c r="H30" s="70"/>
    </row>
    <row r="31" spans="1:27" ht="14.4">
      <c r="B31" s="64" t="s">
        <v>222</v>
      </c>
      <c r="C31" s="76" t="s">
        <v>317</v>
      </c>
      <c r="D31" s="66">
        <v>810</v>
      </c>
      <c r="E31" s="75">
        <v>10</v>
      </c>
      <c r="F31" s="89">
        <f t="shared" si="0"/>
        <v>8100</v>
      </c>
      <c r="G31" s="87">
        <f t="shared" si="1"/>
        <v>21600</v>
      </c>
      <c r="H31" s="64"/>
    </row>
    <row r="32" spans="1:27" ht="14.4">
      <c r="B32" s="64" t="s">
        <v>182</v>
      </c>
      <c r="C32" s="76" t="s">
        <v>380</v>
      </c>
      <c r="D32" s="90">
        <v>6040</v>
      </c>
      <c r="E32" s="75">
        <v>1</v>
      </c>
      <c r="F32" s="86">
        <f t="shared" si="0"/>
        <v>6040</v>
      </c>
      <c r="G32" s="87">
        <f t="shared" si="1"/>
        <v>13170</v>
      </c>
      <c r="H32" s="64"/>
    </row>
    <row r="33" spans="2:8" ht="14.4">
      <c r="B33" s="64" t="s">
        <v>182</v>
      </c>
      <c r="C33" s="76" t="s">
        <v>333</v>
      </c>
      <c r="D33" s="90">
        <v>7130</v>
      </c>
      <c r="E33" s="67">
        <v>1</v>
      </c>
      <c r="F33" s="86">
        <f t="shared" si="0"/>
        <v>7130</v>
      </c>
      <c r="G33" s="87">
        <f t="shared" si="1"/>
        <v>13170</v>
      </c>
      <c r="H33" s="64"/>
    </row>
    <row r="34" spans="2:8" ht="14.4">
      <c r="B34" s="64" t="s">
        <v>155</v>
      </c>
      <c r="C34" s="76" t="s">
        <v>67</v>
      </c>
      <c r="D34" s="66">
        <v>4320</v>
      </c>
      <c r="E34" s="67">
        <v>3</v>
      </c>
      <c r="F34" s="89">
        <f t="shared" si="0"/>
        <v>12960</v>
      </c>
      <c r="G34" s="87">
        <f t="shared" si="1"/>
        <v>98000</v>
      </c>
      <c r="H34" s="70"/>
    </row>
    <row r="35" spans="2:8" ht="14.4">
      <c r="B35" s="64" t="s">
        <v>155</v>
      </c>
      <c r="C35" s="76" t="s">
        <v>381</v>
      </c>
      <c r="D35" s="86">
        <v>0</v>
      </c>
      <c r="E35" s="67">
        <v>3</v>
      </c>
      <c r="F35" s="86">
        <f t="shared" si="0"/>
        <v>0</v>
      </c>
      <c r="G35" s="87">
        <f t="shared" si="1"/>
        <v>98000</v>
      </c>
      <c r="H35" s="64"/>
    </row>
    <row r="36" spans="2:8" ht="14.4">
      <c r="B36" s="64" t="s">
        <v>155</v>
      </c>
      <c r="C36" s="76" t="s">
        <v>382</v>
      </c>
      <c r="D36" s="86">
        <v>10800</v>
      </c>
      <c r="E36" s="67">
        <v>3</v>
      </c>
      <c r="F36" s="86">
        <f t="shared" si="0"/>
        <v>32400</v>
      </c>
      <c r="G36" s="87">
        <f t="shared" si="1"/>
        <v>98000</v>
      </c>
      <c r="H36" s="64"/>
    </row>
    <row r="37" spans="2:8" ht="13.8">
      <c r="B37" s="64" t="s">
        <v>155</v>
      </c>
      <c r="C37" s="54" t="s">
        <v>156</v>
      </c>
      <c r="D37" s="86">
        <v>11800</v>
      </c>
      <c r="E37" s="67">
        <v>2</v>
      </c>
      <c r="F37" s="86">
        <f t="shared" si="0"/>
        <v>23600</v>
      </c>
      <c r="G37" s="87">
        <f t="shared" si="1"/>
        <v>98000</v>
      </c>
      <c r="H37" s="64"/>
    </row>
    <row r="38" spans="2:8" ht="14.4">
      <c r="B38" s="64" t="s">
        <v>155</v>
      </c>
      <c r="C38" s="46" t="s">
        <v>383</v>
      </c>
      <c r="D38" s="86">
        <v>0</v>
      </c>
      <c r="E38" s="67">
        <v>3</v>
      </c>
      <c r="F38" s="86">
        <f t="shared" si="0"/>
        <v>0</v>
      </c>
      <c r="G38" s="87">
        <f t="shared" si="1"/>
        <v>98000</v>
      </c>
      <c r="H38" s="70"/>
    </row>
    <row r="39" spans="2:8" ht="14.4">
      <c r="B39" s="64" t="s">
        <v>155</v>
      </c>
      <c r="C39" s="46" t="s">
        <v>384</v>
      </c>
      <c r="D39" s="86">
        <v>4020</v>
      </c>
      <c r="E39" s="67">
        <v>2</v>
      </c>
      <c r="F39" s="86">
        <f t="shared" si="0"/>
        <v>8040</v>
      </c>
      <c r="G39" s="87">
        <f t="shared" si="1"/>
        <v>98000</v>
      </c>
      <c r="H39" s="70"/>
    </row>
    <row r="40" spans="2:8" ht="14.4">
      <c r="B40" s="64" t="s">
        <v>155</v>
      </c>
      <c r="C40" s="76" t="s">
        <v>58</v>
      </c>
      <c r="D40" s="56">
        <v>700</v>
      </c>
      <c r="E40" s="75">
        <v>30</v>
      </c>
      <c r="F40" s="89">
        <f t="shared" si="0"/>
        <v>21000</v>
      </c>
      <c r="G40" s="87">
        <f t="shared" si="1"/>
        <v>98000</v>
      </c>
      <c r="H40" s="64"/>
    </row>
    <row r="41" spans="2:8" ht="13.2">
      <c r="B41" s="64"/>
      <c r="D41" s="86">
        <v>0</v>
      </c>
      <c r="E41" s="67"/>
      <c r="F41" s="86">
        <f t="shared" si="0"/>
        <v>0</v>
      </c>
      <c r="G41" s="87">
        <f t="shared" si="1"/>
        <v>0</v>
      </c>
      <c r="H41" s="64"/>
    </row>
    <row r="42" spans="2:8" ht="13.2">
      <c r="B42" s="61"/>
      <c r="C42" s="63"/>
      <c r="G42" s="61"/>
      <c r="H42" s="61"/>
    </row>
    <row r="43" spans="2:8" ht="13.2">
      <c r="B43" s="62" t="s">
        <v>32</v>
      </c>
      <c r="C43" s="91"/>
      <c r="D43" s="91"/>
      <c r="G43" s="61"/>
      <c r="H43" s="61"/>
    </row>
    <row r="44" spans="2:8" ht="13.2">
      <c r="B44" s="62" t="s">
        <v>1</v>
      </c>
      <c r="C44" s="62" t="s">
        <v>1</v>
      </c>
      <c r="D44" s="62" t="s">
        <v>2</v>
      </c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8">
      <c r="B46" s="64"/>
      <c r="C46" s="84"/>
      <c r="D46" s="92"/>
      <c r="G46" s="61"/>
      <c r="H46" s="61"/>
    </row>
    <row r="47" spans="2:8" ht="13.2">
      <c r="B47" s="64"/>
      <c r="C47" s="93"/>
      <c r="D47" s="64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4"/>
      <c r="C54" s="77"/>
      <c r="D54" s="77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  <row r="1005" spans="2:8" ht="13.2">
      <c r="B1005" s="61"/>
      <c r="G1005" s="61"/>
      <c r="H1005" s="61"/>
    </row>
  </sheetData>
  <autoFilter ref="B2:H41" xr:uid="{00000000-0009-0000-0000-00001B000000}">
    <sortState xmlns:xlrd2="http://schemas.microsoft.com/office/spreadsheetml/2017/richdata2" ref="B2:H41">
      <sortCondition ref="B2:B41"/>
      <sortCondition ref="C2:C41"/>
    </sortState>
  </autoFilter>
  <phoneticPr fontId="1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A990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4.4">
      <c r="B3" s="64" t="s">
        <v>237</v>
      </c>
      <c r="C3" s="65" t="s">
        <v>44</v>
      </c>
      <c r="D3" s="66">
        <v>680</v>
      </c>
      <c r="E3" s="67">
        <v>20</v>
      </c>
      <c r="F3" s="89">
        <f t="shared" ref="F3:F25" si="0">D3*E3</f>
        <v>13600</v>
      </c>
      <c r="G3" s="87">
        <f t="shared" ref="G3:G25" si="1">SUMIF(B:B, B3, F:F)</f>
        <v>28600</v>
      </c>
      <c r="H3" s="64" t="s">
        <v>344</v>
      </c>
      <c r="J3" s="71">
        <f>SUM(F:F)</f>
        <v>179500</v>
      </c>
    </row>
    <row r="4" spans="2:10" ht="13.8">
      <c r="B4" s="64" t="s">
        <v>237</v>
      </c>
      <c r="C4" s="84" t="s">
        <v>41</v>
      </c>
      <c r="D4" s="86">
        <v>1250</v>
      </c>
      <c r="E4" s="67">
        <v>12</v>
      </c>
      <c r="F4" s="86">
        <f t="shared" si="0"/>
        <v>15000</v>
      </c>
      <c r="G4" s="87">
        <f t="shared" si="1"/>
        <v>28600</v>
      </c>
      <c r="H4" s="64" t="s">
        <v>344</v>
      </c>
    </row>
    <row r="5" spans="2:10" ht="13.8">
      <c r="B5" s="119" t="s">
        <v>353</v>
      </c>
      <c r="C5" s="104" t="s">
        <v>385</v>
      </c>
      <c r="D5" s="120">
        <v>710</v>
      </c>
      <c r="E5" s="106">
        <v>1</v>
      </c>
      <c r="F5" s="120">
        <f t="shared" si="0"/>
        <v>710</v>
      </c>
      <c r="G5" s="109">
        <f t="shared" si="1"/>
        <v>30420</v>
      </c>
      <c r="H5" s="70" t="s">
        <v>344</v>
      </c>
    </row>
    <row r="6" spans="2:10" ht="13.8">
      <c r="B6" s="64" t="s">
        <v>353</v>
      </c>
      <c r="C6" s="84" t="s">
        <v>50</v>
      </c>
      <c r="D6" s="86">
        <v>570</v>
      </c>
      <c r="E6" s="77">
        <v>16</v>
      </c>
      <c r="F6" s="86">
        <f t="shared" si="0"/>
        <v>9120</v>
      </c>
      <c r="G6" s="87">
        <f t="shared" si="1"/>
        <v>30420</v>
      </c>
      <c r="H6" s="70" t="s">
        <v>344</v>
      </c>
    </row>
    <row r="7" spans="2:10" ht="13.8">
      <c r="B7" s="64" t="s">
        <v>353</v>
      </c>
      <c r="C7" s="84" t="s">
        <v>386</v>
      </c>
      <c r="D7" s="86">
        <v>1950</v>
      </c>
      <c r="E7" s="77">
        <v>2</v>
      </c>
      <c r="F7" s="86">
        <f t="shared" si="0"/>
        <v>3900</v>
      </c>
      <c r="G7" s="87">
        <f t="shared" si="1"/>
        <v>30420</v>
      </c>
      <c r="H7" s="70" t="s">
        <v>344</v>
      </c>
    </row>
    <row r="8" spans="2:10" ht="13.8">
      <c r="B8" s="119" t="s">
        <v>353</v>
      </c>
      <c r="C8" s="104" t="s">
        <v>387</v>
      </c>
      <c r="D8" s="120">
        <v>2990</v>
      </c>
      <c r="E8" s="106">
        <v>1</v>
      </c>
      <c r="F8" s="120">
        <f t="shared" si="0"/>
        <v>2990</v>
      </c>
      <c r="G8" s="109">
        <f t="shared" si="1"/>
        <v>30420</v>
      </c>
      <c r="H8" s="70" t="s">
        <v>344</v>
      </c>
    </row>
    <row r="9" spans="2:10" ht="14.4">
      <c r="B9" s="64" t="s">
        <v>353</v>
      </c>
      <c r="C9" s="65" t="s">
        <v>45</v>
      </c>
      <c r="D9" s="66">
        <v>710</v>
      </c>
      <c r="E9" s="67">
        <v>0</v>
      </c>
      <c r="F9" s="89">
        <f t="shared" si="0"/>
        <v>0</v>
      </c>
      <c r="G9" s="87">
        <f t="shared" si="1"/>
        <v>30420</v>
      </c>
      <c r="H9" s="70" t="s">
        <v>344</v>
      </c>
    </row>
    <row r="10" spans="2:10" ht="14.4">
      <c r="B10" s="64" t="s">
        <v>353</v>
      </c>
      <c r="C10" s="65" t="s">
        <v>47</v>
      </c>
      <c r="D10" s="66">
        <v>2550</v>
      </c>
      <c r="E10" s="67">
        <v>1</v>
      </c>
      <c r="F10" s="89">
        <f t="shared" si="0"/>
        <v>2550</v>
      </c>
      <c r="G10" s="87">
        <f t="shared" si="1"/>
        <v>30420</v>
      </c>
      <c r="H10" s="64" t="s">
        <v>344</v>
      </c>
    </row>
    <row r="11" spans="2:10" ht="14.4">
      <c r="B11" s="64" t="s">
        <v>353</v>
      </c>
      <c r="C11" s="65" t="s">
        <v>48</v>
      </c>
      <c r="D11" s="66">
        <v>2550</v>
      </c>
      <c r="E11" s="67">
        <v>1</v>
      </c>
      <c r="F11" s="89">
        <f t="shared" si="0"/>
        <v>2550</v>
      </c>
      <c r="G11" s="87">
        <f t="shared" si="1"/>
        <v>30420</v>
      </c>
      <c r="H11" s="64" t="s">
        <v>344</v>
      </c>
    </row>
    <row r="12" spans="2:10" ht="15" customHeight="1">
      <c r="B12" s="64" t="s">
        <v>353</v>
      </c>
      <c r="C12" s="65" t="s">
        <v>49</v>
      </c>
      <c r="D12" s="66">
        <v>2550</v>
      </c>
      <c r="E12" s="67">
        <v>1</v>
      </c>
      <c r="F12" s="89">
        <f t="shared" si="0"/>
        <v>2550</v>
      </c>
      <c r="G12" s="87">
        <f t="shared" si="1"/>
        <v>30420</v>
      </c>
      <c r="H12" s="64" t="s">
        <v>344</v>
      </c>
    </row>
    <row r="13" spans="2:10" ht="13.8">
      <c r="B13" s="64" t="s">
        <v>266</v>
      </c>
      <c r="C13" s="84" t="s">
        <v>388</v>
      </c>
      <c r="D13" s="86">
        <v>7130</v>
      </c>
      <c r="E13" s="77">
        <v>1</v>
      </c>
      <c r="F13" s="86">
        <f t="shared" si="0"/>
        <v>7130</v>
      </c>
      <c r="G13" s="87">
        <f t="shared" si="1"/>
        <v>7130</v>
      </c>
      <c r="H13" s="64" t="s">
        <v>344</v>
      </c>
    </row>
    <row r="14" spans="2:10" ht="14.4">
      <c r="B14" s="64" t="s">
        <v>321</v>
      </c>
      <c r="C14" s="42" t="s">
        <v>44</v>
      </c>
      <c r="D14" s="66">
        <v>680</v>
      </c>
      <c r="E14" s="67">
        <v>20</v>
      </c>
      <c r="F14" s="89">
        <f t="shared" si="0"/>
        <v>13600</v>
      </c>
      <c r="G14" s="87">
        <f t="shared" si="1"/>
        <v>13600</v>
      </c>
      <c r="H14" s="64" t="s">
        <v>344</v>
      </c>
    </row>
    <row r="15" spans="2:10" ht="13.8">
      <c r="B15" s="64" t="s">
        <v>271</v>
      </c>
      <c r="C15" s="84" t="s">
        <v>52</v>
      </c>
      <c r="D15" s="66">
        <v>36960</v>
      </c>
      <c r="E15" s="67">
        <v>1</v>
      </c>
      <c r="F15" s="89">
        <f t="shared" si="0"/>
        <v>36960</v>
      </c>
      <c r="G15" s="87">
        <f t="shared" si="1"/>
        <v>55120</v>
      </c>
      <c r="H15" s="64" t="s">
        <v>344</v>
      </c>
    </row>
    <row r="16" spans="2:10" ht="14.4">
      <c r="B16" s="64" t="s">
        <v>271</v>
      </c>
      <c r="C16" s="65" t="s">
        <v>44</v>
      </c>
      <c r="D16" s="66">
        <v>680</v>
      </c>
      <c r="E16" s="67">
        <v>20</v>
      </c>
      <c r="F16" s="89">
        <f t="shared" si="0"/>
        <v>13600</v>
      </c>
      <c r="G16" s="87">
        <f t="shared" si="1"/>
        <v>55120</v>
      </c>
      <c r="H16" s="64" t="s">
        <v>344</v>
      </c>
    </row>
    <row r="17" spans="1:27" ht="13.8">
      <c r="A17" s="79"/>
      <c r="B17" s="64" t="s">
        <v>271</v>
      </c>
      <c r="C17" s="84" t="s">
        <v>50</v>
      </c>
      <c r="D17" s="86">
        <v>570</v>
      </c>
      <c r="E17" s="77">
        <v>8</v>
      </c>
      <c r="F17" s="86">
        <f t="shared" si="0"/>
        <v>4560</v>
      </c>
      <c r="G17" s="87">
        <f t="shared" si="1"/>
        <v>55120</v>
      </c>
      <c r="H17" s="64" t="s">
        <v>344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spans="1:27" ht="14.4">
      <c r="B18" s="64" t="s">
        <v>182</v>
      </c>
      <c r="C18" s="65" t="s">
        <v>389</v>
      </c>
      <c r="D18" s="90">
        <v>10140</v>
      </c>
      <c r="E18" s="67">
        <v>1</v>
      </c>
      <c r="F18" s="86">
        <f t="shared" si="0"/>
        <v>10140</v>
      </c>
      <c r="G18" s="87">
        <f t="shared" si="1"/>
        <v>44630</v>
      </c>
      <c r="H18" s="64" t="s">
        <v>344</v>
      </c>
    </row>
    <row r="19" spans="1:27" ht="14.4">
      <c r="B19" s="64" t="s">
        <v>182</v>
      </c>
      <c r="C19" s="42" t="s">
        <v>64</v>
      </c>
      <c r="D19" s="66">
        <v>14090</v>
      </c>
      <c r="E19" s="67">
        <v>1</v>
      </c>
      <c r="F19" s="89">
        <f t="shared" si="0"/>
        <v>14090</v>
      </c>
      <c r="G19" s="87">
        <f t="shared" si="1"/>
        <v>44630</v>
      </c>
      <c r="H19" s="70" t="s">
        <v>344</v>
      </c>
    </row>
    <row r="20" spans="1:27" ht="14.4">
      <c r="B20" s="64" t="s">
        <v>182</v>
      </c>
      <c r="C20" s="42" t="s">
        <v>38</v>
      </c>
      <c r="D20" s="66">
        <v>13280</v>
      </c>
      <c r="E20" s="67">
        <v>0</v>
      </c>
      <c r="F20" s="89">
        <f t="shared" si="0"/>
        <v>0</v>
      </c>
      <c r="G20" s="87">
        <f t="shared" si="1"/>
        <v>44630</v>
      </c>
      <c r="H20" s="70" t="s">
        <v>344</v>
      </c>
    </row>
    <row r="21" spans="1:27" ht="14.4">
      <c r="B21" s="64" t="s">
        <v>182</v>
      </c>
      <c r="C21" s="76" t="s">
        <v>380</v>
      </c>
      <c r="D21" s="85">
        <v>6040</v>
      </c>
      <c r="E21" s="75">
        <v>1</v>
      </c>
      <c r="F21" s="86">
        <f t="shared" si="0"/>
        <v>6040</v>
      </c>
      <c r="G21" s="87">
        <f t="shared" si="1"/>
        <v>44630</v>
      </c>
      <c r="H21" s="64" t="s">
        <v>344</v>
      </c>
    </row>
    <row r="22" spans="1:27" ht="14.4">
      <c r="B22" s="64" t="s">
        <v>182</v>
      </c>
      <c r="C22" s="76" t="s">
        <v>60</v>
      </c>
      <c r="D22" s="56">
        <v>8800</v>
      </c>
      <c r="E22" s="75">
        <v>1</v>
      </c>
      <c r="F22" s="89">
        <f t="shared" si="0"/>
        <v>8800</v>
      </c>
      <c r="G22" s="87">
        <f t="shared" si="1"/>
        <v>44630</v>
      </c>
      <c r="H22" s="64" t="s">
        <v>344</v>
      </c>
    </row>
    <row r="23" spans="1:27" ht="13.8">
      <c r="B23" s="64" t="s">
        <v>182</v>
      </c>
      <c r="C23" s="54" t="s">
        <v>61</v>
      </c>
      <c r="D23" s="56">
        <v>5560</v>
      </c>
      <c r="E23" s="75">
        <v>1</v>
      </c>
      <c r="F23" s="89">
        <f t="shared" si="0"/>
        <v>5560</v>
      </c>
      <c r="G23" s="87">
        <f t="shared" si="1"/>
        <v>44630</v>
      </c>
      <c r="H23" s="64" t="s">
        <v>344</v>
      </c>
    </row>
    <row r="24" spans="1:27" ht="14.4">
      <c r="B24" s="64" t="s">
        <v>353</v>
      </c>
      <c r="C24" s="76" t="s">
        <v>366</v>
      </c>
      <c r="D24" s="85">
        <v>620</v>
      </c>
      <c r="E24" s="75">
        <v>5</v>
      </c>
      <c r="F24" s="86">
        <f t="shared" si="0"/>
        <v>3100</v>
      </c>
      <c r="G24" s="87">
        <f t="shared" si="1"/>
        <v>30420</v>
      </c>
      <c r="H24" s="64" t="s">
        <v>344</v>
      </c>
    </row>
    <row r="25" spans="1:27" ht="14.4">
      <c r="B25" s="64" t="s">
        <v>353</v>
      </c>
      <c r="C25" s="76" t="s">
        <v>134</v>
      </c>
      <c r="D25" s="85">
        <v>590</v>
      </c>
      <c r="E25" s="75">
        <v>5</v>
      </c>
      <c r="F25" s="86">
        <f t="shared" si="0"/>
        <v>2950</v>
      </c>
      <c r="G25" s="87">
        <f t="shared" si="1"/>
        <v>30420</v>
      </c>
      <c r="H25" s="64" t="s">
        <v>344</v>
      </c>
    </row>
    <row r="26" spans="1:27" ht="14.4">
      <c r="B26" s="64"/>
      <c r="C26" s="65"/>
      <c r="D26" s="90"/>
      <c r="E26" s="67"/>
      <c r="F26" s="77"/>
      <c r="G26" s="87"/>
      <c r="H26" s="64"/>
    </row>
    <row r="27" spans="1:27" ht="13.2">
      <c r="B27" s="61"/>
      <c r="C27" s="63"/>
      <c r="G27" s="61"/>
      <c r="H27" s="61"/>
    </row>
    <row r="28" spans="1:27" ht="13.2">
      <c r="B28" s="62" t="s">
        <v>32</v>
      </c>
      <c r="C28" s="91"/>
      <c r="D28" s="91"/>
      <c r="G28" s="61"/>
      <c r="H28" s="61"/>
    </row>
    <row r="29" spans="1:27" ht="13.2">
      <c r="B29" s="62" t="s">
        <v>1</v>
      </c>
      <c r="C29" s="62" t="s">
        <v>1</v>
      </c>
      <c r="D29" s="62" t="s">
        <v>2</v>
      </c>
      <c r="G29" s="61"/>
      <c r="H29" s="61"/>
    </row>
    <row r="30" spans="1:27" ht="13.8">
      <c r="B30" s="64"/>
      <c r="C30" s="84"/>
      <c r="D30" s="92"/>
      <c r="G30" s="61"/>
      <c r="H30" s="61"/>
    </row>
    <row r="31" spans="1:27" ht="13.8">
      <c r="B31" s="64"/>
      <c r="C31" s="84"/>
      <c r="D31" s="92"/>
      <c r="G31" s="61"/>
      <c r="H31" s="61"/>
    </row>
    <row r="32" spans="1:27" ht="13.2">
      <c r="B32" s="64"/>
      <c r="C32" s="93"/>
      <c r="D32" s="64"/>
      <c r="G32" s="61"/>
      <c r="H32" s="61"/>
    </row>
    <row r="33" spans="2:8" ht="13.2">
      <c r="B33" s="64"/>
      <c r="C33" s="77"/>
      <c r="D33" s="77"/>
      <c r="G33" s="61"/>
      <c r="H33" s="61"/>
    </row>
    <row r="34" spans="2:8" ht="13.2">
      <c r="B34" s="64"/>
      <c r="C34" s="77"/>
      <c r="D34" s="77"/>
      <c r="G34" s="61"/>
      <c r="H34" s="61"/>
    </row>
    <row r="35" spans="2:8" ht="13.2">
      <c r="B35" s="64"/>
      <c r="C35" s="77"/>
      <c r="D35" s="77"/>
      <c r="G35" s="61"/>
      <c r="H35" s="61"/>
    </row>
    <row r="36" spans="2:8" ht="13.2">
      <c r="B36" s="64"/>
      <c r="C36" s="77"/>
      <c r="D36" s="77"/>
      <c r="G36" s="61"/>
      <c r="H36" s="61"/>
    </row>
    <row r="37" spans="2:8" ht="13.2">
      <c r="B37" s="64"/>
      <c r="C37" s="77"/>
      <c r="D37" s="77"/>
      <c r="G37" s="61"/>
      <c r="H37" s="61"/>
    </row>
    <row r="38" spans="2:8" ht="13.2">
      <c r="B38" s="64"/>
      <c r="C38" s="77"/>
      <c r="D38" s="77"/>
      <c r="G38" s="61"/>
      <c r="H38" s="61"/>
    </row>
    <row r="39" spans="2:8" ht="13.2">
      <c r="B39" s="64"/>
      <c r="C39" s="77"/>
      <c r="D39" s="77"/>
      <c r="G39" s="61"/>
      <c r="H39" s="61"/>
    </row>
    <row r="40" spans="2:8" ht="13.2">
      <c r="B40" s="61"/>
      <c r="G40" s="61"/>
      <c r="H40" s="61"/>
    </row>
    <row r="41" spans="2:8" ht="13.2">
      <c r="B41" s="61"/>
      <c r="G41" s="61"/>
      <c r="H41" s="61"/>
    </row>
    <row r="42" spans="2:8" ht="13.2">
      <c r="B42" s="61"/>
      <c r="G42" s="61"/>
      <c r="H42" s="61"/>
    </row>
    <row r="43" spans="2:8" ht="13.2">
      <c r="B43" s="61"/>
      <c r="G43" s="61"/>
      <c r="H43" s="61"/>
    </row>
    <row r="44" spans="2:8" ht="13.2">
      <c r="B44" s="61"/>
      <c r="G44" s="61"/>
      <c r="H44" s="61"/>
    </row>
    <row r="45" spans="2:8" ht="13.2">
      <c r="B45" s="61"/>
      <c r="G45" s="61"/>
      <c r="H45" s="61"/>
    </row>
    <row r="46" spans="2:8" ht="13.2">
      <c r="B46" s="61"/>
      <c r="G46" s="61"/>
      <c r="H46" s="61"/>
    </row>
    <row r="47" spans="2:8" ht="13.2">
      <c r="B47" s="61"/>
      <c r="G47" s="61"/>
      <c r="H47" s="61"/>
    </row>
    <row r="48" spans="2:8" ht="13.2">
      <c r="B48" s="61"/>
      <c r="G48" s="61"/>
      <c r="H48" s="61"/>
    </row>
    <row r="49" spans="2:8" ht="13.2">
      <c r="B49" s="61"/>
      <c r="G49" s="61"/>
      <c r="H49" s="61"/>
    </row>
    <row r="50" spans="2:8" ht="13.2">
      <c r="B50" s="61"/>
      <c r="G50" s="61"/>
      <c r="H50" s="61"/>
    </row>
    <row r="51" spans="2:8" ht="13.2">
      <c r="B51" s="61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</sheetData>
  <autoFilter ref="B2:H26" xr:uid="{00000000-0009-0000-0000-00001C000000}">
    <sortState xmlns:xlrd2="http://schemas.microsoft.com/office/spreadsheetml/2017/richdata2" ref="B2:H26">
      <sortCondition ref="B2:B26"/>
      <sortCondition ref="C2:C26"/>
    </sortState>
  </autoFilter>
  <phoneticPr fontId="1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B1:J986"/>
  <sheetViews>
    <sheetView workbookViewId="0"/>
  </sheetViews>
  <sheetFormatPr defaultColWidth="12.6640625" defaultRowHeight="15.75" customHeight="1"/>
  <cols>
    <col min="1" max="1" width="3.21875" customWidth="1"/>
    <col min="3" max="3" width="34.21875" customWidth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3.8">
      <c r="B3" s="64" t="s">
        <v>353</v>
      </c>
      <c r="C3" s="84" t="s">
        <v>50</v>
      </c>
      <c r="D3" s="86">
        <v>570</v>
      </c>
      <c r="E3" s="77">
        <v>0</v>
      </c>
      <c r="F3" s="86">
        <f t="shared" ref="F3:F22" si="0">D3*E3</f>
        <v>0</v>
      </c>
      <c r="G3" s="87">
        <f t="shared" ref="G3:G22" si="1">SUMIF(B:B, B3, F:F)</f>
        <v>0</v>
      </c>
      <c r="H3" s="64" t="s">
        <v>344</v>
      </c>
      <c r="J3" s="71">
        <f>SUM(F:F)</f>
        <v>134860</v>
      </c>
    </row>
    <row r="4" spans="2:10" ht="13.8">
      <c r="B4" s="64" t="s">
        <v>353</v>
      </c>
      <c r="C4" s="84" t="s">
        <v>386</v>
      </c>
      <c r="D4" s="86">
        <v>2000</v>
      </c>
      <c r="E4" s="77">
        <v>0</v>
      </c>
      <c r="F4" s="86">
        <f t="shared" si="0"/>
        <v>0</v>
      </c>
      <c r="G4" s="87">
        <f t="shared" si="1"/>
        <v>0</v>
      </c>
      <c r="H4" s="64" t="s">
        <v>344</v>
      </c>
    </row>
    <row r="5" spans="2:10" ht="13.8">
      <c r="B5" s="64" t="s">
        <v>353</v>
      </c>
      <c r="C5" s="84" t="s">
        <v>51</v>
      </c>
      <c r="D5" s="86">
        <v>960</v>
      </c>
      <c r="E5" s="77">
        <v>0</v>
      </c>
      <c r="F5" s="86">
        <f t="shared" si="0"/>
        <v>0</v>
      </c>
      <c r="G5" s="87">
        <f t="shared" si="1"/>
        <v>0</v>
      </c>
      <c r="H5" s="64" t="s">
        <v>344</v>
      </c>
    </row>
    <row r="6" spans="2:10" ht="13.8">
      <c r="B6" s="64" t="s">
        <v>271</v>
      </c>
      <c r="C6" s="84" t="s">
        <v>67</v>
      </c>
      <c r="D6" s="86">
        <v>4320</v>
      </c>
      <c r="E6" s="77">
        <v>1</v>
      </c>
      <c r="F6" s="86">
        <f t="shared" si="0"/>
        <v>4320</v>
      </c>
      <c r="G6" s="87">
        <f t="shared" si="1"/>
        <v>45220</v>
      </c>
      <c r="H6" s="64" t="s">
        <v>344</v>
      </c>
    </row>
    <row r="7" spans="2:10" ht="13.8">
      <c r="B7" s="64" t="s">
        <v>271</v>
      </c>
      <c r="C7" s="84" t="s">
        <v>59</v>
      </c>
      <c r="D7" s="86">
        <v>4750</v>
      </c>
      <c r="E7" s="77">
        <v>1</v>
      </c>
      <c r="F7" s="86">
        <f t="shared" si="0"/>
        <v>4750</v>
      </c>
      <c r="G7" s="87">
        <f t="shared" si="1"/>
        <v>45220</v>
      </c>
      <c r="H7" s="64" t="s">
        <v>344</v>
      </c>
    </row>
    <row r="8" spans="2:10" ht="13.8">
      <c r="B8" s="64" t="s">
        <v>271</v>
      </c>
      <c r="C8" s="84" t="s">
        <v>58</v>
      </c>
      <c r="D8" s="86">
        <v>700</v>
      </c>
      <c r="E8" s="77">
        <v>10</v>
      </c>
      <c r="F8" s="86">
        <f t="shared" si="0"/>
        <v>7000</v>
      </c>
      <c r="G8" s="87">
        <f t="shared" si="1"/>
        <v>45220</v>
      </c>
      <c r="H8" s="64" t="s">
        <v>344</v>
      </c>
    </row>
    <row r="9" spans="2:10" ht="13.8">
      <c r="B9" s="64" t="s">
        <v>271</v>
      </c>
      <c r="C9" s="84" t="s">
        <v>50</v>
      </c>
      <c r="D9" s="86">
        <v>0</v>
      </c>
      <c r="E9" s="77">
        <v>8</v>
      </c>
      <c r="F9" s="86">
        <f t="shared" si="0"/>
        <v>0</v>
      </c>
      <c r="G9" s="87">
        <f t="shared" si="1"/>
        <v>45220</v>
      </c>
      <c r="H9" s="64" t="s">
        <v>344</v>
      </c>
    </row>
    <row r="10" spans="2:10" ht="13.8">
      <c r="B10" s="64" t="s">
        <v>271</v>
      </c>
      <c r="C10" s="84" t="s">
        <v>390</v>
      </c>
      <c r="D10" s="86">
        <v>450</v>
      </c>
      <c r="E10" s="77">
        <v>15</v>
      </c>
      <c r="F10" s="86">
        <f t="shared" si="0"/>
        <v>6750</v>
      </c>
      <c r="G10" s="87">
        <f t="shared" si="1"/>
        <v>45220</v>
      </c>
      <c r="H10" s="64" t="s">
        <v>344</v>
      </c>
    </row>
    <row r="11" spans="2:10" ht="13.8">
      <c r="B11" s="64" t="s">
        <v>271</v>
      </c>
      <c r="C11" s="84" t="s">
        <v>44</v>
      </c>
      <c r="D11" s="86">
        <v>680</v>
      </c>
      <c r="E11" s="77">
        <v>20</v>
      </c>
      <c r="F11" s="86">
        <f t="shared" si="0"/>
        <v>13600</v>
      </c>
      <c r="G11" s="87">
        <f t="shared" si="1"/>
        <v>45220</v>
      </c>
      <c r="H11" s="64" t="s">
        <v>344</v>
      </c>
    </row>
    <row r="12" spans="2:10" ht="13.8">
      <c r="B12" s="64" t="s">
        <v>271</v>
      </c>
      <c r="C12" s="84" t="s">
        <v>60</v>
      </c>
      <c r="D12" s="86">
        <v>8800</v>
      </c>
      <c r="E12" s="77">
        <v>1</v>
      </c>
      <c r="F12" s="86">
        <f t="shared" si="0"/>
        <v>8800</v>
      </c>
      <c r="G12" s="87">
        <f t="shared" si="1"/>
        <v>45220</v>
      </c>
      <c r="H12" s="64" t="s">
        <v>344</v>
      </c>
    </row>
    <row r="13" spans="2:10" ht="13.8">
      <c r="B13" s="64" t="s">
        <v>348</v>
      </c>
      <c r="C13" s="84" t="s">
        <v>391</v>
      </c>
      <c r="D13" s="86">
        <v>0</v>
      </c>
      <c r="E13" s="77">
        <v>2</v>
      </c>
      <c r="F13" s="86">
        <f t="shared" si="0"/>
        <v>0</v>
      </c>
      <c r="G13" s="87">
        <f t="shared" si="1"/>
        <v>0</v>
      </c>
      <c r="H13" s="64" t="s">
        <v>344</v>
      </c>
    </row>
    <row r="14" spans="2:10" ht="13.8">
      <c r="B14" s="64" t="s">
        <v>222</v>
      </c>
      <c r="C14" s="84" t="s">
        <v>213</v>
      </c>
      <c r="D14" s="86">
        <v>0</v>
      </c>
      <c r="E14" s="77">
        <v>20</v>
      </c>
      <c r="F14" s="86">
        <f t="shared" si="0"/>
        <v>0</v>
      </c>
      <c r="G14" s="87">
        <f t="shared" si="1"/>
        <v>0</v>
      </c>
      <c r="H14" s="64" t="s">
        <v>344</v>
      </c>
    </row>
    <row r="15" spans="2:10" ht="15" customHeight="1">
      <c r="B15" s="64" t="s">
        <v>342</v>
      </c>
      <c r="C15" s="84" t="s">
        <v>46</v>
      </c>
      <c r="D15" s="86">
        <v>620</v>
      </c>
      <c r="E15" s="77">
        <v>72</v>
      </c>
      <c r="F15" s="86">
        <f t="shared" si="0"/>
        <v>44640</v>
      </c>
      <c r="G15" s="87">
        <f t="shared" si="1"/>
        <v>44640</v>
      </c>
      <c r="H15" s="64" t="s">
        <v>344</v>
      </c>
    </row>
    <row r="16" spans="2:10" ht="13.8">
      <c r="B16" s="64" t="s">
        <v>392</v>
      </c>
      <c r="C16" s="84" t="s">
        <v>393</v>
      </c>
      <c r="D16" s="86">
        <v>1250</v>
      </c>
      <c r="E16" s="77">
        <v>12</v>
      </c>
      <c r="F16" s="86">
        <f t="shared" si="0"/>
        <v>15000</v>
      </c>
      <c r="G16" s="87">
        <f t="shared" si="1"/>
        <v>45000</v>
      </c>
      <c r="H16" s="64" t="s">
        <v>344</v>
      </c>
    </row>
    <row r="17" spans="2:8" ht="13.8">
      <c r="B17" s="64" t="s">
        <v>392</v>
      </c>
      <c r="C17" s="84" t="s">
        <v>40</v>
      </c>
      <c r="D17" s="86">
        <v>1250</v>
      </c>
      <c r="E17" s="77">
        <v>12</v>
      </c>
      <c r="F17" s="86">
        <f t="shared" si="0"/>
        <v>15000</v>
      </c>
      <c r="G17" s="87">
        <f t="shared" si="1"/>
        <v>45000</v>
      </c>
      <c r="H17" s="64" t="s">
        <v>344</v>
      </c>
    </row>
    <row r="18" spans="2:8" ht="13.8">
      <c r="B18" s="64" t="s">
        <v>392</v>
      </c>
      <c r="C18" s="84" t="s">
        <v>41</v>
      </c>
      <c r="D18" s="86">
        <v>1250</v>
      </c>
      <c r="E18" s="77">
        <v>12</v>
      </c>
      <c r="F18" s="86">
        <f t="shared" si="0"/>
        <v>15000</v>
      </c>
      <c r="G18" s="87">
        <f t="shared" si="1"/>
        <v>45000</v>
      </c>
      <c r="H18" s="64" t="s">
        <v>344</v>
      </c>
    </row>
    <row r="19" spans="2:8" ht="13.8">
      <c r="B19" s="64"/>
      <c r="C19" s="84"/>
      <c r="D19" s="86"/>
      <c r="E19" s="77"/>
      <c r="F19" s="86">
        <f t="shared" si="0"/>
        <v>0</v>
      </c>
      <c r="G19" s="87">
        <f t="shared" si="1"/>
        <v>0</v>
      </c>
      <c r="H19" s="64"/>
    </row>
    <row r="20" spans="2:8" ht="13.8">
      <c r="B20" s="64"/>
      <c r="C20" s="84"/>
      <c r="D20" s="86"/>
      <c r="E20" s="77"/>
      <c r="F20" s="86">
        <f t="shared" si="0"/>
        <v>0</v>
      </c>
      <c r="G20" s="87">
        <f t="shared" si="1"/>
        <v>0</v>
      </c>
      <c r="H20" s="64"/>
    </row>
    <row r="21" spans="2:8" ht="13.8">
      <c r="B21" s="64"/>
      <c r="C21" s="84"/>
      <c r="D21" s="86"/>
      <c r="E21" s="77"/>
      <c r="F21" s="86">
        <f t="shared" si="0"/>
        <v>0</v>
      </c>
      <c r="G21" s="87">
        <f t="shared" si="1"/>
        <v>0</v>
      </c>
      <c r="H21" s="64"/>
    </row>
    <row r="22" spans="2:8" ht="13.8">
      <c r="B22" s="64"/>
      <c r="C22" s="84"/>
      <c r="D22" s="86"/>
      <c r="E22" s="77"/>
      <c r="F22" s="86">
        <f t="shared" si="0"/>
        <v>0</v>
      </c>
      <c r="G22" s="87">
        <f t="shared" si="1"/>
        <v>0</v>
      </c>
      <c r="H22" s="64"/>
    </row>
    <row r="23" spans="2:8" ht="13.2">
      <c r="B23" s="61"/>
      <c r="G23" s="61"/>
      <c r="H23" s="61"/>
    </row>
    <row r="24" spans="2:8" ht="13.2">
      <c r="B24" s="62" t="s">
        <v>32</v>
      </c>
      <c r="C24" s="91"/>
      <c r="D24" s="91"/>
      <c r="G24" s="61"/>
      <c r="H24" s="61"/>
    </row>
    <row r="25" spans="2:8" ht="13.2">
      <c r="B25" s="62" t="s">
        <v>1</v>
      </c>
      <c r="C25" s="62" t="s">
        <v>1</v>
      </c>
      <c r="D25" s="62" t="s">
        <v>2</v>
      </c>
      <c r="G25" s="61"/>
      <c r="H25" s="61"/>
    </row>
    <row r="26" spans="2:8" ht="13.8">
      <c r="B26" s="64" t="s">
        <v>182</v>
      </c>
      <c r="C26" s="84" t="s">
        <v>394</v>
      </c>
      <c r="D26" s="92">
        <v>13280</v>
      </c>
      <c r="G26" s="61"/>
      <c r="H26" s="61"/>
    </row>
    <row r="27" spans="2:8" ht="13.8">
      <c r="B27" s="64" t="s">
        <v>271</v>
      </c>
      <c r="C27" s="84" t="s">
        <v>395</v>
      </c>
      <c r="D27" s="92">
        <v>0</v>
      </c>
      <c r="G27" s="61"/>
      <c r="H27" s="61"/>
    </row>
    <row r="28" spans="2:8" ht="13.2">
      <c r="B28" s="64" t="s">
        <v>271</v>
      </c>
      <c r="C28" s="93" t="s">
        <v>396</v>
      </c>
      <c r="D28" s="64"/>
      <c r="G28" s="61"/>
      <c r="H28" s="61"/>
    </row>
    <row r="29" spans="2:8" ht="13.2">
      <c r="B29" s="64" t="s">
        <v>271</v>
      </c>
      <c r="C29" s="77" t="s">
        <v>397</v>
      </c>
      <c r="D29" s="77"/>
      <c r="G29" s="61"/>
      <c r="H29" s="61"/>
    </row>
    <row r="30" spans="2:8" ht="13.2">
      <c r="B30" s="64" t="s">
        <v>271</v>
      </c>
      <c r="C30" s="77" t="s">
        <v>398</v>
      </c>
      <c r="D30" s="77"/>
      <c r="G30" s="61"/>
      <c r="H30" s="61"/>
    </row>
    <row r="31" spans="2:8" ht="13.2">
      <c r="B31" s="64" t="s">
        <v>266</v>
      </c>
      <c r="C31" s="77" t="s">
        <v>399</v>
      </c>
      <c r="D31" s="77"/>
      <c r="G31" s="61"/>
      <c r="H31" s="61"/>
    </row>
    <row r="32" spans="2:8" ht="13.2">
      <c r="B32" s="64" t="s">
        <v>271</v>
      </c>
      <c r="C32" s="77" t="s">
        <v>400</v>
      </c>
      <c r="D32" s="77"/>
      <c r="G32" s="61"/>
      <c r="H32" s="61"/>
    </row>
    <row r="33" spans="2:8" ht="13.2">
      <c r="B33" s="64" t="s">
        <v>401</v>
      </c>
      <c r="C33" s="77" t="s">
        <v>402</v>
      </c>
      <c r="D33" s="77"/>
      <c r="G33" s="61"/>
      <c r="H33" s="61"/>
    </row>
    <row r="34" spans="2:8" ht="13.2">
      <c r="B34" s="64" t="s">
        <v>401</v>
      </c>
      <c r="C34" s="77" t="s">
        <v>403</v>
      </c>
      <c r="D34" s="77"/>
      <c r="G34" s="61"/>
      <c r="H34" s="61"/>
    </row>
    <row r="35" spans="2:8" ht="13.2">
      <c r="B35" s="64" t="s">
        <v>271</v>
      </c>
      <c r="C35" s="77" t="s">
        <v>404</v>
      </c>
      <c r="D35" s="77"/>
      <c r="G35" s="61"/>
      <c r="H35" s="61"/>
    </row>
    <row r="36" spans="2:8" ht="13.2">
      <c r="B36" s="61"/>
      <c r="G36" s="61"/>
      <c r="H36" s="61"/>
    </row>
    <row r="37" spans="2:8" ht="13.2">
      <c r="B37" s="61"/>
      <c r="G37" s="61"/>
      <c r="H37" s="61"/>
    </row>
    <row r="38" spans="2:8" ht="13.2">
      <c r="B38" s="61"/>
      <c r="G38" s="61"/>
      <c r="H38" s="61"/>
    </row>
    <row r="39" spans="2:8" ht="13.2">
      <c r="B39" s="61"/>
      <c r="G39" s="61"/>
      <c r="H39" s="61"/>
    </row>
    <row r="40" spans="2:8" ht="13.2">
      <c r="B40" s="61"/>
      <c r="G40" s="61"/>
      <c r="H40" s="61"/>
    </row>
    <row r="41" spans="2:8" ht="13.2">
      <c r="B41" s="61"/>
      <c r="G41" s="61"/>
      <c r="H41" s="61"/>
    </row>
    <row r="42" spans="2:8" ht="13.2">
      <c r="B42" s="61"/>
      <c r="G42" s="61"/>
      <c r="H42" s="61"/>
    </row>
    <row r="43" spans="2:8" ht="13.2">
      <c r="B43" s="61"/>
      <c r="G43" s="61"/>
      <c r="H43" s="61"/>
    </row>
    <row r="44" spans="2:8" ht="13.2">
      <c r="B44" s="61"/>
      <c r="G44" s="61"/>
      <c r="H44" s="61"/>
    </row>
    <row r="45" spans="2:8" ht="13.2">
      <c r="B45" s="61"/>
      <c r="G45" s="61"/>
      <c r="H45" s="61"/>
    </row>
    <row r="46" spans="2:8" ht="13.2">
      <c r="B46" s="61"/>
      <c r="G46" s="61"/>
      <c r="H46" s="61"/>
    </row>
    <row r="47" spans="2:8" ht="13.2">
      <c r="B47" s="61"/>
      <c r="G47" s="61"/>
      <c r="H47" s="61"/>
    </row>
    <row r="48" spans="2:8" ht="13.2">
      <c r="B48" s="61"/>
      <c r="G48" s="61"/>
      <c r="H48" s="61"/>
    </row>
    <row r="49" spans="2:8" ht="13.2">
      <c r="B49" s="61"/>
      <c r="G49" s="61"/>
      <c r="H49" s="61"/>
    </row>
    <row r="50" spans="2:8" ht="13.2">
      <c r="B50" s="61"/>
      <c r="G50" s="61"/>
      <c r="H50" s="61"/>
    </row>
    <row r="51" spans="2:8" ht="13.2">
      <c r="B51" s="61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</sheetData>
  <autoFilter ref="B2:H22" xr:uid="{00000000-0009-0000-0000-00001D000000}">
    <sortState xmlns:xlrd2="http://schemas.microsoft.com/office/spreadsheetml/2017/richdata2" ref="B2:H22">
      <sortCondition ref="B2:B22"/>
      <sortCondition ref="C2:C22"/>
    </sortState>
  </autoFilter>
  <phoneticPr fontId="1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1:J987"/>
  <sheetViews>
    <sheetView workbookViewId="0"/>
  </sheetViews>
  <sheetFormatPr defaultColWidth="12.6640625" defaultRowHeight="15.75" customHeight="1"/>
  <cols>
    <col min="1" max="1" width="3.21875" customWidth="1"/>
    <col min="3" max="3" width="34.21875" customWidth="1"/>
  </cols>
  <sheetData>
    <row r="1" spans="2:10">
      <c r="G1" s="61"/>
      <c r="H1" s="61"/>
    </row>
    <row r="2" spans="2:10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>
      <c r="B3" s="64" t="s">
        <v>353</v>
      </c>
      <c r="C3" s="84" t="s">
        <v>405</v>
      </c>
      <c r="D3" s="86">
        <v>1070</v>
      </c>
      <c r="E3" s="77">
        <v>2</v>
      </c>
      <c r="F3" s="86">
        <f t="shared" ref="F3:F23" si="0">D3*E3</f>
        <v>2140</v>
      </c>
      <c r="G3" s="87">
        <f t="shared" ref="G3:G23" si="1">SUMIF(B:B, B3, F:F)</f>
        <v>31730</v>
      </c>
      <c r="H3" s="64" t="s">
        <v>344</v>
      </c>
      <c r="J3" s="71">
        <f>SUM(F:F)</f>
        <v>205160</v>
      </c>
    </row>
    <row r="4" spans="2:10">
      <c r="B4" s="64" t="s">
        <v>353</v>
      </c>
      <c r="C4" s="84" t="s">
        <v>50</v>
      </c>
      <c r="D4" s="86">
        <v>570</v>
      </c>
      <c r="E4" s="77">
        <v>2</v>
      </c>
      <c r="F4" s="86">
        <f t="shared" si="0"/>
        <v>1140</v>
      </c>
      <c r="G4" s="87">
        <f t="shared" si="1"/>
        <v>31730</v>
      </c>
      <c r="H4" s="64" t="s">
        <v>344</v>
      </c>
    </row>
    <row r="5" spans="2:10">
      <c r="B5" s="64" t="s">
        <v>353</v>
      </c>
      <c r="C5" s="84" t="s">
        <v>35</v>
      </c>
      <c r="D5" s="86">
        <v>2970</v>
      </c>
      <c r="E5" s="77">
        <v>5</v>
      </c>
      <c r="F5" s="86">
        <f t="shared" si="0"/>
        <v>14850</v>
      </c>
      <c r="G5" s="87">
        <f t="shared" si="1"/>
        <v>31730</v>
      </c>
      <c r="H5" s="64" t="s">
        <v>344</v>
      </c>
    </row>
    <row r="6" spans="2:10">
      <c r="B6" s="64" t="s">
        <v>353</v>
      </c>
      <c r="C6" s="84" t="s">
        <v>406</v>
      </c>
      <c r="D6" s="86">
        <v>680</v>
      </c>
      <c r="E6" s="77">
        <v>20</v>
      </c>
      <c r="F6" s="86">
        <f t="shared" si="0"/>
        <v>13600</v>
      </c>
      <c r="G6" s="87">
        <f t="shared" si="1"/>
        <v>31730</v>
      </c>
      <c r="H6" s="64" t="s">
        <v>344</v>
      </c>
    </row>
    <row r="7" spans="2:10">
      <c r="B7" s="64" t="s">
        <v>266</v>
      </c>
      <c r="C7" s="84" t="s">
        <v>58</v>
      </c>
      <c r="D7" s="86">
        <v>700</v>
      </c>
      <c r="E7" s="77">
        <v>10</v>
      </c>
      <c r="F7" s="86">
        <f t="shared" si="0"/>
        <v>7000</v>
      </c>
      <c r="G7" s="87">
        <f t="shared" si="1"/>
        <v>25400</v>
      </c>
      <c r="H7" s="64" t="s">
        <v>344</v>
      </c>
    </row>
    <row r="8" spans="2:10">
      <c r="B8" s="64" t="s">
        <v>266</v>
      </c>
      <c r="C8" s="84" t="s">
        <v>406</v>
      </c>
      <c r="D8" s="86">
        <v>680</v>
      </c>
      <c r="E8" s="77">
        <v>20</v>
      </c>
      <c r="F8" s="86">
        <f t="shared" si="0"/>
        <v>13600</v>
      </c>
      <c r="G8" s="87">
        <f t="shared" si="1"/>
        <v>25400</v>
      </c>
      <c r="H8" s="64" t="s">
        <v>344</v>
      </c>
    </row>
    <row r="9" spans="2:10">
      <c r="B9" s="64" t="s">
        <v>266</v>
      </c>
      <c r="C9" s="84" t="s">
        <v>57</v>
      </c>
      <c r="D9" s="86">
        <v>480</v>
      </c>
      <c r="E9" s="77">
        <v>10</v>
      </c>
      <c r="F9" s="86">
        <f t="shared" si="0"/>
        <v>4800</v>
      </c>
      <c r="G9" s="87">
        <f t="shared" si="1"/>
        <v>25400</v>
      </c>
      <c r="H9" s="64" t="s">
        <v>344</v>
      </c>
    </row>
    <row r="10" spans="2:10">
      <c r="B10" s="64" t="s">
        <v>350</v>
      </c>
      <c r="C10" s="84" t="s">
        <v>407</v>
      </c>
      <c r="D10" s="86">
        <v>960</v>
      </c>
      <c r="E10" s="77">
        <v>8</v>
      </c>
      <c r="F10" s="86">
        <f t="shared" si="0"/>
        <v>7680</v>
      </c>
      <c r="G10" s="87">
        <f t="shared" si="1"/>
        <v>48550</v>
      </c>
      <c r="H10" s="64" t="s">
        <v>344</v>
      </c>
    </row>
    <row r="11" spans="2:10">
      <c r="B11" s="64" t="s">
        <v>350</v>
      </c>
      <c r="C11" s="84" t="s">
        <v>375</v>
      </c>
      <c r="D11" s="86">
        <v>0</v>
      </c>
      <c r="E11" s="77">
        <v>1</v>
      </c>
      <c r="F11" s="86">
        <f t="shared" si="0"/>
        <v>0</v>
      </c>
      <c r="G11" s="87">
        <f t="shared" si="1"/>
        <v>48550</v>
      </c>
      <c r="H11" s="64" t="s">
        <v>344</v>
      </c>
    </row>
    <row r="12" spans="2:10">
      <c r="B12" s="64" t="s">
        <v>350</v>
      </c>
      <c r="C12" s="84" t="s">
        <v>408</v>
      </c>
      <c r="D12" s="86">
        <v>0</v>
      </c>
      <c r="E12" s="77">
        <v>1</v>
      </c>
      <c r="F12" s="86">
        <f t="shared" si="0"/>
        <v>0</v>
      </c>
      <c r="G12" s="87">
        <f t="shared" si="1"/>
        <v>48550</v>
      </c>
      <c r="H12" s="64" t="s">
        <v>344</v>
      </c>
    </row>
    <row r="13" spans="2:10">
      <c r="B13" s="64" t="s">
        <v>350</v>
      </c>
      <c r="C13" s="84" t="s">
        <v>60</v>
      </c>
      <c r="D13" s="86">
        <v>8800</v>
      </c>
      <c r="E13" s="77">
        <v>1</v>
      </c>
      <c r="F13" s="86">
        <f t="shared" si="0"/>
        <v>8800</v>
      </c>
      <c r="G13" s="87">
        <f t="shared" si="1"/>
        <v>48550</v>
      </c>
      <c r="H13" s="64" t="s">
        <v>344</v>
      </c>
    </row>
    <row r="14" spans="2:10">
      <c r="B14" s="64" t="s">
        <v>350</v>
      </c>
      <c r="C14" s="84" t="s">
        <v>409</v>
      </c>
      <c r="D14" s="86">
        <v>0</v>
      </c>
      <c r="E14" s="77">
        <v>1</v>
      </c>
      <c r="F14" s="86">
        <f t="shared" si="0"/>
        <v>0</v>
      </c>
      <c r="G14" s="87">
        <f t="shared" si="1"/>
        <v>48550</v>
      </c>
      <c r="H14" s="64" t="s">
        <v>344</v>
      </c>
    </row>
    <row r="15" spans="2:10">
      <c r="B15" s="64" t="s">
        <v>350</v>
      </c>
      <c r="C15" s="84" t="s">
        <v>64</v>
      </c>
      <c r="D15" s="86">
        <v>14090</v>
      </c>
      <c r="E15" s="77">
        <v>1</v>
      </c>
      <c r="F15" s="86">
        <f t="shared" si="0"/>
        <v>14090</v>
      </c>
      <c r="G15" s="87">
        <f t="shared" si="1"/>
        <v>48550</v>
      </c>
      <c r="H15" s="64" t="s">
        <v>344</v>
      </c>
    </row>
    <row r="16" spans="2:10">
      <c r="B16" s="64" t="s">
        <v>350</v>
      </c>
      <c r="C16" s="84" t="s">
        <v>62</v>
      </c>
      <c r="D16" s="86">
        <v>7900</v>
      </c>
      <c r="E16" s="77">
        <v>1</v>
      </c>
      <c r="F16" s="86">
        <f t="shared" si="0"/>
        <v>7900</v>
      </c>
      <c r="G16" s="87">
        <f t="shared" si="1"/>
        <v>48550</v>
      </c>
      <c r="H16" s="64" t="s">
        <v>344</v>
      </c>
    </row>
    <row r="17" spans="2:8">
      <c r="B17" s="64" t="s">
        <v>350</v>
      </c>
      <c r="C17" s="84" t="s">
        <v>63</v>
      </c>
      <c r="D17" s="86">
        <v>10080</v>
      </c>
      <c r="E17" s="77">
        <v>1</v>
      </c>
      <c r="F17" s="86">
        <f t="shared" si="0"/>
        <v>10080</v>
      </c>
      <c r="G17" s="87">
        <f t="shared" si="1"/>
        <v>48550</v>
      </c>
      <c r="H17" s="64" t="s">
        <v>344</v>
      </c>
    </row>
    <row r="18" spans="2:8">
      <c r="B18" s="64" t="s">
        <v>271</v>
      </c>
      <c r="C18" s="84" t="s">
        <v>39</v>
      </c>
      <c r="D18" s="86">
        <v>1400</v>
      </c>
      <c r="E18" s="77">
        <v>12</v>
      </c>
      <c r="F18" s="86">
        <f t="shared" si="0"/>
        <v>16800</v>
      </c>
      <c r="G18" s="87">
        <f t="shared" si="1"/>
        <v>16800</v>
      </c>
      <c r="H18" s="64" t="s">
        <v>344</v>
      </c>
    </row>
    <row r="19" spans="2:8">
      <c r="B19" s="64" t="s">
        <v>410</v>
      </c>
      <c r="C19" s="84" t="s">
        <v>35</v>
      </c>
      <c r="D19" s="86">
        <v>2970</v>
      </c>
      <c r="E19" s="77">
        <v>4</v>
      </c>
      <c r="F19" s="86">
        <f t="shared" si="0"/>
        <v>11880</v>
      </c>
      <c r="G19" s="87">
        <f t="shared" si="1"/>
        <v>11880</v>
      </c>
      <c r="H19" s="64" t="s">
        <v>344</v>
      </c>
    </row>
    <row r="20" spans="2:8">
      <c r="B20" s="64" t="s">
        <v>222</v>
      </c>
      <c r="C20" s="84" t="s">
        <v>407</v>
      </c>
      <c r="D20" s="86">
        <v>960</v>
      </c>
      <c r="E20" s="77">
        <v>8</v>
      </c>
      <c r="F20" s="86">
        <f t="shared" si="0"/>
        <v>7680</v>
      </c>
      <c r="G20" s="87">
        <f t="shared" si="1"/>
        <v>7680</v>
      </c>
      <c r="H20" s="64"/>
    </row>
    <row r="21" spans="2:8">
      <c r="B21" s="64" t="s">
        <v>222</v>
      </c>
      <c r="C21" s="84" t="s">
        <v>411</v>
      </c>
      <c r="D21" s="86">
        <v>580</v>
      </c>
      <c r="E21" s="77">
        <v>0</v>
      </c>
      <c r="F21" s="86">
        <f t="shared" si="0"/>
        <v>0</v>
      </c>
      <c r="G21" s="87">
        <f t="shared" si="1"/>
        <v>7680</v>
      </c>
      <c r="H21" s="64" t="s">
        <v>344</v>
      </c>
    </row>
    <row r="22" spans="2:8">
      <c r="B22" s="64" t="s">
        <v>349</v>
      </c>
      <c r="C22" s="84" t="s">
        <v>71</v>
      </c>
      <c r="D22" s="86">
        <v>9240</v>
      </c>
      <c r="E22" s="77">
        <v>6</v>
      </c>
      <c r="F22" s="86">
        <f t="shared" si="0"/>
        <v>55440</v>
      </c>
      <c r="G22" s="87">
        <f t="shared" si="1"/>
        <v>55440</v>
      </c>
      <c r="H22" s="64" t="s">
        <v>344</v>
      </c>
    </row>
    <row r="23" spans="2:8">
      <c r="B23" s="64" t="s">
        <v>412</v>
      </c>
      <c r="C23" s="84" t="s">
        <v>407</v>
      </c>
      <c r="D23" s="86">
        <v>960</v>
      </c>
      <c r="E23" s="77">
        <v>8</v>
      </c>
      <c r="F23" s="86">
        <f t="shared" si="0"/>
        <v>7680</v>
      </c>
      <c r="G23" s="87">
        <f t="shared" si="1"/>
        <v>7680</v>
      </c>
      <c r="H23" s="64" t="s">
        <v>344</v>
      </c>
    </row>
    <row r="24" spans="2:8">
      <c r="G24" s="61"/>
      <c r="H24" s="61"/>
    </row>
    <row r="25" spans="2:8">
      <c r="B25" s="62" t="s">
        <v>32</v>
      </c>
      <c r="C25" s="91"/>
      <c r="D25" s="91"/>
      <c r="G25" s="61"/>
      <c r="H25" s="61"/>
    </row>
    <row r="26" spans="2:8">
      <c r="B26" s="62" t="s">
        <v>1</v>
      </c>
      <c r="C26" s="62" t="s">
        <v>1</v>
      </c>
      <c r="D26" s="62" t="s">
        <v>2</v>
      </c>
      <c r="G26" s="61"/>
      <c r="H26" s="61"/>
    </row>
    <row r="27" spans="2:8">
      <c r="B27" s="64" t="s">
        <v>271</v>
      </c>
      <c r="C27" s="84" t="s">
        <v>413</v>
      </c>
      <c r="D27" s="92"/>
      <c r="G27" s="61"/>
      <c r="H27" s="61"/>
    </row>
    <row r="28" spans="2:8">
      <c r="B28" s="64" t="s">
        <v>271</v>
      </c>
      <c r="C28" s="84" t="s">
        <v>414</v>
      </c>
      <c r="D28" s="92" t="s">
        <v>415</v>
      </c>
      <c r="G28" s="61"/>
      <c r="H28" s="61"/>
    </row>
    <row r="29" spans="2:8">
      <c r="G29" s="61"/>
      <c r="H29" s="61"/>
    </row>
    <row r="30" spans="2:8">
      <c r="G30" s="61"/>
      <c r="H30" s="61"/>
    </row>
    <row r="31" spans="2:8">
      <c r="G31" s="61"/>
      <c r="H31" s="61"/>
    </row>
    <row r="32" spans="2:8">
      <c r="G32" s="61"/>
      <c r="H32" s="61"/>
    </row>
    <row r="33" spans="7:8">
      <c r="G33" s="61"/>
      <c r="H33" s="61"/>
    </row>
    <row r="34" spans="7:8">
      <c r="G34" s="61"/>
      <c r="H34" s="61"/>
    </row>
    <row r="35" spans="7:8">
      <c r="G35" s="61"/>
      <c r="H35" s="61"/>
    </row>
    <row r="36" spans="7:8">
      <c r="G36" s="61"/>
      <c r="H36" s="61"/>
    </row>
    <row r="37" spans="7:8">
      <c r="G37" s="61"/>
      <c r="H37" s="61"/>
    </row>
    <row r="38" spans="7:8">
      <c r="G38" s="61"/>
      <c r="H38" s="61"/>
    </row>
    <row r="39" spans="7:8">
      <c r="G39" s="61"/>
      <c r="H39" s="61"/>
    </row>
    <row r="40" spans="7:8">
      <c r="G40" s="61"/>
      <c r="H40" s="61"/>
    </row>
    <row r="41" spans="7:8">
      <c r="G41" s="61"/>
      <c r="H41" s="61"/>
    </row>
    <row r="42" spans="7:8">
      <c r="G42" s="61"/>
      <c r="H42" s="61"/>
    </row>
    <row r="43" spans="7:8">
      <c r="G43" s="61"/>
      <c r="H43" s="61"/>
    </row>
    <row r="44" spans="7:8">
      <c r="G44" s="61"/>
      <c r="H44" s="61"/>
    </row>
    <row r="45" spans="7:8">
      <c r="G45" s="61"/>
      <c r="H45" s="61"/>
    </row>
    <row r="46" spans="7:8">
      <c r="G46" s="61"/>
      <c r="H46" s="61"/>
    </row>
    <row r="47" spans="7:8">
      <c r="G47" s="61"/>
      <c r="H47" s="61"/>
    </row>
    <row r="48" spans="7:8">
      <c r="G48" s="61"/>
      <c r="H48" s="61"/>
    </row>
    <row r="49" spans="7:8">
      <c r="G49" s="61"/>
      <c r="H49" s="61"/>
    </row>
    <row r="50" spans="7:8">
      <c r="G50" s="61"/>
      <c r="H50" s="61"/>
    </row>
    <row r="51" spans="7:8">
      <c r="G51" s="61"/>
      <c r="H51" s="61"/>
    </row>
    <row r="52" spans="7:8">
      <c r="G52" s="61"/>
      <c r="H52" s="61"/>
    </row>
    <row r="53" spans="7:8">
      <c r="G53" s="61"/>
      <c r="H53" s="61"/>
    </row>
    <row r="54" spans="7:8">
      <c r="G54" s="61"/>
      <c r="H54" s="61"/>
    </row>
    <row r="55" spans="7:8">
      <c r="G55" s="61"/>
      <c r="H55" s="61"/>
    </row>
    <row r="56" spans="7:8">
      <c r="G56" s="61"/>
      <c r="H56" s="61"/>
    </row>
    <row r="57" spans="7:8">
      <c r="G57" s="61"/>
      <c r="H57" s="61"/>
    </row>
    <row r="58" spans="7:8">
      <c r="G58" s="61"/>
      <c r="H58" s="61"/>
    </row>
    <row r="59" spans="7:8">
      <c r="G59" s="61"/>
      <c r="H59" s="61"/>
    </row>
    <row r="60" spans="7:8">
      <c r="G60" s="61"/>
      <c r="H60" s="61"/>
    </row>
    <row r="61" spans="7:8">
      <c r="G61" s="61"/>
      <c r="H61" s="61"/>
    </row>
    <row r="62" spans="7:8">
      <c r="G62" s="61"/>
      <c r="H62" s="61"/>
    </row>
    <row r="63" spans="7:8">
      <c r="G63" s="61"/>
      <c r="H63" s="61"/>
    </row>
    <row r="64" spans="7:8">
      <c r="G64" s="61"/>
      <c r="H64" s="61"/>
    </row>
    <row r="65" spans="7:8">
      <c r="G65" s="61"/>
      <c r="H65" s="61"/>
    </row>
    <row r="66" spans="7:8">
      <c r="G66" s="61"/>
      <c r="H66" s="61"/>
    </row>
    <row r="67" spans="7:8">
      <c r="G67" s="61"/>
      <c r="H67" s="61"/>
    </row>
    <row r="68" spans="7:8">
      <c r="G68" s="61"/>
      <c r="H68" s="61"/>
    </row>
    <row r="69" spans="7:8">
      <c r="G69" s="61"/>
      <c r="H69" s="61"/>
    </row>
    <row r="70" spans="7:8">
      <c r="G70" s="61"/>
      <c r="H70" s="61"/>
    </row>
    <row r="71" spans="7:8">
      <c r="G71" s="61"/>
      <c r="H71" s="61"/>
    </row>
    <row r="72" spans="7:8">
      <c r="G72" s="61"/>
      <c r="H72" s="61"/>
    </row>
    <row r="73" spans="7:8">
      <c r="G73" s="61"/>
      <c r="H73" s="61"/>
    </row>
    <row r="74" spans="7:8">
      <c r="G74" s="61"/>
      <c r="H74" s="61"/>
    </row>
    <row r="75" spans="7:8">
      <c r="G75" s="61"/>
      <c r="H75" s="61"/>
    </row>
    <row r="76" spans="7:8">
      <c r="G76" s="61"/>
      <c r="H76" s="61"/>
    </row>
    <row r="77" spans="7:8">
      <c r="G77" s="61"/>
      <c r="H77" s="61"/>
    </row>
    <row r="78" spans="7:8">
      <c r="G78" s="61"/>
      <c r="H78" s="61"/>
    </row>
    <row r="79" spans="7:8">
      <c r="G79" s="61"/>
      <c r="H79" s="61"/>
    </row>
    <row r="80" spans="7:8">
      <c r="G80" s="61"/>
      <c r="H80" s="61"/>
    </row>
    <row r="81" spans="7:8">
      <c r="G81" s="61"/>
      <c r="H81" s="61"/>
    </row>
    <row r="82" spans="7:8">
      <c r="G82" s="61"/>
      <c r="H82" s="61"/>
    </row>
    <row r="83" spans="7:8">
      <c r="G83" s="61"/>
      <c r="H83" s="61"/>
    </row>
    <row r="84" spans="7:8">
      <c r="G84" s="61"/>
      <c r="H84" s="61"/>
    </row>
    <row r="85" spans="7:8">
      <c r="G85" s="61"/>
      <c r="H85" s="61"/>
    </row>
    <row r="86" spans="7:8">
      <c r="G86" s="61"/>
      <c r="H86" s="61"/>
    </row>
    <row r="87" spans="7:8">
      <c r="G87" s="61"/>
      <c r="H87" s="61"/>
    </row>
    <row r="88" spans="7:8">
      <c r="G88" s="61"/>
      <c r="H88" s="61"/>
    </row>
    <row r="89" spans="7:8">
      <c r="G89" s="61"/>
      <c r="H89" s="61"/>
    </row>
    <row r="90" spans="7:8">
      <c r="G90" s="61"/>
      <c r="H90" s="61"/>
    </row>
    <row r="91" spans="7:8">
      <c r="G91" s="61"/>
      <c r="H91" s="61"/>
    </row>
    <row r="92" spans="7:8">
      <c r="G92" s="61"/>
      <c r="H92" s="61"/>
    </row>
    <row r="93" spans="7:8">
      <c r="G93" s="61"/>
      <c r="H93" s="61"/>
    </row>
    <row r="94" spans="7:8">
      <c r="G94" s="61"/>
      <c r="H94" s="61"/>
    </row>
    <row r="95" spans="7:8">
      <c r="G95" s="61"/>
      <c r="H95" s="61"/>
    </row>
    <row r="96" spans="7:8">
      <c r="G96" s="61"/>
      <c r="H96" s="61"/>
    </row>
    <row r="97" spans="7:8">
      <c r="G97" s="61"/>
      <c r="H97" s="61"/>
    </row>
    <row r="98" spans="7:8">
      <c r="G98" s="61"/>
      <c r="H98" s="61"/>
    </row>
    <row r="99" spans="7:8">
      <c r="G99" s="61"/>
      <c r="H99" s="61"/>
    </row>
    <row r="100" spans="7:8">
      <c r="G100" s="61"/>
      <c r="H100" s="61"/>
    </row>
    <row r="101" spans="7:8">
      <c r="G101" s="61"/>
      <c r="H101" s="61"/>
    </row>
    <row r="102" spans="7:8">
      <c r="G102" s="61"/>
      <c r="H102" s="61"/>
    </row>
    <row r="103" spans="7:8">
      <c r="G103" s="61"/>
      <c r="H103" s="61"/>
    </row>
    <row r="104" spans="7:8">
      <c r="G104" s="61"/>
      <c r="H104" s="61"/>
    </row>
    <row r="105" spans="7:8">
      <c r="G105" s="61"/>
      <c r="H105" s="61"/>
    </row>
    <row r="106" spans="7:8">
      <c r="G106" s="61"/>
      <c r="H106" s="61"/>
    </row>
    <row r="107" spans="7:8">
      <c r="G107" s="61"/>
      <c r="H107" s="61"/>
    </row>
    <row r="108" spans="7:8">
      <c r="G108" s="61"/>
      <c r="H108" s="61"/>
    </row>
    <row r="109" spans="7:8">
      <c r="G109" s="61"/>
      <c r="H109" s="61"/>
    </row>
    <row r="110" spans="7:8">
      <c r="G110" s="61"/>
      <c r="H110" s="61"/>
    </row>
    <row r="111" spans="7:8">
      <c r="G111" s="61"/>
      <c r="H111" s="61"/>
    </row>
    <row r="112" spans="7:8">
      <c r="G112" s="61"/>
      <c r="H112" s="61"/>
    </row>
    <row r="113" spans="7:8">
      <c r="G113" s="61"/>
      <c r="H113" s="61"/>
    </row>
    <row r="114" spans="7:8">
      <c r="G114" s="61"/>
      <c r="H114" s="61"/>
    </row>
    <row r="115" spans="7:8">
      <c r="G115" s="61"/>
      <c r="H115" s="61"/>
    </row>
    <row r="116" spans="7:8">
      <c r="G116" s="61"/>
      <c r="H116" s="61"/>
    </row>
    <row r="117" spans="7:8">
      <c r="G117" s="61"/>
      <c r="H117" s="61"/>
    </row>
    <row r="118" spans="7:8">
      <c r="G118" s="61"/>
      <c r="H118" s="61"/>
    </row>
    <row r="119" spans="7:8">
      <c r="G119" s="61"/>
      <c r="H119" s="61"/>
    </row>
    <row r="120" spans="7:8">
      <c r="G120" s="61"/>
      <c r="H120" s="61"/>
    </row>
    <row r="121" spans="7:8">
      <c r="G121" s="61"/>
      <c r="H121" s="61"/>
    </row>
    <row r="122" spans="7:8">
      <c r="G122" s="61"/>
      <c r="H122" s="61"/>
    </row>
    <row r="123" spans="7:8">
      <c r="G123" s="61"/>
      <c r="H123" s="61"/>
    </row>
    <row r="124" spans="7:8">
      <c r="G124" s="61"/>
      <c r="H124" s="61"/>
    </row>
    <row r="125" spans="7:8">
      <c r="G125" s="61"/>
      <c r="H125" s="61"/>
    </row>
    <row r="126" spans="7:8">
      <c r="G126" s="61"/>
      <c r="H126" s="61"/>
    </row>
    <row r="127" spans="7:8">
      <c r="G127" s="61"/>
      <c r="H127" s="61"/>
    </row>
    <row r="128" spans="7:8">
      <c r="G128" s="61"/>
      <c r="H128" s="61"/>
    </row>
    <row r="129" spans="7:8">
      <c r="G129" s="61"/>
      <c r="H129" s="61"/>
    </row>
    <row r="130" spans="7:8">
      <c r="G130" s="61"/>
      <c r="H130" s="61"/>
    </row>
    <row r="131" spans="7:8">
      <c r="G131" s="61"/>
      <c r="H131" s="61"/>
    </row>
    <row r="132" spans="7:8">
      <c r="G132" s="61"/>
      <c r="H132" s="61"/>
    </row>
    <row r="133" spans="7:8">
      <c r="G133" s="61"/>
      <c r="H133" s="61"/>
    </row>
    <row r="134" spans="7:8">
      <c r="G134" s="61"/>
      <c r="H134" s="61"/>
    </row>
    <row r="135" spans="7:8">
      <c r="G135" s="61"/>
      <c r="H135" s="61"/>
    </row>
    <row r="136" spans="7:8">
      <c r="G136" s="61"/>
      <c r="H136" s="61"/>
    </row>
    <row r="137" spans="7:8">
      <c r="G137" s="61"/>
      <c r="H137" s="61"/>
    </row>
    <row r="138" spans="7:8">
      <c r="G138" s="61"/>
      <c r="H138" s="61"/>
    </row>
    <row r="139" spans="7:8">
      <c r="G139" s="61"/>
      <c r="H139" s="61"/>
    </row>
    <row r="140" spans="7:8">
      <c r="G140" s="61"/>
      <c r="H140" s="61"/>
    </row>
    <row r="141" spans="7:8">
      <c r="G141" s="61"/>
      <c r="H141" s="61"/>
    </row>
    <row r="142" spans="7:8">
      <c r="G142" s="61"/>
      <c r="H142" s="61"/>
    </row>
    <row r="143" spans="7:8">
      <c r="G143" s="61"/>
      <c r="H143" s="61"/>
    </row>
    <row r="144" spans="7:8">
      <c r="G144" s="61"/>
      <c r="H144" s="61"/>
    </row>
    <row r="145" spans="7:8">
      <c r="G145" s="61"/>
      <c r="H145" s="61"/>
    </row>
    <row r="146" spans="7:8">
      <c r="G146" s="61"/>
      <c r="H146" s="61"/>
    </row>
    <row r="147" spans="7:8">
      <c r="G147" s="61"/>
      <c r="H147" s="61"/>
    </row>
    <row r="148" spans="7:8">
      <c r="G148" s="61"/>
      <c r="H148" s="61"/>
    </row>
    <row r="149" spans="7:8">
      <c r="G149" s="61"/>
      <c r="H149" s="61"/>
    </row>
    <row r="150" spans="7:8">
      <c r="G150" s="61"/>
      <c r="H150" s="61"/>
    </row>
    <row r="151" spans="7:8">
      <c r="G151" s="61"/>
      <c r="H151" s="61"/>
    </row>
    <row r="152" spans="7:8">
      <c r="G152" s="61"/>
      <c r="H152" s="61"/>
    </row>
    <row r="153" spans="7:8">
      <c r="G153" s="61"/>
      <c r="H153" s="61"/>
    </row>
    <row r="154" spans="7:8">
      <c r="G154" s="61"/>
      <c r="H154" s="61"/>
    </row>
    <row r="155" spans="7:8">
      <c r="G155" s="61"/>
      <c r="H155" s="61"/>
    </row>
    <row r="156" spans="7:8">
      <c r="G156" s="61"/>
      <c r="H156" s="61"/>
    </row>
    <row r="157" spans="7:8">
      <c r="G157" s="61"/>
      <c r="H157" s="61"/>
    </row>
    <row r="158" spans="7:8">
      <c r="G158" s="61"/>
      <c r="H158" s="61"/>
    </row>
    <row r="159" spans="7:8">
      <c r="G159" s="61"/>
      <c r="H159" s="61"/>
    </row>
    <row r="160" spans="7:8">
      <c r="G160" s="61"/>
      <c r="H160" s="61"/>
    </row>
    <row r="161" spans="7:8">
      <c r="G161" s="61"/>
      <c r="H161" s="61"/>
    </row>
    <row r="162" spans="7:8">
      <c r="G162" s="61"/>
      <c r="H162" s="61"/>
    </row>
    <row r="163" spans="7:8">
      <c r="G163" s="61"/>
      <c r="H163" s="61"/>
    </row>
    <row r="164" spans="7:8">
      <c r="G164" s="61"/>
      <c r="H164" s="61"/>
    </row>
    <row r="165" spans="7:8">
      <c r="G165" s="61"/>
      <c r="H165" s="61"/>
    </row>
    <row r="166" spans="7:8">
      <c r="G166" s="61"/>
      <c r="H166" s="61"/>
    </row>
    <row r="167" spans="7:8">
      <c r="G167" s="61"/>
      <c r="H167" s="61"/>
    </row>
    <row r="168" spans="7:8">
      <c r="G168" s="61"/>
      <c r="H168" s="61"/>
    </row>
    <row r="169" spans="7:8">
      <c r="G169" s="61"/>
      <c r="H169" s="61"/>
    </row>
    <row r="170" spans="7:8">
      <c r="G170" s="61"/>
      <c r="H170" s="61"/>
    </row>
    <row r="171" spans="7:8">
      <c r="G171" s="61"/>
      <c r="H171" s="61"/>
    </row>
    <row r="172" spans="7:8">
      <c r="G172" s="61"/>
      <c r="H172" s="61"/>
    </row>
    <row r="173" spans="7:8">
      <c r="G173" s="61"/>
      <c r="H173" s="61"/>
    </row>
    <row r="174" spans="7:8">
      <c r="G174" s="61"/>
      <c r="H174" s="61"/>
    </row>
    <row r="175" spans="7:8">
      <c r="G175" s="61"/>
      <c r="H175" s="61"/>
    </row>
    <row r="176" spans="7:8">
      <c r="G176" s="61"/>
      <c r="H176" s="61"/>
    </row>
    <row r="177" spans="7:8">
      <c r="G177" s="61"/>
      <c r="H177" s="61"/>
    </row>
    <row r="178" spans="7:8">
      <c r="G178" s="61"/>
      <c r="H178" s="61"/>
    </row>
    <row r="179" spans="7:8">
      <c r="G179" s="61"/>
      <c r="H179" s="61"/>
    </row>
    <row r="180" spans="7:8">
      <c r="G180" s="61"/>
      <c r="H180" s="61"/>
    </row>
    <row r="181" spans="7:8">
      <c r="G181" s="61"/>
      <c r="H181" s="61"/>
    </row>
    <row r="182" spans="7:8">
      <c r="G182" s="61"/>
      <c r="H182" s="61"/>
    </row>
    <row r="183" spans="7:8">
      <c r="G183" s="61"/>
      <c r="H183" s="61"/>
    </row>
    <row r="184" spans="7:8">
      <c r="G184" s="61"/>
      <c r="H184" s="61"/>
    </row>
    <row r="185" spans="7:8">
      <c r="G185" s="61"/>
      <c r="H185" s="61"/>
    </row>
    <row r="186" spans="7:8">
      <c r="G186" s="61"/>
      <c r="H186" s="61"/>
    </row>
    <row r="187" spans="7:8">
      <c r="G187" s="61"/>
      <c r="H187" s="61"/>
    </row>
    <row r="188" spans="7:8">
      <c r="G188" s="61"/>
      <c r="H188" s="61"/>
    </row>
    <row r="189" spans="7:8">
      <c r="G189" s="61"/>
      <c r="H189" s="61"/>
    </row>
    <row r="190" spans="7:8">
      <c r="G190" s="61"/>
      <c r="H190" s="61"/>
    </row>
    <row r="191" spans="7:8">
      <c r="G191" s="61"/>
      <c r="H191" s="61"/>
    </row>
    <row r="192" spans="7:8">
      <c r="G192" s="61"/>
      <c r="H192" s="61"/>
    </row>
    <row r="193" spans="7:8">
      <c r="G193" s="61"/>
      <c r="H193" s="61"/>
    </row>
    <row r="194" spans="7:8">
      <c r="G194" s="61"/>
      <c r="H194" s="61"/>
    </row>
    <row r="195" spans="7:8">
      <c r="G195" s="61"/>
      <c r="H195" s="61"/>
    </row>
    <row r="196" spans="7:8">
      <c r="G196" s="61"/>
      <c r="H196" s="61"/>
    </row>
    <row r="197" spans="7:8">
      <c r="G197" s="61"/>
      <c r="H197" s="61"/>
    </row>
    <row r="198" spans="7:8">
      <c r="G198" s="61"/>
      <c r="H198" s="61"/>
    </row>
    <row r="199" spans="7:8">
      <c r="G199" s="61"/>
      <c r="H199" s="61"/>
    </row>
    <row r="200" spans="7:8">
      <c r="G200" s="61"/>
      <c r="H200" s="61"/>
    </row>
    <row r="201" spans="7:8">
      <c r="G201" s="61"/>
      <c r="H201" s="61"/>
    </row>
    <row r="202" spans="7:8">
      <c r="G202" s="61"/>
      <c r="H202" s="61"/>
    </row>
    <row r="203" spans="7:8">
      <c r="G203" s="61"/>
      <c r="H203" s="61"/>
    </row>
    <row r="204" spans="7:8">
      <c r="G204" s="61"/>
      <c r="H204" s="61"/>
    </row>
    <row r="205" spans="7:8">
      <c r="G205" s="61"/>
      <c r="H205" s="61"/>
    </row>
    <row r="206" spans="7:8">
      <c r="G206" s="61"/>
      <c r="H206" s="61"/>
    </row>
    <row r="207" spans="7:8">
      <c r="G207" s="61"/>
      <c r="H207" s="61"/>
    </row>
    <row r="208" spans="7:8">
      <c r="G208" s="61"/>
      <c r="H208" s="61"/>
    </row>
    <row r="209" spans="7:8">
      <c r="G209" s="61"/>
      <c r="H209" s="61"/>
    </row>
    <row r="210" spans="7:8">
      <c r="G210" s="61"/>
      <c r="H210" s="61"/>
    </row>
    <row r="211" spans="7:8">
      <c r="G211" s="61"/>
      <c r="H211" s="61"/>
    </row>
    <row r="212" spans="7:8">
      <c r="G212" s="61"/>
      <c r="H212" s="61"/>
    </row>
    <row r="213" spans="7:8">
      <c r="G213" s="61"/>
      <c r="H213" s="61"/>
    </row>
    <row r="214" spans="7:8">
      <c r="G214" s="61"/>
      <c r="H214" s="61"/>
    </row>
    <row r="215" spans="7:8">
      <c r="G215" s="61"/>
      <c r="H215" s="61"/>
    </row>
    <row r="216" spans="7:8">
      <c r="G216" s="61"/>
      <c r="H216" s="61"/>
    </row>
    <row r="217" spans="7:8">
      <c r="G217" s="61"/>
      <c r="H217" s="61"/>
    </row>
    <row r="218" spans="7:8">
      <c r="G218" s="61"/>
      <c r="H218" s="61"/>
    </row>
    <row r="219" spans="7:8">
      <c r="G219" s="61"/>
      <c r="H219" s="61"/>
    </row>
    <row r="220" spans="7:8">
      <c r="G220" s="61"/>
      <c r="H220" s="61"/>
    </row>
    <row r="221" spans="7:8">
      <c r="G221" s="61"/>
      <c r="H221" s="61"/>
    </row>
    <row r="222" spans="7:8">
      <c r="G222" s="61"/>
      <c r="H222" s="61"/>
    </row>
    <row r="223" spans="7:8">
      <c r="G223" s="61"/>
      <c r="H223" s="61"/>
    </row>
    <row r="224" spans="7:8">
      <c r="G224" s="61"/>
      <c r="H224" s="61"/>
    </row>
    <row r="225" spans="7:8">
      <c r="G225" s="61"/>
      <c r="H225" s="61"/>
    </row>
    <row r="226" spans="7:8">
      <c r="G226" s="61"/>
      <c r="H226" s="61"/>
    </row>
    <row r="227" spans="7:8">
      <c r="G227" s="61"/>
      <c r="H227" s="61"/>
    </row>
    <row r="228" spans="7:8">
      <c r="G228" s="61"/>
      <c r="H228" s="61"/>
    </row>
    <row r="229" spans="7:8">
      <c r="G229" s="61"/>
      <c r="H229" s="61"/>
    </row>
    <row r="230" spans="7:8">
      <c r="G230" s="61"/>
      <c r="H230" s="61"/>
    </row>
    <row r="231" spans="7:8">
      <c r="G231" s="61"/>
      <c r="H231" s="61"/>
    </row>
    <row r="232" spans="7:8">
      <c r="G232" s="61"/>
      <c r="H232" s="61"/>
    </row>
    <row r="233" spans="7:8">
      <c r="G233" s="61"/>
      <c r="H233" s="61"/>
    </row>
    <row r="234" spans="7:8">
      <c r="G234" s="61"/>
      <c r="H234" s="61"/>
    </row>
    <row r="235" spans="7:8">
      <c r="G235" s="61"/>
      <c r="H235" s="61"/>
    </row>
    <row r="236" spans="7:8">
      <c r="G236" s="61"/>
      <c r="H236" s="61"/>
    </row>
    <row r="237" spans="7:8">
      <c r="G237" s="61"/>
      <c r="H237" s="61"/>
    </row>
    <row r="238" spans="7:8">
      <c r="G238" s="61"/>
      <c r="H238" s="61"/>
    </row>
    <row r="239" spans="7:8">
      <c r="G239" s="61"/>
      <c r="H239" s="61"/>
    </row>
    <row r="240" spans="7:8">
      <c r="G240" s="61"/>
      <c r="H240" s="61"/>
    </row>
    <row r="241" spans="7:8">
      <c r="G241" s="61"/>
      <c r="H241" s="61"/>
    </row>
    <row r="242" spans="7:8">
      <c r="G242" s="61"/>
      <c r="H242" s="61"/>
    </row>
    <row r="243" spans="7:8">
      <c r="G243" s="61"/>
      <c r="H243" s="61"/>
    </row>
    <row r="244" spans="7:8">
      <c r="G244" s="61"/>
      <c r="H244" s="61"/>
    </row>
    <row r="245" spans="7:8">
      <c r="G245" s="61"/>
      <c r="H245" s="61"/>
    </row>
    <row r="246" spans="7:8">
      <c r="G246" s="61"/>
      <c r="H246" s="61"/>
    </row>
    <row r="247" spans="7:8">
      <c r="G247" s="61"/>
      <c r="H247" s="61"/>
    </row>
    <row r="248" spans="7:8">
      <c r="G248" s="61"/>
      <c r="H248" s="61"/>
    </row>
    <row r="249" spans="7:8">
      <c r="G249" s="61"/>
      <c r="H249" s="61"/>
    </row>
    <row r="250" spans="7:8">
      <c r="G250" s="61"/>
      <c r="H250" s="61"/>
    </row>
    <row r="251" spans="7:8">
      <c r="G251" s="61"/>
      <c r="H251" s="61"/>
    </row>
    <row r="252" spans="7:8">
      <c r="G252" s="61"/>
      <c r="H252" s="61"/>
    </row>
    <row r="253" spans="7:8">
      <c r="G253" s="61"/>
      <c r="H253" s="61"/>
    </row>
    <row r="254" spans="7:8">
      <c r="G254" s="61"/>
      <c r="H254" s="61"/>
    </row>
    <row r="255" spans="7:8">
      <c r="G255" s="61"/>
      <c r="H255" s="61"/>
    </row>
    <row r="256" spans="7:8">
      <c r="G256" s="61"/>
      <c r="H256" s="61"/>
    </row>
    <row r="257" spans="7:8">
      <c r="G257" s="61"/>
      <c r="H257" s="61"/>
    </row>
    <row r="258" spans="7:8">
      <c r="G258" s="61"/>
      <c r="H258" s="61"/>
    </row>
    <row r="259" spans="7:8">
      <c r="G259" s="61"/>
      <c r="H259" s="61"/>
    </row>
    <row r="260" spans="7:8">
      <c r="G260" s="61"/>
      <c r="H260" s="61"/>
    </row>
    <row r="261" spans="7:8">
      <c r="G261" s="61"/>
      <c r="H261" s="61"/>
    </row>
    <row r="262" spans="7:8">
      <c r="G262" s="61"/>
      <c r="H262" s="61"/>
    </row>
    <row r="263" spans="7:8">
      <c r="G263" s="61"/>
      <c r="H263" s="61"/>
    </row>
    <row r="264" spans="7:8">
      <c r="G264" s="61"/>
      <c r="H264" s="61"/>
    </row>
    <row r="265" spans="7:8">
      <c r="G265" s="61"/>
      <c r="H265" s="61"/>
    </row>
    <row r="266" spans="7:8">
      <c r="G266" s="61"/>
      <c r="H266" s="61"/>
    </row>
    <row r="267" spans="7:8">
      <c r="G267" s="61"/>
      <c r="H267" s="61"/>
    </row>
    <row r="268" spans="7:8">
      <c r="G268" s="61"/>
      <c r="H268" s="61"/>
    </row>
    <row r="269" spans="7:8">
      <c r="G269" s="61"/>
      <c r="H269" s="61"/>
    </row>
    <row r="270" spans="7:8">
      <c r="G270" s="61"/>
      <c r="H270" s="61"/>
    </row>
    <row r="271" spans="7:8">
      <c r="G271" s="61"/>
      <c r="H271" s="61"/>
    </row>
    <row r="272" spans="7:8">
      <c r="G272" s="61"/>
      <c r="H272" s="61"/>
    </row>
    <row r="273" spans="7:8">
      <c r="G273" s="61"/>
      <c r="H273" s="61"/>
    </row>
    <row r="274" spans="7:8">
      <c r="G274" s="61"/>
      <c r="H274" s="61"/>
    </row>
    <row r="275" spans="7:8">
      <c r="G275" s="61"/>
      <c r="H275" s="61"/>
    </row>
    <row r="276" spans="7:8">
      <c r="G276" s="61"/>
      <c r="H276" s="61"/>
    </row>
    <row r="277" spans="7:8">
      <c r="G277" s="61"/>
      <c r="H277" s="61"/>
    </row>
    <row r="278" spans="7:8">
      <c r="G278" s="61"/>
      <c r="H278" s="61"/>
    </row>
    <row r="279" spans="7:8">
      <c r="G279" s="61"/>
      <c r="H279" s="61"/>
    </row>
    <row r="280" spans="7:8">
      <c r="G280" s="61"/>
      <c r="H280" s="61"/>
    </row>
    <row r="281" spans="7:8">
      <c r="G281" s="61"/>
      <c r="H281" s="61"/>
    </row>
    <row r="282" spans="7:8">
      <c r="G282" s="61"/>
      <c r="H282" s="61"/>
    </row>
    <row r="283" spans="7:8">
      <c r="G283" s="61"/>
      <c r="H283" s="61"/>
    </row>
    <row r="284" spans="7:8">
      <c r="G284" s="61"/>
      <c r="H284" s="61"/>
    </row>
    <row r="285" spans="7:8">
      <c r="G285" s="61"/>
      <c r="H285" s="61"/>
    </row>
    <row r="286" spans="7:8">
      <c r="G286" s="61"/>
      <c r="H286" s="61"/>
    </row>
    <row r="287" spans="7:8">
      <c r="G287" s="61"/>
      <c r="H287" s="61"/>
    </row>
    <row r="288" spans="7:8">
      <c r="G288" s="61"/>
      <c r="H288" s="61"/>
    </row>
    <row r="289" spans="7:8">
      <c r="G289" s="61"/>
      <c r="H289" s="61"/>
    </row>
    <row r="290" spans="7:8">
      <c r="G290" s="61"/>
      <c r="H290" s="61"/>
    </row>
    <row r="291" spans="7:8">
      <c r="G291" s="61"/>
      <c r="H291" s="61"/>
    </row>
    <row r="292" spans="7:8">
      <c r="G292" s="61"/>
      <c r="H292" s="61"/>
    </row>
    <row r="293" spans="7:8">
      <c r="G293" s="61"/>
      <c r="H293" s="61"/>
    </row>
    <row r="294" spans="7:8">
      <c r="G294" s="61"/>
      <c r="H294" s="61"/>
    </row>
    <row r="295" spans="7:8">
      <c r="G295" s="61"/>
      <c r="H295" s="61"/>
    </row>
    <row r="296" spans="7:8">
      <c r="G296" s="61"/>
      <c r="H296" s="61"/>
    </row>
    <row r="297" spans="7:8">
      <c r="G297" s="61"/>
      <c r="H297" s="61"/>
    </row>
    <row r="298" spans="7:8">
      <c r="G298" s="61"/>
      <c r="H298" s="61"/>
    </row>
    <row r="299" spans="7:8">
      <c r="G299" s="61"/>
      <c r="H299" s="61"/>
    </row>
    <row r="300" spans="7:8">
      <c r="G300" s="61"/>
      <c r="H300" s="61"/>
    </row>
    <row r="301" spans="7:8">
      <c r="G301" s="61"/>
      <c r="H301" s="61"/>
    </row>
    <row r="302" spans="7:8">
      <c r="G302" s="61"/>
      <c r="H302" s="61"/>
    </row>
    <row r="303" spans="7:8">
      <c r="G303" s="61"/>
      <c r="H303" s="61"/>
    </row>
    <row r="304" spans="7:8">
      <c r="G304" s="61"/>
      <c r="H304" s="61"/>
    </row>
    <row r="305" spans="7:8">
      <c r="G305" s="61"/>
      <c r="H305" s="61"/>
    </row>
    <row r="306" spans="7:8">
      <c r="G306" s="61"/>
      <c r="H306" s="61"/>
    </row>
    <row r="307" spans="7:8">
      <c r="G307" s="61"/>
      <c r="H307" s="61"/>
    </row>
    <row r="308" spans="7:8">
      <c r="G308" s="61"/>
      <c r="H308" s="61"/>
    </row>
    <row r="309" spans="7:8">
      <c r="G309" s="61"/>
      <c r="H309" s="61"/>
    </row>
    <row r="310" spans="7:8">
      <c r="G310" s="61"/>
      <c r="H310" s="61"/>
    </row>
    <row r="311" spans="7:8">
      <c r="G311" s="61"/>
      <c r="H311" s="61"/>
    </row>
    <row r="312" spans="7:8">
      <c r="G312" s="61"/>
      <c r="H312" s="61"/>
    </row>
    <row r="313" spans="7:8">
      <c r="G313" s="61"/>
      <c r="H313" s="61"/>
    </row>
    <row r="314" spans="7:8">
      <c r="G314" s="61"/>
      <c r="H314" s="61"/>
    </row>
    <row r="315" spans="7:8">
      <c r="G315" s="61"/>
      <c r="H315" s="61"/>
    </row>
    <row r="316" spans="7:8">
      <c r="G316" s="61"/>
      <c r="H316" s="61"/>
    </row>
    <row r="317" spans="7:8">
      <c r="G317" s="61"/>
      <c r="H317" s="61"/>
    </row>
    <row r="318" spans="7:8">
      <c r="G318" s="61"/>
      <c r="H318" s="61"/>
    </row>
    <row r="319" spans="7:8">
      <c r="G319" s="61"/>
      <c r="H319" s="61"/>
    </row>
    <row r="320" spans="7:8">
      <c r="G320" s="61"/>
      <c r="H320" s="61"/>
    </row>
    <row r="321" spans="7:8">
      <c r="G321" s="61"/>
      <c r="H321" s="61"/>
    </row>
    <row r="322" spans="7:8">
      <c r="G322" s="61"/>
      <c r="H322" s="61"/>
    </row>
    <row r="323" spans="7:8">
      <c r="G323" s="61"/>
      <c r="H323" s="61"/>
    </row>
    <row r="324" spans="7:8">
      <c r="G324" s="61"/>
      <c r="H324" s="61"/>
    </row>
    <row r="325" spans="7:8">
      <c r="G325" s="61"/>
      <c r="H325" s="61"/>
    </row>
    <row r="326" spans="7:8">
      <c r="G326" s="61"/>
      <c r="H326" s="61"/>
    </row>
    <row r="327" spans="7:8">
      <c r="G327" s="61"/>
      <c r="H327" s="61"/>
    </row>
    <row r="328" spans="7:8">
      <c r="G328" s="61"/>
      <c r="H328" s="61"/>
    </row>
    <row r="329" spans="7:8">
      <c r="G329" s="61"/>
      <c r="H329" s="61"/>
    </row>
    <row r="330" spans="7:8">
      <c r="G330" s="61"/>
      <c r="H330" s="61"/>
    </row>
    <row r="331" spans="7:8">
      <c r="G331" s="61"/>
      <c r="H331" s="61"/>
    </row>
    <row r="332" spans="7:8">
      <c r="G332" s="61"/>
      <c r="H332" s="61"/>
    </row>
    <row r="333" spans="7:8">
      <c r="G333" s="61"/>
      <c r="H333" s="61"/>
    </row>
    <row r="334" spans="7:8">
      <c r="G334" s="61"/>
      <c r="H334" s="61"/>
    </row>
    <row r="335" spans="7:8">
      <c r="G335" s="61"/>
      <c r="H335" s="61"/>
    </row>
    <row r="336" spans="7:8">
      <c r="G336" s="61"/>
      <c r="H336" s="61"/>
    </row>
    <row r="337" spans="7:8">
      <c r="G337" s="61"/>
      <c r="H337" s="61"/>
    </row>
    <row r="338" spans="7:8">
      <c r="G338" s="61"/>
      <c r="H338" s="61"/>
    </row>
    <row r="339" spans="7:8">
      <c r="G339" s="61"/>
      <c r="H339" s="61"/>
    </row>
    <row r="340" spans="7:8">
      <c r="G340" s="61"/>
      <c r="H340" s="61"/>
    </row>
    <row r="341" spans="7:8">
      <c r="G341" s="61"/>
      <c r="H341" s="61"/>
    </row>
    <row r="342" spans="7:8">
      <c r="G342" s="61"/>
      <c r="H342" s="61"/>
    </row>
    <row r="343" spans="7:8">
      <c r="G343" s="61"/>
      <c r="H343" s="61"/>
    </row>
    <row r="344" spans="7:8">
      <c r="G344" s="61"/>
      <c r="H344" s="61"/>
    </row>
    <row r="345" spans="7:8">
      <c r="G345" s="61"/>
      <c r="H345" s="61"/>
    </row>
    <row r="346" spans="7:8">
      <c r="G346" s="61"/>
      <c r="H346" s="61"/>
    </row>
    <row r="347" spans="7:8">
      <c r="G347" s="61"/>
      <c r="H347" s="61"/>
    </row>
    <row r="348" spans="7:8">
      <c r="G348" s="61"/>
      <c r="H348" s="61"/>
    </row>
    <row r="349" spans="7:8">
      <c r="G349" s="61"/>
      <c r="H349" s="61"/>
    </row>
    <row r="350" spans="7:8">
      <c r="G350" s="61"/>
      <c r="H350" s="61"/>
    </row>
    <row r="351" spans="7:8">
      <c r="G351" s="61"/>
      <c r="H351" s="61"/>
    </row>
    <row r="352" spans="7:8">
      <c r="G352" s="61"/>
      <c r="H352" s="61"/>
    </row>
    <row r="353" spans="7:8">
      <c r="G353" s="61"/>
      <c r="H353" s="61"/>
    </row>
    <row r="354" spans="7:8">
      <c r="G354" s="61"/>
      <c r="H354" s="61"/>
    </row>
    <row r="355" spans="7:8">
      <c r="G355" s="61"/>
      <c r="H355" s="61"/>
    </row>
    <row r="356" spans="7:8">
      <c r="G356" s="61"/>
      <c r="H356" s="61"/>
    </row>
    <row r="357" spans="7:8">
      <c r="G357" s="61"/>
      <c r="H357" s="61"/>
    </row>
    <row r="358" spans="7:8">
      <c r="G358" s="61"/>
      <c r="H358" s="61"/>
    </row>
    <row r="359" spans="7:8">
      <c r="G359" s="61"/>
      <c r="H359" s="61"/>
    </row>
    <row r="360" spans="7:8">
      <c r="G360" s="61"/>
      <c r="H360" s="61"/>
    </row>
    <row r="361" spans="7:8">
      <c r="G361" s="61"/>
      <c r="H361" s="61"/>
    </row>
    <row r="362" spans="7:8">
      <c r="G362" s="61"/>
      <c r="H362" s="61"/>
    </row>
    <row r="363" spans="7:8">
      <c r="G363" s="61"/>
      <c r="H363" s="61"/>
    </row>
    <row r="364" spans="7:8">
      <c r="G364" s="61"/>
      <c r="H364" s="61"/>
    </row>
    <row r="365" spans="7:8">
      <c r="G365" s="61"/>
      <c r="H365" s="61"/>
    </row>
    <row r="366" spans="7:8">
      <c r="G366" s="61"/>
      <c r="H366" s="61"/>
    </row>
    <row r="367" spans="7:8">
      <c r="G367" s="61"/>
      <c r="H367" s="61"/>
    </row>
    <row r="368" spans="7:8">
      <c r="G368" s="61"/>
      <c r="H368" s="61"/>
    </row>
    <row r="369" spans="7:8">
      <c r="G369" s="61"/>
      <c r="H369" s="61"/>
    </row>
    <row r="370" spans="7:8">
      <c r="G370" s="61"/>
      <c r="H370" s="61"/>
    </row>
    <row r="371" spans="7:8">
      <c r="G371" s="61"/>
      <c r="H371" s="61"/>
    </row>
    <row r="372" spans="7:8">
      <c r="G372" s="61"/>
      <c r="H372" s="61"/>
    </row>
    <row r="373" spans="7:8">
      <c r="G373" s="61"/>
      <c r="H373" s="61"/>
    </row>
    <row r="374" spans="7:8">
      <c r="G374" s="61"/>
      <c r="H374" s="61"/>
    </row>
    <row r="375" spans="7:8">
      <c r="G375" s="61"/>
      <c r="H375" s="61"/>
    </row>
    <row r="376" spans="7:8">
      <c r="G376" s="61"/>
      <c r="H376" s="61"/>
    </row>
    <row r="377" spans="7:8">
      <c r="G377" s="61"/>
      <c r="H377" s="61"/>
    </row>
    <row r="378" spans="7:8">
      <c r="G378" s="61"/>
      <c r="H378" s="61"/>
    </row>
    <row r="379" spans="7:8">
      <c r="G379" s="61"/>
      <c r="H379" s="61"/>
    </row>
    <row r="380" spans="7:8">
      <c r="G380" s="61"/>
      <c r="H380" s="61"/>
    </row>
    <row r="381" spans="7:8">
      <c r="G381" s="61"/>
      <c r="H381" s="61"/>
    </row>
    <row r="382" spans="7:8">
      <c r="G382" s="61"/>
      <c r="H382" s="61"/>
    </row>
    <row r="383" spans="7:8">
      <c r="G383" s="61"/>
      <c r="H383" s="61"/>
    </row>
    <row r="384" spans="7:8">
      <c r="G384" s="61"/>
      <c r="H384" s="61"/>
    </row>
    <row r="385" spans="7:8">
      <c r="G385" s="61"/>
      <c r="H385" s="61"/>
    </row>
    <row r="386" spans="7:8">
      <c r="G386" s="61"/>
      <c r="H386" s="61"/>
    </row>
    <row r="387" spans="7:8">
      <c r="G387" s="61"/>
      <c r="H387" s="61"/>
    </row>
    <row r="388" spans="7:8">
      <c r="G388" s="61"/>
      <c r="H388" s="61"/>
    </row>
    <row r="389" spans="7:8">
      <c r="G389" s="61"/>
      <c r="H389" s="61"/>
    </row>
    <row r="390" spans="7:8">
      <c r="G390" s="61"/>
      <c r="H390" s="61"/>
    </row>
    <row r="391" spans="7:8">
      <c r="G391" s="61"/>
      <c r="H391" s="61"/>
    </row>
    <row r="392" spans="7:8">
      <c r="G392" s="61"/>
      <c r="H392" s="61"/>
    </row>
    <row r="393" spans="7:8">
      <c r="G393" s="61"/>
      <c r="H393" s="61"/>
    </row>
    <row r="394" spans="7:8">
      <c r="G394" s="61"/>
      <c r="H394" s="61"/>
    </row>
    <row r="395" spans="7:8">
      <c r="G395" s="61"/>
      <c r="H395" s="61"/>
    </row>
    <row r="396" spans="7:8">
      <c r="G396" s="61"/>
      <c r="H396" s="61"/>
    </row>
    <row r="397" spans="7:8">
      <c r="G397" s="61"/>
      <c r="H397" s="61"/>
    </row>
    <row r="398" spans="7:8">
      <c r="G398" s="61"/>
      <c r="H398" s="61"/>
    </row>
    <row r="399" spans="7:8">
      <c r="G399" s="61"/>
      <c r="H399" s="61"/>
    </row>
    <row r="400" spans="7:8">
      <c r="G400" s="61"/>
      <c r="H400" s="61"/>
    </row>
    <row r="401" spans="7:8">
      <c r="G401" s="61"/>
      <c r="H401" s="61"/>
    </row>
    <row r="402" spans="7:8">
      <c r="G402" s="61"/>
      <c r="H402" s="61"/>
    </row>
    <row r="403" spans="7:8">
      <c r="G403" s="61"/>
      <c r="H403" s="61"/>
    </row>
    <row r="404" spans="7:8">
      <c r="G404" s="61"/>
      <c r="H404" s="61"/>
    </row>
    <row r="405" spans="7:8">
      <c r="G405" s="61"/>
      <c r="H405" s="61"/>
    </row>
    <row r="406" spans="7:8">
      <c r="G406" s="61"/>
      <c r="H406" s="61"/>
    </row>
    <row r="407" spans="7:8">
      <c r="G407" s="61"/>
      <c r="H407" s="61"/>
    </row>
    <row r="408" spans="7:8">
      <c r="G408" s="61"/>
      <c r="H408" s="61"/>
    </row>
    <row r="409" spans="7:8">
      <c r="G409" s="61"/>
      <c r="H409" s="61"/>
    </row>
    <row r="410" spans="7:8">
      <c r="G410" s="61"/>
      <c r="H410" s="61"/>
    </row>
    <row r="411" spans="7:8">
      <c r="G411" s="61"/>
      <c r="H411" s="61"/>
    </row>
    <row r="412" spans="7:8">
      <c r="G412" s="61"/>
      <c r="H412" s="61"/>
    </row>
    <row r="413" spans="7:8">
      <c r="G413" s="61"/>
      <c r="H413" s="61"/>
    </row>
    <row r="414" spans="7:8">
      <c r="G414" s="61"/>
      <c r="H414" s="61"/>
    </row>
    <row r="415" spans="7:8">
      <c r="G415" s="61"/>
      <c r="H415" s="61"/>
    </row>
    <row r="416" spans="7:8">
      <c r="G416" s="61"/>
      <c r="H416" s="61"/>
    </row>
    <row r="417" spans="7:8">
      <c r="G417" s="61"/>
      <c r="H417" s="61"/>
    </row>
    <row r="418" spans="7:8">
      <c r="G418" s="61"/>
      <c r="H418" s="61"/>
    </row>
    <row r="419" spans="7:8">
      <c r="G419" s="61"/>
      <c r="H419" s="61"/>
    </row>
    <row r="420" spans="7:8">
      <c r="G420" s="61"/>
      <c r="H420" s="61"/>
    </row>
    <row r="421" spans="7:8">
      <c r="G421" s="61"/>
      <c r="H421" s="61"/>
    </row>
    <row r="422" spans="7:8">
      <c r="G422" s="61"/>
      <c r="H422" s="61"/>
    </row>
    <row r="423" spans="7:8">
      <c r="G423" s="61"/>
      <c r="H423" s="61"/>
    </row>
    <row r="424" spans="7:8">
      <c r="G424" s="61"/>
      <c r="H424" s="61"/>
    </row>
    <row r="425" spans="7:8">
      <c r="G425" s="61"/>
      <c r="H425" s="61"/>
    </row>
    <row r="426" spans="7:8">
      <c r="G426" s="61"/>
      <c r="H426" s="61"/>
    </row>
    <row r="427" spans="7:8">
      <c r="G427" s="61"/>
      <c r="H427" s="61"/>
    </row>
    <row r="428" spans="7:8">
      <c r="G428" s="61"/>
      <c r="H428" s="61"/>
    </row>
    <row r="429" spans="7:8">
      <c r="G429" s="61"/>
      <c r="H429" s="61"/>
    </row>
    <row r="430" spans="7:8">
      <c r="G430" s="61"/>
      <c r="H430" s="61"/>
    </row>
    <row r="431" spans="7:8">
      <c r="G431" s="61"/>
      <c r="H431" s="61"/>
    </row>
    <row r="432" spans="7:8">
      <c r="G432" s="61"/>
      <c r="H432" s="61"/>
    </row>
    <row r="433" spans="7:8">
      <c r="G433" s="61"/>
      <c r="H433" s="61"/>
    </row>
    <row r="434" spans="7:8">
      <c r="G434" s="61"/>
      <c r="H434" s="61"/>
    </row>
    <row r="435" spans="7:8">
      <c r="G435" s="61"/>
      <c r="H435" s="61"/>
    </row>
    <row r="436" spans="7:8">
      <c r="G436" s="61"/>
      <c r="H436" s="61"/>
    </row>
    <row r="437" spans="7:8">
      <c r="G437" s="61"/>
      <c r="H437" s="61"/>
    </row>
    <row r="438" spans="7:8">
      <c r="G438" s="61"/>
      <c r="H438" s="61"/>
    </row>
    <row r="439" spans="7:8">
      <c r="G439" s="61"/>
      <c r="H439" s="61"/>
    </row>
    <row r="440" spans="7:8">
      <c r="G440" s="61"/>
      <c r="H440" s="61"/>
    </row>
    <row r="441" spans="7:8">
      <c r="G441" s="61"/>
      <c r="H441" s="61"/>
    </row>
    <row r="442" spans="7:8">
      <c r="G442" s="61"/>
      <c r="H442" s="61"/>
    </row>
    <row r="443" spans="7:8">
      <c r="G443" s="61"/>
      <c r="H443" s="61"/>
    </row>
    <row r="444" spans="7:8">
      <c r="G444" s="61"/>
      <c r="H444" s="61"/>
    </row>
    <row r="445" spans="7:8">
      <c r="G445" s="61"/>
      <c r="H445" s="61"/>
    </row>
    <row r="446" spans="7:8">
      <c r="G446" s="61"/>
      <c r="H446" s="61"/>
    </row>
    <row r="447" spans="7:8">
      <c r="G447" s="61"/>
      <c r="H447" s="61"/>
    </row>
    <row r="448" spans="7:8">
      <c r="G448" s="61"/>
      <c r="H448" s="61"/>
    </row>
    <row r="449" spans="7:8">
      <c r="G449" s="61"/>
      <c r="H449" s="61"/>
    </row>
    <row r="450" spans="7:8">
      <c r="G450" s="61"/>
      <c r="H450" s="61"/>
    </row>
    <row r="451" spans="7:8">
      <c r="G451" s="61"/>
      <c r="H451" s="61"/>
    </row>
    <row r="452" spans="7:8">
      <c r="G452" s="61"/>
      <c r="H452" s="61"/>
    </row>
    <row r="453" spans="7:8">
      <c r="G453" s="61"/>
      <c r="H453" s="61"/>
    </row>
    <row r="454" spans="7:8">
      <c r="G454" s="61"/>
      <c r="H454" s="61"/>
    </row>
    <row r="455" spans="7:8">
      <c r="G455" s="61"/>
      <c r="H455" s="61"/>
    </row>
    <row r="456" spans="7:8">
      <c r="G456" s="61"/>
      <c r="H456" s="61"/>
    </row>
    <row r="457" spans="7:8">
      <c r="G457" s="61"/>
      <c r="H457" s="61"/>
    </row>
    <row r="458" spans="7:8">
      <c r="G458" s="61"/>
      <c r="H458" s="61"/>
    </row>
    <row r="459" spans="7:8">
      <c r="G459" s="61"/>
      <c r="H459" s="61"/>
    </row>
    <row r="460" spans="7:8">
      <c r="G460" s="61"/>
      <c r="H460" s="61"/>
    </row>
    <row r="461" spans="7:8">
      <c r="G461" s="61"/>
      <c r="H461" s="61"/>
    </row>
    <row r="462" spans="7:8">
      <c r="G462" s="61"/>
      <c r="H462" s="61"/>
    </row>
    <row r="463" spans="7:8">
      <c r="G463" s="61"/>
      <c r="H463" s="61"/>
    </row>
    <row r="464" spans="7:8">
      <c r="G464" s="61"/>
      <c r="H464" s="61"/>
    </row>
    <row r="465" spans="7:8">
      <c r="G465" s="61"/>
      <c r="H465" s="61"/>
    </row>
    <row r="466" spans="7:8">
      <c r="G466" s="61"/>
      <c r="H466" s="61"/>
    </row>
    <row r="467" spans="7:8">
      <c r="G467" s="61"/>
      <c r="H467" s="61"/>
    </row>
    <row r="468" spans="7:8">
      <c r="G468" s="61"/>
      <c r="H468" s="61"/>
    </row>
    <row r="469" spans="7:8">
      <c r="G469" s="61"/>
      <c r="H469" s="61"/>
    </row>
    <row r="470" spans="7:8">
      <c r="G470" s="61"/>
      <c r="H470" s="61"/>
    </row>
    <row r="471" spans="7:8">
      <c r="G471" s="61"/>
      <c r="H471" s="61"/>
    </row>
    <row r="472" spans="7:8">
      <c r="G472" s="61"/>
      <c r="H472" s="61"/>
    </row>
    <row r="473" spans="7:8">
      <c r="G473" s="61"/>
      <c r="H473" s="61"/>
    </row>
    <row r="474" spans="7:8">
      <c r="G474" s="61"/>
      <c r="H474" s="61"/>
    </row>
    <row r="475" spans="7:8">
      <c r="G475" s="61"/>
      <c r="H475" s="61"/>
    </row>
    <row r="476" spans="7:8">
      <c r="G476" s="61"/>
      <c r="H476" s="61"/>
    </row>
    <row r="477" spans="7:8">
      <c r="G477" s="61"/>
      <c r="H477" s="61"/>
    </row>
    <row r="478" spans="7:8">
      <c r="G478" s="61"/>
      <c r="H478" s="61"/>
    </row>
    <row r="479" spans="7:8">
      <c r="G479" s="61"/>
      <c r="H479" s="61"/>
    </row>
    <row r="480" spans="7:8">
      <c r="G480" s="61"/>
      <c r="H480" s="61"/>
    </row>
    <row r="481" spans="7:8">
      <c r="G481" s="61"/>
      <c r="H481" s="61"/>
    </row>
    <row r="482" spans="7:8">
      <c r="G482" s="61"/>
      <c r="H482" s="61"/>
    </row>
    <row r="483" spans="7:8">
      <c r="G483" s="61"/>
      <c r="H483" s="61"/>
    </row>
    <row r="484" spans="7:8">
      <c r="G484" s="61"/>
      <c r="H484" s="61"/>
    </row>
    <row r="485" spans="7:8">
      <c r="G485" s="61"/>
      <c r="H485" s="61"/>
    </row>
    <row r="486" spans="7:8">
      <c r="G486" s="61"/>
      <c r="H486" s="61"/>
    </row>
    <row r="487" spans="7:8">
      <c r="G487" s="61"/>
      <c r="H487" s="61"/>
    </row>
    <row r="488" spans="7:8">
      <c r="G488" s="61"/>
      <c r="H488" s="61"/>
    </row>
    <row r="489" spans="7:8">
      <c r="G489" s="61"/>
      <c r="H489" s="61"/>
    </row>
    <row r="490" spans="7:8">
      <c r="G490" s="61"/>
      <c r="H490" s="61"/>
    </row>
    <row r="491" spans="7:8">
      <c r="G491" s="61"/>
      <c r="H491" s="61"/>
    </row>
    <row r="492" spans="7:8">
      <c r="G492" s="61"/>
      <c r="H492" s="61"/>
    </row>
    <row r="493" spans="7:8">
      <c r="G493" s="61"/>
      <c r="H493" s="61"/>
    </row>
    <row r="494" spans="7:8">
      <c r="G494" s="61"/>
      <c r="H494" s="61"/>
    </row>
    <row r="495" spans="7:8">
      <c r="G495" s="61"/>
      <c r="H495" s="61"/>
    </row>
    <row r="496" spans="7:8">
      <c r="G496" s="61"/>
      <c r="H496" s="61"/>
    </row>
    <row r="497" spans="7:8">
      <c r="G497" s="61"/>
      <c r="H497" s="61"/>
    </row>
    <row r="498" spans="7:8">
      <c r="G498" s="61"/>
      <c r="H498" s="61"/>
    </row>
    <row r="499" spans="7:8">
      <c r="G499" s="61"/>
      <c r="H499" s="61"/>
    </row>
    <row r="500" spans="7:8">
      <c r="G500" s="61"/>
      <c r="H500" s="61"/>
    </row>
    <row r="501" spans="7:8">
      <c r="G501" s="61"/>
      <c r="H501" s="61"/>
    </row>
    <row r="502" spans="7:8">
      <c r="G502" s="61"/>
      <c r="H502" s="61"/>
    </row>
    <row r="503" spans="7:8">
      <c r="G503" s="61"/>
      <c r="H503" s="61"/>
    </row>
    <row r="504" spans="7:8">
      <c r="G504" s="61"/>
      <c r="H504" s="61"/>
    </row>
    <row r="505" spans="7:8">
      <c r="G505" s="61"/>
      <c r="H505" s="61"/>
    </row>
    <row r="506" spans="7:8">
      <c r="G506" s="61"/>
      <c r="H506" s="61"/>
    </row>
    <row r="507" spans="7:8">
      <c r="G507" s="61"/>
      <c r="H507" s="61"/>
    </row>
    <row r="508" spans="7:8">
      <c r="G508" s="61"/>
      <c r="H508" s="61"/>
    </row>
    <row r="509" spans="7:8">
      <c r="G509" s="61"/>
      <c r="H509" s="61"/>
    </row>
    <row r="510" spans="7:8">
      <c r="G510" s="61"/>
      <c r="H510" s="61"/>
    </row>
    <row r="511" spans="7:8">
      <c r="G511" s="61"/>
      <c r="H511" s="61"/>
    </row>
    <row r="512" spans="7:8">
      <c r="G512" s="61"/>
      <c r="H512" s="61"/>
    </row>
    <row r="513" spans="7:8">
      <c r="G513" s="61"/>
      <c r="H513" s="61"/>
    </row>
    <row r="514" spans="7:8">
      <c r="G514" s="61"/>
      <c r="H514" s="61"/>
    </row>
    <row r="515" spans="7:8">
      <c r="G515" s="61"/>
      <c r="H515" s="61"/>
    </row>
    <row r="516" spans="7:8">
      <c r="G516" s="61"/>
      <c r="H516" s="61"/>
    </row>
    <row r="517" spans="7:8">
      <c r="G517" s="61"/>
      <c r="H517" s="61"/>
    </row>
    <row r="518" spans="7:8">
      <c r="G518" s="61"/>
      <c r="H518" s="61"/>
    </row>
    <row r="519" spans="7:8">
      <c r="G519" s="61"/>
      <c r="H519" s="61"/>
    </row>
    <row r="520" spans="7:8">
      <c r="G520" s="61"/>
      <c r="H520" s="61"/>
    </row>
    <row r="521" spans="7:8">
      <c r="G521" s="61"/>
      <c r="H521" s="61"/>
    </row>
    <row r="522" spans="7:8">
      <c r="G522" s="61"/>
      <c r="H522" s="61"/>
    </row>
    <row r="523" spans="7:8">
      <c r="G523" s="61"/>
      <c r="H523" s="61"/>
    </row>
    <row r="524" spans="7:8">
      <c r="G524" s="61"/>
      <c r="H524" s="61"/>
    </row>
    <row r="525" spans="7:8">
      <c r="G525" s="61"/>
      <c r="H525" s="61"/>
    </row>
    <row r="526" spans="7:8">
      <c r="G526" s="61"/>
      <c r="H526" s="61"/>
    </row>
    <row r="527" spans="7:8">
      <c r="G527" s="61"/>
      <c r="H527" s="61"/>
    </row>
    <row r="528" spans="7:8">
      <c r="G528" s="61"/>
      <c r="H528" s="61"/>
    </row>
    <row r="529" spans="7:8">
      <c r="G529" s="61"/>
      <c r="H529" s="61"/>
    </row>
    <row r="530" spans="7:8">
      <c r="G530" s="61"/>
      <c r="H530" s="61"/>
    </row>
    <row r="531" spans="7:8">
      <c r="G531" s="61"/>
      <c r="H531" s="61"/>
    </row>
    <row r="532" spans="7:8">
      <c r="G532" s="61"/>
      <c r="H532" s="61"/>
    </row>
    <row r="533" spans="7:8">
      <c r="G533" s="61"/>
      <c r="H533" s="61"/>
    </row>
    <row r="534" spans="7:8">
      <c r="G534" s="61"/>
      <c r="H534" s="61"/>
    </row>
    <row r="535" spans="7:8">
      <c r="G535" s="61"/>
      <c r="H535" s="61"/>
    </row>
    <row r="536" spans="7:8">
      <c r="G536" s="61"/>
      <c r="H536" s="61"/>
    </row>
    <row r="537" spans="7:8">
      <c r="G537" s="61"/>
      <c r="H537" s="61"/>
    </row>
    <row r="538" spans="7:8">
      <c r="G538" s="61"/>
      <c r="H538" s="61"/>
    </row>
    <row r="539" spans="7:8">
      <c r="G539" s="61"/>
      <c r="H539" s="61"/>
    </row>
    <row r="540" spans="7:8">
      <c r="G540" s="61"/>
      <c r="H540" s="61"/>
    </row>
    <row r="541" spans="7:8">
      <c r="G541" s="61"/>
      <c r="H541" s="61"/>
    </row>
    <row r="542" spans="7:8">
      <c r="G542" s="61"/>
      <c r="H542" s="61"/>
    </row>
    <row r="543" spans="7:8">
      <c r="G543" s="61"/>
      <c r="H543" s="61"/>
    </row>
    <row r="544" spans="7:8">
      <c r="G544" s="61"/>
      <c r="H544" s="61"/>
    </row>
    <row r="545" spans="7:8">
      <c r="G545" s="61"/>
      <c r="H545" s="61"/>
    </row>
    <row r="546" spans="7:8">
      <c r="G546" s="61"/>
      <c r="H546" s="61"/>
    </row>
    <row r="547" spans="7:8">
      <c r="G547" s="61"/>
      <c r="H547" s="61"/>
    </row>
    <row r="548" spans="7:8">
      <c r="G548" s="61"/>
      <c r="H548" s="61"/>
    </row>
    <row r="549" spans="7:8">
      <c r="G549" s="61"/>
      <c r="H549" s="61"/>
    </row>
    <row r="550" spans="7:8">
      <c r="G550" s="61"/>
      <c r="H550" s="61"/>
    </row>
    <row r="551" spans="7:8">
      <c r="G551" s="61"/>
      <c r="H551" s="61"/>
    </row>
    <row r="552" spans="7:8">
      <c r="G552" s="61"/>
      <c r="H552" s="61"/>
    </row>
    <row r="553" spans="7:8">
      <c r="G553" s="61"/>
      <c r="H553" s="61"/>
    </row>
    <row r="554" spans="7:8">
      <c r="G554" s="61"/>
      <c r="H554" s="61"/>
    </row>
    <row r="555" spans="7:8">
      <c r="G555" s="61"/>
      <c r="H555" s="61"/>
    </row>
    <row r="556" spans="7:8">
      <c r="G556" s="61"/>
      <c r="H556" s="61"/>
    </row>
    <row r="557" spans="7:8">
      <c r="G557" s="61"/>
      <c r="H557" s="61"/>
    </row>
    <row r="558" spans="7:8">
      <c r="G558" s="61"/>
      <c r="H558" s="61"/>
    </row>
    <row r="559" spans="7:8">
      <c r="G559" s="61"/>
      <c r="H559" s="61"/>
    </row>
    <row r="560" spans="7:8">
      <c r="G560" s="61"/>
      <c r="H560" s="61"/>
    </row>
    <row r="561" spans="7:8">
      <c r="G561" s="61"/>
      <c r="H561" s="61"/>
    </row>
    <row r="562" spans="7:8">
      <c r="G562" s="61"/>
      <c r="H562" s="61"/>
    </row>
    <row r="563" spans="7:8">
      <c r="G563" s="61"/>
      <c r="H563" s="61"/>
    </row>
    <row r="564" spans="7:8">
      <c r="G564" s="61"/>
      <c r="H564" s="61"/>
    </row>
    <row r="565" spans="7:8">
      <c r="G565" s="61"/>
      <c r="H565" s="61"/>
    </row>
    <row r="566" spans="7:8">
      <c r="G566" s="61"/>
      <c r="H566" s="61"/>
    </row>
    <row r="567" spans="7:8">
      <c r="G567" s="61"/>
      <c r="H567" s="61"/>
    </row>
    <row r="568" spans="7:8">
      <c r="G568" s="61"/>
      <c r="H568" s="61"/>
    </row>
    <row r="569" spans="7:8">
      <c r="G569" s="61"/>
      <c r="H569" s="61"/>
    </row>
    <row r="570" spans="7:8">
      <c r="G570" s="61"/>
      <c r="H570" s="61"/>
    </row>
    <row r="571" spans="7:8">
      <c r="G571" s="61"/>
      <c r="H571" s="61"/>
    </row>
    <row r="572" spans="7:8">
      <c r="G572" s="61"/>
      <c r="H572" s="61"/>
    </row>
    <row r="573" spans="7:8">
      <c r="G573" s="61"/>
      <c r="H573" s="61"/>
    </row>
    <row r="574" spans="7:8">
      <c r="G574" s="61"/>
      <c r="H574" s="61"/>
    </row>
    <row r="575" spans="7:8">
      <c r="G575" s="61"/>
      <c r="H575" s="61"/>
    </row>
    <row r="576" spans="7:8">
      <c r="G576" s="61"/>
      <c r="H576" s="61"/>
    </row>
    <row r="577" spans="7:8">
      <c r="G577" s="61"/>
      <c r="H577" s="61"/>
    </row>
    <row r="578" spans="7:8">
      <c r="G578" s="61"/>
      <c r="H578" s="61"/>
    </row>
    <row r="579" spans="7:8">
      <c r="G579" s="61"/>
      <c r="H579" s="61"/>
    </row>
    <row r="580" spans="7:8">
      <c r="G580" s="61"/>
      <c r="H580" s="61"/>
    </row>
    <row r="581" spans="7:8">
      <c r="G581" s="61"/>
      <c r="H581" s="61"/>
    </row>
    <row r="582" spans="7:8">
      <c r="G582" s="61"/>
      <c r="H582" s="61"/>
    </row>
    <row r="583" spans="7:8">
      <c r="G583" s="61"/>
      <c r="H583" s="61"/>
    </row>
    <row r="584" spans="7:8">
      <c r="G584" s="61"/>
      <c r="H584" s="61"/>
    </row>
    <row r="585" spans="7:8">
      <c r="G585" s="61"/>
      <c r="H585" s="61"/>
    </row>
    <row r="586" spans="7:8">
      <c r="G586" s="61"/>
      <c r="H586" s="61"/>
    </row>
    <row r="587" spans="7:8">
      <c r="G587" s="61"/>
      <c r="H587" s="61"/>
    </row>
    <row r="588" spans="7:8">
      <c r="G588" s="61"/>
      <c r="H588" s="61"/>
    </row>
    <row r="589" spans="7:8">
      <c r="G589" s="61"/>
      <c r="H589" s="61"/>
    </row>
    <row r="590" spans="7:8">
      <c r="G590" s="61"/>
      <c r="H590" s="61"/>
    </row>
    <row r="591" spans="7:8">
      <c r="G591" s="61"/>
      <c r="H591" s="61"/>
    </row>
    <row r="592" spans="7:8">
      <c r="G592" s="61"/>
      <c r="H592" s="61"/>
    </row>
    <row r="593" spans="7:8">
      <c r="G593" s="61"/>
      <c r="H593" s="61"/>
    </row>
    <row r="594" spans="7:8">
      <c r="G594" s="61"/>
      <c r="H594" s="61"/>
    </row>
    <row r="595" spans="7:8">
      <c r="G595" s="61"/>
      <c r="H595" s="61"/>
    </row>
    <row r="596" spans="7:8">
      <c r="G596" s="61"/>
      <c r="H596" s="61"/>
    </row>
    <row r="597" spans="7:8">
      <c r="G597" s="61"/>
      <c r="H597" s="61"/>
    </row>
    <row r="598" spans="7:8">
      <c r="G598" s="61"/>
      <c r="H598" s="61"/>
    </row>
    <row r="599" spans="7:8">
      <c r="G599" s="61"/>
      <c r="H599" s="61"/>
    </row>
    <row r="600" spans="7:8">
      <c r="G600" s="61"/>
      <c r="H600" s="61"/>
    </row>
    <row r="601" spans="7:8">
      <c r="G601" s="61"/>
      <c r="H601" s="61"/>
    </row>
    <row r="602" spans="7:8">
      <c r="G602" s="61"/>
      <c r="H602" s="61"/>
    </row>
    <row r="603" spans="7:8">
      <c r="G603" s="61"/>
      <c r="H603" s="61"/>
    </row>
    <row r="604" spans="7:8">
      <c r="G604" s="61"/>
      <c r="H604" s="61"/>
    </row>
    <row r="605" spans="7:8">
      <c r="G605" s="61"/>
      <c r="H605" s="61"/>
    </row>
    <row r="606" spans="7:8">
      <c r="G606" s="61"/>
      <c r="H606" s="61"/>
    </row>
    <row r="607" spans="7:8">
      <c r="G607" s="61"/>
      <c r="H607" s="61"/>
    </row>
    <row r="608" spans="7:8">
      <c r="G608" s="61"/>
      <c r="H608" s="61"/>
    </row>
    <row r="609" spans="7:8">
      <c r="G609" s="61"/>
      <c r="H609" s="61"/>
    </row>
    <row r="610" spans="7:8">
      <c r="G610" s="61"/>
      <c r="H610" s="61"/>
    </row>
    <row r="611" spans="7:8">
      <c r="G611" s="61"/>
      <c r="H611" s="61"/>
    </row>
    <row r="612" spans="7:8">
      <c r="G612" s="61"/>
      <c r="H612" s="61"/>
    </row>
    <row r="613" spans="7:8">
      <c r="G613" s="61"/>
      <c r="H613" s="61"/>
    </row>
    <row r="614" spans="7:8">
      <c r="G614" s="61"/>
      <c r="H614" s="61"/>
    </row>
    <row r="615" spans="7:8">
      <c r="G615" s="61"/>
      <c r="H615" s="61"/>
    </row>
    <row r="616" spans="7:8">
      <c r="G616" s="61"/>
      <c r="H616" s="61"/>
    </row>
    <row r="617" spans="7:8">
      <c r="G617" s="61"/>
      <c r="H617" s="61"/>
    </row>
    <row r="618" spans="7:8">
      <c r="G618" s="61"/>
      <c r="H618" s="61"/>
    </row>
    <row r="619" spans="7:8">
      <c r="G619" s="61"/>
      <c r="H619" s="61"/>
    </row>
    <row r="620" spans="7:8">
      <c r="G620" s="61"/>
      <c r="H620" s="61"/>
    </row>
    <row r="621" spans="7:8">
      <c r="G621" s="61"/>
      <c r="H621" s="61"/>
    </row>
    <row r="622" spans="7:8">
      <c r="G622" s="61"/>
      <c r="H622" s="61"/>
    </row>
    <row r="623" spans="7:8">
      <c r="G623" s="61"/>
      <c r="H623" s="61"/>
    </row>
    <row r="624" spans="7:8">
      <c r="G624" s="61"/>
      <c r="H624" s="61"/>
    </row>
    <row r="625" spans="7:8">
      <c r="G625" s="61"/>
      <c r="H625" s="61"/>
    </row>
    <row r="626" spans="7:8">
      <c r="G626" s="61"/>
      <c r="H626" s="61"/>
    </row>
    <row r="627" spans="7:8">
      <c r="G627" s="61"/>
      <c r="H627" s="61"/>
    </row>
    <row r="628" spans="7:8">
      <c r="G628" s="61"/>
      <c r="H628" s="61"/>
    </row>
    <row r="629" spans="7:8">
      <c r="G629" s="61"/>
      <c r="H629" s="61"/>
    </row>
    <row r="630" spans="7:8">
      <c r="G630" s="61"/>
      <c r="H630" s="61"/>
    </row>
    <row r="631" spans="7:8">
      <c r="G631" s="61"/>
      <c r="H631" s="61"/>
    </row>
    <row r="632" spans="7:8">
      <c r="G632" s="61"/>
      <c r="H632" s="61"/>
    </row>
    <row r="633" spans="7:8">
      <c r="G633" s="61"/>
      <c r="H633" s="61"/>
    </row>
    <row r="634" spans="7:8">
      <c r="G634" s="61"/>
      <c r="H634" s="61"/>
    </row>
    <row r="635" spans="7:8">
      <c r="G635" s="61"/>
      <c r="H635" s="61"/>
    </row>
    <row r="636" spans="7:8">
      <c r="G636" s="61"/>
      <c r="H636" s="61"/>
    </row>
    <row r="637" spans="7:8">
      <c r="G637" s="61"/>
      <c r="H637" s="61"/>
    </row>
    <row r="638" spans="7:8">
      <c r="G638" s="61"/>
      <c r="H638" s="61"/>
    </row>
    <row r="639" spans="7:8">
      <c r="G639" s="61"/>
      <c r="H639" s="61"/>
    </row>
    <row r="640" spans="7:8">
      <c r="G640" s="61"/>
      <c r="H640" s="61"/>
    </row>
    <row r="641" spans="7:8">
      <c r="G641" s="61"/>
      <c r="H641" s="61"/>
    </row>
    <row r="642" spans="7:8">
      <c r="G642" s="61"/>
      <c r="H642" s="61"/>
    </row>
    <row r="643" spans="7:8">
      <c r="G643" s="61"/>
      <c r="H643" s="61"/>
    </row>
    <row r="644" spans="7:8">
      <c r="G644" s="61"/>
      <c r="H644" s="61"/>
    </row>
    <row r="645" spans="7:8">
      <c r="G645" s="61"/>
      <c r="H645" s="61"/>
    </row>
    <row r="646" spans="7:8">
      <c r="G646" s="61"/>
      <c r="H646" s="61"/>
    </row>
    <row r="647" spans="7:8">
      <c r="G647" s="61"/>
      <c r="H647" s="61"/>
    </row>
    <row r="648" spans="7:8">
      <c r="G648" s="61"/>
      <c r="H648" s="61"/>
    </row>
    <row r="649" spans="7:8">
      <c r="G649" s="61"/>
      <c r="H649" s="61"/>
    </row>
    <row r="650" spans="7:8">
      <c r="G650" s="61"/>
      <c r="H650" s="61"/>
    </row>
    <row r="651" spans="7:8">
      <c r="G651" s="61"/>
      <c r="H651" s="61"/>
    </row>
    <row r="652" spans="7:8">
      <c r="G652" s="61"/>
      <c r="H652" s="61"/>
    </row>
    <row r="653" spans="7:8">
      <c r="G653" s="61"/>
      <c r="H653" s="61"/>
    </row>
    <row r="654" spans="7:8">
      <c r="G654" s="61"/>
      <c r="H654" s="61"/>
    </row>
    <row r="655" spans="7:8">
      <c r="G655" s="61"/>
      <c r="H655" s="61"/>
    </row>
    <row r="656" spans="7:8">
      <c r="G656" s="61"/>
      <c r="H656" s="61"/>
    </row>
    <row r="657" spans="7:8">
      <c r="G657" s="61"/>
      <c r="H657" s="61"/>
    </row>
    <row r="658" spans="7:8">
      <c r="G658" s="61"/>
      <c r="H658" s="61"/>
    </row>
    <row r="659" spans="7:8">
      <c r="G659" s="61"/>
      <c r="H659" s="61"/>
    </row>
    <row r="660" spans="7:8">
      <c r="G660" s="61"/>
      <c r="H660" s="61"/>
    </row>
    <row r="661" spans="7:8">
      <c r="G661" s="61"/>
      <c r="H661" s="61"/>
    </row>
    <row r="662" spans="7:8">
      <c r="G662" s="61"/>
      <c r="H662" s="61"/>
    </row>
    <row r="663" spans="7:8">
      <c r="G663" s="61"/>
      <c r="H663" s="61"/>
    </row>
    <row r="664" spans="7:8">
      <c r="G664" s="61"/>
      <c r="H664" s="61"/>
    </row>
    <row r="665" spans="7:8">
      <c r="G665" s="61"/>
      <c r="H665" s="61"/>
    </row>
    <row r="666" spans="7:8">
      <c r="G666" s="61"/>
      <c r="H666" s="61"/>
    </row>
    <row r="667" spans="7:8">
      <c r="G667" s="61"/>
      <c r="H667" s="61"/>
    </row>
    <row r="668" spans="7:8">
      <c r="G668" s="61"/>
      <c r="H668" s="61"/>
    </row>
    <row r="669" spans="7:8">
      <c r="G669" s="61"/>
      <c r="H669" s="61"/>
    </row>
    <row r="670" spans="7:8">
      <c r="G670" s="61"/>
      <c r="H670" s="61"/>
    </row>
    <row r="671" spans="7:8">
      <c r="G671" s="61"/>
      <c r="H671" s="61"/>
    </row>
    <row r="672" spans="7:8">
      <c r="G672" s="61"/>
      <c r="H672" s="61"/>
    </row>
    <row r="673" spans="7:8">
      <c r="G673" s="61"/>
      <c r="H673" s="61"/>
    </row>
    <row r="674" spans="7:8">
      <c r="G674" s="61"/>
      <c r="H674" s="61"/>
    </row>
    <row r="675" spans="7:8">
      <c r="G675" s="61"/>
      <c r="H675" s="61"/>
    </row>
    <row r="676" spans="7:8">
      <c r="G676" s="61"/>
      <c r="H676" s="61"/>
    </row>
    <row r="677" spans="7:8">
      <c r="G677" s="61"/>
      <c r="H677" s="61"/>
    </row>
    <row r="678" spans="7:8">
      <c r="G678" s="61"/>
      <c r="H678" s="61"/>
    </row>
    <row r="679" spans="7:8">
      <c r="G679" s="61"/>
      <c r="H679" s="61"/>
    </row>
    <row r="680" spans="7:8">
      <c r="G680" s="61"/>
      <c r="H680" s="61"/>
    </row>
    <row r="681" spans="7:8">
      <c r="G681" s="61"/>
      <c r="H681" s="61"/>
    </row>
    <row r="682" spans="7:8">
      <c r="G682" s="61"/>
      <c r="H682" s="61"/>
    </row>
    <row r="683" spans="7:8">
      <c r="G683" s="61"/>
      <c r="H683" s="61"/>
    </row>
    <row r="684" spans="7:8">
      <c r="G684" s="61"/>
      <c r="H684" s="61"/>
    </row>
    <row r="685" spans="7:8">
      <c r="G685" s="61"/>
      <c r="H685" s="61"/>
    </row>
    <row r="686" spans="7:8">
      <c r="G686" s="61"/>
      <c r="H686" s="61"/>
    </row>
    <row r="687" spans="7:8">
      <c r="G687" s="61"/>
      <c r="H687" s="61"/>
    </row>
    <row r="688" spans="7:8">
      <c r="G688" s="61"/>
      <c r="H688" s="61"/>
    </row>
    <row r="689" spans="7:8">
      <c r="G689" s="61"/>
      <c r="H689" s="61"/>
    </row>
    <row r="690" spans="7:8">
      <c r="G690" s="61"/>
      <c r="H690" s="61"/>
    </row>
    <row r="691" spans="7:8">
      <c r="G691" s="61"/>
      <c r="H691" s="61"/>
    </row>
    <row r="692" spans="7:8">
      <c r="G692" s="61"/>
      <c r="H692" s="61"/>
    </row>
    <row r="693" spans="7:8">
      <c r="G693" s="61"/>
      <c r="H693" s="61"/>
    </row>
    <row r="694" spans="7:8">
      <c r="G694" s="61"/>
      <c r="H694" s="61"/>
    </row>
    <row r="695" spans="7:8">
      <c r="G695" s="61"/>
      <c r="H695" s="61"/>
    </row>
    <row r="696" spans="7:8">
      <c r="G696" s="61"/>
      <c r="H696" s="61"/>
    </row>
    <row r="697" spans="7:8">
      <c r="G697" s="61"/>
      <c r="H697" s="61"/>
    </row>
    <row r="698" spans="7:8">
      <c r="G698" s="61"/>
      <c r="H698" s="61"/>
    </row>
    <row r="699" spans="7:8">
      <c r="G699" s="61"/>
      <c r="H699" s="61"/>
    </row>
    <row r="700" spans="7:8">
      <c r="G700" s="61"/>
      <c r="H700" s="61"/>
    </row>
    <row r="701" spans="7:8">
      <c r="G701" s="61"/>
      <c r="H701" s="61"/>
    </row>
    <row r="702" spans="7:8">
      <c r="G702" s="61"/>
      <c r="H702" s="61"/>
    </row>
    <row r="703" spans="7:8">
      <c r="G703" s="61"/>
      <c r="H703" s="61"/>
    </row>
    <row r="704" spans="7:8">
      <c r="G704" s="61"/>
      <c r="H704" s="61"/>
    </row>
    <row r="705" spans="7:8">
      <c r="G705" s="61"/>
      <c r="H705" s="61"/>
    </row>
    <row r="706" spans="7:8">
      <c r="G706" s="61"/>
      <c r="H706" s="61"/>
    </row>
    <row r="707" spans="7:8">
      <c r="G707" s="61"/>
      <c r="H707" s="61"/>
    </row>
    <row r="708" spans="7:8">
      <c r="G708" s="61"/>
      <c r="H708" s="61"/>
    </row>
    <row r="709" spans="7:8">
      <c r="G709" s="61"/>
      <c r="H709" s="61"/>
    </row>
    <row r="710" spans="7:8">
      <c r="G710" s="61"/>
      <c r="H710" s="61"/>
    </row>
    <row r="711" spans="7:8">
      <c r="G711" s="61"/>
      <c r="H711" s="61"/>
    </row>
    <row r="712" spans="7:8">
      <c r="G712" s="61"/>
      <c r="H712" s="61"/>
    </row>
    <row r="713" spans="7:8">
      <c r="G713" s="61"/>
      <c r="H713" s="61"/>
    </row>
    <row r="714" spans="7:8">
      <c r="G714" s="61"/>
      <c r="H714" s="61"/>
    </row>
    <row r="715" spans="7:8">
      <c r="G715" s="61"/>
      <c r="H715" s="61"/>
    </row>
    <row r="716" spans="7:8">
      <c r="G716" s="61"/>
      <c r="H716" s="61"/>
    </row>
    <row r="717" spans="7:8">
      <c r="G717" s="61"/>
      <c r="H717" s="61"/>
    </row>
    <row r="718" spans="7:8">
      <c r="G718" s="61"/>
      <c r="H718" s="61"/>
    </row>
    <row r="719" spans="7:8">
      <c r="G719" s="61"/>
      <c r="H719" s="61"/>
    </row>
    <row r="720" spans="7:8">
      <c r="G720" s="61"/>
      <c r="H720" s="61"/>
    </row>
    <row r="721" spans="7:8">
      <c r="G721" s="61"/>
      <c r="H721" s="61"/>
    </row>
    <row r="722" spans="7:8">
      <c r="G722" s="61"/>
      <c r="H722" s="61"/>
    </row>
    <row r="723" spans="7:8">
      <c r="G723" s="61"/>
      <c r="H723" s="61"/>
    </row>
    <row r="724" spans="7:8">
      <c r="G724" s="61"/>
      <c r="H724" s="61"/>
    </row>
    <row r="725" spans="7:8">
      <c r="G725" s="61"/>
      <c r="H725" s="61"/>
    </row>
    <row r="726" spans="7:8">
      <c r="G726" s="61"/>
      <c r="H726" s="61"/>
    </row>
    <row r="727" spans="7:8">
      <c r="G727" s="61"/>
      <c r="H727" s="61"/>
    </row>
    <row r="728" spans="7:8">
      <c r="G728" s="61"/>
      <c r="H728" s="61"/>
    </row>
    <row r="729" spans="7:8">
      <c r="G729" s="61"/>
      <c r="H729" s="61"/>
    </row>
    <row r="730" spans="7:8">
      <c r="G730" s="61"/>
      <c r="H730" s="61"/>
    </row>
    <row r="731" spans="7:8">
      <c r="G731" s="61"/>
      <c r="H731" s="61"/>
    </row>
    <row r="732" spans="7:8">
      <c r="G732" s="61"/>
      <c r="H732" s="61"/>
    </row>
    <row r="733" spans="7:8">
      <c r="G733" s="61"/>
      <c r="H733" s="61"/>
    </row>
    <row r="734" spans="7:8">
      <c r="G734" s="61"/>
      <c r="H734" s="61"/>
    </row>
    <row r="735" spans="7:8">
      <c r="G735" s="61"/>
      <c r="H735" s="61"/>
    </row>
    <row r="736" spans="7:8">
      <c r="G736" s="61"/>
      <c r="H736" s="61"/>
    </row>
    <row r="737" spans="7:8">
      <c r="G737" s="61"/>
      <c r="H737" s="61"/>
    </row>
    <row r="738" spans="7:8">
      <c r="G738" s="61"/>
      <c r="H738" s="61"/>
    </row>
    <row r="739" spans="7:8">
      <c r="G739" s="61"/>
      <c r="H739" s="61"/>
    </row>
    <row r="740" spans="7:8">
      <c r="G740" s="61"/>
      <c r="H740" s="61"/>
    </row>
    <row r="741" spans="7:8">
      <c r="G741" s="61"/>
      <c r="H741" s="61"/>
    </row>
    <row r="742" spans="7:8">
      <c r="G742" s="61"/>
      <c r="H742" s="61"/>
    </row>
    <row r="743" spans="7:8">
      <c r="G743" s="61"/>
      <c r="H743" s="61"/>
    </row>
    <row r="744" spans="7:8">
      <c r="G744" s="61"/>
      <c r="H744" s="61"/>
    </row>
    <row r="745" spans="7:8">
      <c r="G745" s="61"/>
      <c r="H745" s="61"/>
    </row>
    <row r="746" spans="7:8">
      <c r="G746" s="61"/>
      <c r="H746" s="61"/>
    </row>
    <row r="747" spans="7:8">
      <c r="G747" s="61"/>
      <c r="H747" s="61"/>
    </row>
    <row r="748" spans="7:8">
      <c r="G748" s="61"/>
      <c r="H748" s="61"/>
    </row>
    <row r="749" spans="7:8">
      <c r="G749" s="61"/>
      <c r="H749" s="61"/>
    </row>
    <row r="750" spans="7:8">
      <c r="G750" s="61"/>
      <c r="H750" s="61"/>
    </row>
    <row r="751" spans="7:8">
      <c r="G751" s="61"/>
      <c r="H751" s="61"/>
    </row>
    <row r="752" spans="7:8">
      <c r="G752" s="61"/>
      <c r="H752" s="61"/>
    </row>
    <row r="753" spans="7:8">
      <c r="G753" s="61"/>
      <c r="H753" s="61"/>
    </row>
    <row r="754" spans="7:8">
      <c r="G754" s="61"/>
      <c r="H754" s="61"/>
    </row>
    <row r="755" spans="7:8">
      <c r="G755" s="61"/>
      <c r="H755" s="61"/>
    </row>
    <row r="756" spans="7:8">
      <c r="G756" s="61"/>
      <c r="H756" s="61"/>
    </row>
    <row r="757" spans="7:8">
      <c r="G757" s="61"/>
      <c r="H757" s="61"/>
    </row>
    <row r="758" spans="7:8">
      <c r="G758" s="61"/>
      <c r="H758" s="61"/>
    </row>
    <row r="759" spans="7:8">
      <c r="G759" s="61"/>
      <c r="H759" s="61"/>
    </row>
    <row r="760" spans="7:8">
      <c r="G760" s="61"/>
      <c r="H760" s="61"/>
    </row>
    <row r="761" spans="7:8">
      <c r="G761" s="61"/>
      <c r="H761" s="61"/>
    </row>
    <row r="762" spans="7:8">
      <c r="G762" s="61"/>
      <c r="H762" s="61"/>
    </row>
    <row r="763" spans="7:8">
      <c r="G763" s="61"/>
      <c r="H763" s="61"/>
    </row>
    <row r="764" spans="7:8">
      <c r="G764" s="61"/>
      <c r="H764" s="61"/>
    </row>
    <row r="765" spans="7:8">
      <c r="G765" s="61"/>
      <c r="H765" s="61"/>
    </row>
    <row r="766" spans="7:8">
      <c r="G766" s="61"/>
      <c r="H766" s="61"/>
    </row>
    <row r="767" spans="7:8">
      <c r="G767" s="61"/>
      <c r="H767" s="61"/>
    </row>
    <row r="768" spans="7:8">
      <c r="G768" s="61"/>
      <c r="H768" s="61"/>
    </row>
    <row r="769" spans="7:8">
      <c r="G769" s="61"/>
      <c r="H769" s="61"/>
    </row>
    <row r="770" spans="7:8">
      <c r="G770" s="61"/>
      <c r="H770" s="61"/>
    </row>
    <row r="771" spans="7:8">
      <c r="G771" s="61"/>
      <c r="H771" s="61"/>
    </row>
    <row r="772" spans="7:8">
      <c r="G772" s="61"/>
      <c r="H772" s="61"/>
    </row>
    <row r="773" spans="7:8">
      <c r="G773" s="61"/>
      <c r="H773" s="61"/>
    </row>
    <row r="774" spans="7:8">
      <c r="G774" s="61"/>
      <c r="H774" s="61"/>
    </row>
    <row r="775" spans="7:8">
      <c r="G775" s="61"/>
      <c r="H775" s="61"/>
    </row>
    <row r="776" spans="7:8">
      <c r="G776" s="61"/>
      <c r="H776" s="61"/>
    </row>
    <row r="777" spans="7:8">
      <c r="G777" s="61"/>
      <c r="H777" s="61"/>
    </row>
    <row r="778" spans="7:8">
      <c r="G778" s="61"/>
      <c r="H778" s="61"/>
    </row>
    <row r="779" spans="7:8">
      <c r="G779" s="61"/>
      <c r="H779" s="61"/>
    </row>
    <row r="780" spans="7:8">
      <c r="G780" s="61"/>
      <c r="H780" s="61"/>
    </row>
    <row r="781" spans="7:8">
      <c r="G781" s="61"/>
      <c r="H781" s="61"/>
    </row>
    <row r="782" spans="7:8">
      <c r="G782" s="61"/>
      <c r="H782" s="61"/>
    </row>
    <row r="783" spans="7:8">
      <c r="G783" s="61"/>
      <c r="H783" s="61"/>
    </row>
    <row r="784" spans="7:8">
      <c r="G784" s="61"/>
      <c r="H784" s="61"/>
    </row>
    <row r="785" spans="7:8">
      <c r="G785" s="61"/>
      <c r="H785" s="61"/>
    </row>
    <row r="786" spans="7:8">
      <c r="G786" s="61"/>
      <c r="H786" s="61"/>
    </row>
    <row r="787" spans="7:8">
      <c r="G787" s="61"/>
      <c r="H787" s="61"/>
    </row>
    <row r="788" spans="7:8">
      <c r="G788" s="61"/>
      <c r="H788" s="61"/>
    </row>
    <row r="789" spans="7:8">
      <c r="G789" s="61"/>
      <c r="H789" s="61"/>
    </row>
    <row r="790" spans="7:8">
      <c r="G790" s="61"/>
      <c r="H790" s="61"/>
    </row>
    <row r="791" spans="7:8">
      <c r="G791" s="61"/>
      <c r="H791" s="61"/>
    </row>
    <row r="792" spans="7:8">
      <c r="G792" s="61"/>
      <c r="H792" s="61"/>
    </row>
    <row r="793" spans="7:8">
      <c r="G793" s="61"/>
      <c r="H793" s="61"/>
    </row>
    <row r="794" spans="7:8">
      <c r="G794" s="61"/>
      <c r="H794" s="61"/>
    </row>
    <row r="795" spans="7:8">
      <c r="G795" s="61"/>
      <c r="H795" s="61"/>
    </row>
    <row r="796" spans="7:8">
      <c r="G796" s="61"/>
      <c r="H796" s="61"/>
    </row>
    <row r="797" spans="7:8">
      <c r="G797" s="61"/>
      <c r="H797" s="61"/>
    </row>
    <row r="798" spans="7:8">
      <c r="G798" s="61"/>
      <c r="H798" s="61"/>
    </row>
    <row r="799" spans="7:8">
      <c r="G799" s="61"/>
      <c r="H799" s="61"/>
    </row>
    <row r="800" spans="7:8">
      <c r="G800" s="61"/>
      <c r="H800" s="61"/>
    </row>
    <row r="801" spans="7:8">
      <c r="G801" s="61"/>
      <c r="H801" s="61"/>
    </row>
    <row r="802" spans="7:8">
      <c r="G802" s="61"/>
      <c r="H802" s="61"/>
    </row>
    <row r="803" spans="7:8">
      <c r="G803" s="61"/>
      <c r="H803" s="61"/>
    </row>
    <row r="804" spans="7:8">
      <c r="G804" s="61"/>
      <c r="H804" s="61"/>
    </row>
    <row r="805" spans="7:8">
      <c r="G805" s="61"/>
      <c r="H805" s="61"/>
    </row>
    <row r="806" spans="7:8">
      <c r="G806" s="61"/>
      <c r="H806" s="61"/>
    </row>
    <row r="807" spans="7:8">
      <c r="G807" s="61"/>
      <c r="H807" s="61"/>
    </row>
    <row r="808" spans="7:8">
      <c r="G808" s="61"/>
      <c r="H808" s="61"/>
    </row>
    <row r="809" spans="7:8">
      <c r="G809" s="61"/>
      <c r="H809" s="61"/>
    </row>
    <row r="810" spans="7:8">
      <c r="G810" s="61"/>
      <c r="H810" s="61"/>
    </row>
    <row r="811" spans="7:8">
      <c r="G811" s="61"/>
      <c r="H811" s="61"/>
    </row>
    <row r="812" spans="7:8">
      <c r="G812" s="61"/>
      <c r="H812" s="61"/>
    </row>
    <row r="813" spans="7:8">
      <c r="G813" s="61"/>
      <c r="H813" s="61"/>
    </row>
    <row r="814" spans="7:8">
      <c r="G814" s="61"/>
      <c r="H814" s="61"/>
    </row>
    <row r="815" spans="7:8">
      <c r="G815" s="61"/>
      <c r="H815" s="61"/>
    </row>
    <row r="816" spans="7:8">
      <c r="G816" s="61"/>
      <c r="H816" s="61"/>
    </row>
    <row r="817" spans="7:8">
      <c r="G817" s="61"/>
      <c r="H817" s="61"/>
    </row>
    <row r="818" spans="7:8">
      <c r="G818" s="61"/>
      <c r="H818" s="61"/>
    </row>
    <row r="819" spans="7:8">
      <c r="G819" s="61"/>
      <c r="H819" s="61"/>
    </row>
    <row r="820" spans="7:8">
      <c r="G820" s="61"/>
      <c r="H820" s="61"/>
    </row>
    <row r="821" spans="7:8">
      <c r="G821" s="61"/>
      <c r="H821" s="61"/>
    </row>
    <row r="822" spans="7:8">
      <c r="G822" s="61"/>
      <c r="H822" s="61"/>
    </row>
    <row r="823" spans="7:8">
      <c r="G823" s="61"/>
      <c r="H823" s="61"/>
    </row>
    <row r="824" spans="7:8">
      <c r="G824" s="61"/>
      <c r="H824" s="61"/>
    </row>
    <row r="825" spans="7:8">
      <c r="G825" s="61"/>
      <c r="H825" s="61"/>
    </row>
    <row r="826" spans="7:8">
      <c r="G826" s="61"/>
      <c r="H826" s="61"/>
    </row>
    <row r="827" spans="7:8">
      <c r="G827" s="61"/>
      <c r="H827" s="61"/>
    </row>
    <row r="828" spans="7:8">
      <c r="G828" s="61"/>
      <c r="H828" s="61"/>
    </row>
    <row r="829" spans="7:8">
      <c r="G829" s="61"/>
      <c r="H829" s="61"/>
    </row>
    <row r="830" spans="7:8">
      <c r="G830" s="61"/>
      <c r="H830" s="61"/>
    </row>
    <row r="831" spans="7:8">
      <c r="G831" s="61"/>
      <c r="H831" s="61"/>
    </row>
    <row r="832" spans="7:8">
      <c r="G832" s="61"/>
      <c r="H832" s="61"/>
    </row>
    <row r="833" spans="7:8">
      <c r="G833" s="61"/>
      <c r="H833" s="61"/>
    </row>
    <row r="834" spans="7:8">
      <c r="G834" s="61"/>
      <c r="H834" s="61"/>
    </row>
    <row r="835" spans="7:8">
      <c r="G835" s="61"/>
      <c r="H835" s="61"/>
    </row>
    <row r="836" spans="7:8">
      <c r="G836" s="61"/>
      <c r="H836" s="61"/>
    </row>
    <row r="837" spans="7:8">
      <c r="G837" s="61"/>
      <c r="H837" s="61"/>
    </row>
    <row r="838" spans="7:8">
      <c r="G838" s="61"/>
      <c r="H838" s="61"/>
    </row>
    <row r="839" spans="7:8">
      <c r="G839" s="61"/>
      <c r="H839" s="61"/>
    </row>
    <row r="840" spans="7:8">
      <c r="G840" s="61"/>
      <c r="H840" s="61"/>
    </row>
    <row r="841" spans="7:8">
      <c r="G841" s="61"/>
      <c r="H841" s="61"/>
    </row>
    <row r="842" spans="7:8">
      <c r="G842" s="61"/>
      <c r="H842" s="61"/>
    </row>
    <row r="843" spans="7:8">
      <c r="G843" s="61"/>
      <c r="H843" s="61"/>
    </row>
    <row r="844" spans="7:8">
      <c r="G844" s="61"/>
      <c r="H844" s="61"/>
    </row>
    <row r="845" spans="7:8">
      <c r="G845" s="61"/>
      <c r="H845" s="61"/>
    </row>
    <row r="846" spans="7:8">
      <c r="G846" s="61"/>
      <c r="H846" s="61"/>
    </row>
    <row r="847" spans="7:8">
      <c r="G847" s="61"/>
      <c r="H847" s="61"/>
    </row>
    <row r="848" spans="7:8">
      <c r="G848" s="61"/>
      <c r="H848" s="61"/>
    </row>
    <row r="849" spans="7:8">
      <c r="G849" s="61"/>
      <c r="H849" s="61"/>
    </row>
    <row r="850" spans="7:8">
      <c r="G850" s="61"/>
      <c r="H850" s="61"/>
    </row>
    <row r="851" spans="7:8">
      <c r="G851" s="61"/>
      <c r="H851" s="61"/>
    </row>
    <row r="852" spans="7:8">
      <c r="G852" s="61"/>
      <c r="H852" s="61"/>
    </row>
    <row r="853" spans="7:8">
      <c r="G853" s="61"/>
      <c r="H853" s="61"/>
    </row>
    <row r="854" spans="7:8">
      <c r="G854" s="61"/>
      <c r="H854" s="61"/>
    </row>
    <row r="855" spans="7:8">
      <c r="G855" s="61"/>
      <c r="H855" s="61"/>
    </row>
    <row r="856" spans="7:8">
      <c r="G856" s="61"/>
      <c r="H856" s="61"/>
    </row>
    <row r="857" spans="7:8">
      <c r="G857" s="61"/>
      <c r="H857" s="61"/>
    </row>
    <row r="858" spans="7:8">
      <c r="G858" s="61"/>
      <c r="H858" s="61"/>
    </row>
    <row r="859" spans="7:8">
      <c r="G859" s="61"/>
      <c r="H859" s="61"/>
    </row>
    <row r="860" spans="7:8">
      <c r="G860" s="61"/>
      <c r="H860" s="61"/>
    </row>
    <row r="861" spans="7:8">
      <c r="G861" s="61"/>
      <c r="H861" s="61"/>
    </row>
    <row r="862" spans="7:8">
      <c r="G862" s="61"/>
      <c r="H862" s="61"/>
    </row>
    <row r="863" spans="7:8">
      <c r="G863" s="61"/>
      <c r="H863" s="61"/>
    </row>
    <row r="864" spans="7:8">
      <c r="G864" s="61"/>
      <c r="H864" s="61"/>
    </row>
    <row r="865" spans="7:8">
      <c r="G865" s="61"/>
      <c r="H865" s="61"/>
    </row>
    <row r="866" spans="7:8">
      <c r="G866" s="61"/>
      <c r="H866" s="61"/>
    </row>
    <row r="867" spans="7:8">
      <c r="G867" s="61"/>
      <c r="H867" s="61"/>
    </row>
    <row r="868" spans="7:8">
      <c r="G868" s="61"/>
      <c r="H868" s="61"/>
    </row>
    <row r="869" spans="7:8">
      <c r="G869" s="61"/>
      <c r="H869" s="61"/>
    </row>
    <row r="870" spans="7:8">
      <c r="G870" s="61"/>
      <c r="H870" s="61"/>
    </row>
    <row r="871" spans="7:8">
      <c r="G871" s="61"/>
      <c r="H871" s="61"/>
    </row>
    <row r="872" spans="7:8">
      <c r="G872" s="61"/>
      <c r="H872" s="61"/>
    </row>
    <row r="873" spans="7:8">
      <c r="G873" s="61"/>
      <c r="H873" s="61"/>
    </row>
    <row r="874" spans="7:8">
      <c r="G874" s="61"/>
      <c r="H874" s="61"/>
    </row>
    <row r="875" spans="7:8">
      <c r="G875" s="61"/>
      <c r="H875" s="61"/>
    </row>
    <row r="876" spans="7:8">
      <c r="G876" s="61"/>
      <c r="H876" s="61"/>
    </row>
    <row r="877" spans="7:8">
      <c r="G877" s="61"/>
      <c r="H877" s="61"/>
    </row>
    <row r="878" spans="7:8">
      <c r="G878" s="61"/>
      <c r="H878" s="61"/>
    </row>
    <row r="879" spans="7:8">
      <c r="G879" s="61"/>
      <c r="H879" s="61"/>
    </row>
    <row r="880" spans="7:8">
      <c r="G880" s="61"/>
      <c r="H880" s="61"/>
    </row>
    <row r="881" spans="7:8">
      <c r="G881" s="61"/>
      <c r="H881" s="61"/>
    </row>
    <row r="882" spans="7:8">
      <c r="G882" s="61"/>
      <c r="H882" s="61"/>
    </row>
    <row r="883" spans="7:8">
      <c r="G883" s="61"/>
      <c r="H883" s="61"/>
    </row>
    <row r="884" spans="7:8">
      <c r="G884" s="61"/>
      <c r="H884" s="61"/>
    </row>
    <row r="885" spans="7:8">
      <c r="G885" s="61"/>
      <c r="H885" s="61"/>
    </row>
    <row r="886" spans="7:8">
      <c r="G886" s="61"/>
      <c r="H886" s="61"/>
    </row>
    <row r="887" spans="7:8">
      <c r="G887" s="61"/>
      <c r="H887" s="61"/>
    </row>
    <row r="888" spans="7:8">
      <c r="G888" s="61"/>
      <c r="H888" s="61"/>
    </row>
    <row r="889" spans="7:8">
      <c r="G889" s="61"/>
      <c r="H889" s="61"/>
    </row>
    <row r="890" spans="7:8">
      <c r="G890" s="61"/>
      <c r="H890" s="61"/>
    </row>
    <row r="891" spans="7:8">
      <c r="G891" s="61"/>
      <c r="H891" s="61"/>
    </row>
    <row r="892" spans="7:8">
      <c r="G892" s="61"/>
      <c r="H892" s="61"/>
    </row>
    <row r="893" spans="7:8">
      <c r="G893" s="61"/>
      <c r="H893" s="61"/>
    </row>
    <row r="894" spans="7:8">
      <c r="G894" s="61"/>
      <c r="H894" s="61"/>
    </row>
    <row r="895" spans="7:8">
      <c r="G895" s="61"/>
      <c r="H895" s="61"/>
    </row>
    <row r="896" spans="7:8">
      <c r="G896" s="61"/>
      <c r="H896" s="61"/>
    </row>
    <row r="897" spans="7:8">
      <c r="G897" s="61"/>
      <c r="H897" s="61"/>
    </row>
    <row r="898" spans="7:8">
      <c r="G898" s="61"/>
      <c r="H898" s="61"/>
    </row>
    <row r="899" spans="7:8">
      <c r="G899" s="61"/>
      <c r="H899" s="61"/>
    </row>
    <row r="900" spans="7:8">
      <c r="G900" s="61"/>
      <c r="H900" s="61"/>
    </row>
    <row r="901" spans="7:8">
      <c r="G901" s="61"/>
      <c r="H901" s="61"/>
    </row>
    <row r="902" spans="7:8">
      <c r="G902" s="61"/>
      <c r="H902" s="61"/>
    </row>
    <row r="903" spans="7:8">
      <c r="G903" s="61"/>
      <c r="H903" s="61"/>
    </row>
    <row r="904" spans="7:8">
      <c r="G904" s="61"/>
      <c r="H904" s="61"/>
    </row>
    <row r="905" spans="7:8">
      <c r="G905" s="61"/>
      <c r="H905" s="61"/>
    </row>
    <row r="906" spans="7:8">
      <c r="G906" s="61"/>
      <c r="H906" s="61"/>
    </row>
    <row r="907" spans="7:8">
      <c r="G907" s="61"/>
      <c r="H907" s="61"/>
    </row>
    <row r="908" spans="7:8">
      <c r="G908" s="61"/>
      <c r="H908" s="61"/>
    </row>
    <row r="909" spans="7:8">
      <c r="G909" s="61"/>
      <c r="H909" s="61"/>
    </row>
    <row r="910" spans="7:8">
      <c r="G910" s="61"/>
      <c r="H910" s="61"/>
    </row>
    <row r="911" spans="7:8">
      <c r="G911" s="61"/>
      <c r="H911" s="61"/>
    </row>
    <row r="912" spans="7:8">
      <c r="G912" s="61"/>
      <c r="H912" s="61"/>
    </row>
    <row r="913" spans="7:8">
      <c r="G913" s="61"/>
      <c r="H913" s="61"/>
    </row>
    <row r="914" spans="7:8">
      <c r="G914" s="61"/>
      <c r="H914" s="61"/>
    </row>
    <row r="915" spans="7:8">
      <c r="G915" s="61"/>
      <c r="H915" s="61"/>
    </row>
    <row r="916" spans="7:8">
      <c r="G916" s="61"/>
      <c r="H916" s="61"/>
    </row>
    <row r="917" spans="7:8">
      <c r="G917" s="61"/>
      <c r="H917" s="61"/>
    </row>
    <row r="918" spans="7:8">
      <c r="G918" s="61"/>
      <c r="H918" s="61"/>
    </row>
    <row r="919" spans="7:8">
      <c r="G919" s="61"/>
      <c r="H919" s="61"/>
    </row>
    <row r="920" spans="7:8">
      <c r="G920" s="61"/>
      <c r="H920" s="61"/>
    </row>
    <row r="921" spans="7:8">
      <c r="G921" s="61"/>
      <c r="H921" s="61"/>
    </row>
    <row r="922" spans="7:8">
      <c r="G922" s="61"/>
      <c r="H922" s="61"/>
    </row>
    <row r="923" spans="7:8">
      <c r="G923" s="61"/>
      <c r="H923" s="61"/>
    </row>
    <row r="924" spans="7:8">
      <c r="G924" s="61"/>
      <c r="H924" s="61"/>
    </row>
    <row r="925" spans="7:8">
      <c r="G925" s="61"/>
      <c r="H925" s="61"/>
    </row>
    <row r="926" spans="7:8">
      <c r="G926" s="61"/>
      <c r="H926" s="61"/>
    </row>
    <row r="927" spans="7:8">
      <c r="G927" s="61"/>
      <c r="H927" s="61"/>
    </row>
    <row r="928" spans="7:8">
      <c r="G928" s="61"/>
      <c r="H928" s="61"/>
    </row>
    <row r="929" spans="7:8">
      <c r="G929" s="61"/>
      <c r="H929" s="61"/>
    </row>
    <row r="930" spans="7:8">
      <c r="G930" s="61"/>
      <c r="H930" s="61"/>
    </row>
    <row r="931" spans="7:8">
      <c r="G931" s="61"/>
      <c r="H931" s="61"/>
    </row>
    <row r="932" spans="7:8">
      <c r="G932" s="61"/>
      <c r="H932" s="61"/>
    </row>
    <row r="933" spans="7:8">
      <c r="G933" s="61"/>
      <c r="H933" s="61"/>
    </row>
    <row r="934" spans="7:8">
      <c r="G934" s="61"/>
      <c r="H934" s="61"/>
    </row>
    <row r="935" spans="7:8">
      <c r="G935" s="61"/>
      <c r="H935" s="61"/>
    </row>
    <row r="936" spans="7:8">
      <c r="G936" s="61"/>
      <c r="H936" s="61"/>
    </row>
    <row r="937" spans="7:8">
      <c r="G937" s="61"/>
      <c r="H937" s="61"/>
    </row>
    <row r="938" spans="7:8">
      <c r="G938" s="61"/>
      <c r="H938" s="61"/>
    </row>
    <row r="939" spans="7:8">
      <c r="G939" s="61"/>
      <c r="H939" s="61"/>
    </row>
    <row r="940" spans="7:8">
      <c r="G940" s="61"/>
      <c r="H940" s="61"/>
    </row>
    <row r="941" spans="7:8">
      <c r="G941" s="61"/>
      <c r="H941" s="61"/>
    </row>
    <row r="942" spans="7:8">
      <c r="G942" s="61"/>
      <c r="H942" s="61"/>
    </row>
    <row r="943" spans="7:8">
      <c r="G943" s="61"/>
      <c r="H943" s="61"/>
    </row>
    <row r="944" spans="7:8">
      <c r="G944" s="61"/>
      <c r="H944" s="61"/>
    </row>
    <row r="945" spans="7:8">
      <c r="G945" s="61"/>
      <c r="H945" s="61"/>
    </row>
    <row r="946" spans="7:8">
      <c r="G946" s="61"/>
      <c r="H946" s="61"/>
    </row>
    <row r="947" spans="7:8">
      <c r="G947" s="61"/>
      <c r="H947" s="61"/>
    </row>
    <row r="948" spans="7:8">
      <c r="G948" s="61"/>
      <c r="H948" s="61"/>
    </row>
    <row r="949" spans="7:8">
      <c r="G949" s="61"/>
      <c r="H949" s="61"/>
    </row>
    <row r="950" spans="7:8">
      <c r="G950" s="61"/>
      <c r="H950" s="61"/>
    </row>
    <row r="951" spans="7:8">
      <c r="G951" s="61"/>
      <c r="H951" s="61"/>
    </row>
    <row r="952" spans="7:8">
      <c r="G952" s="61"/>
      <c r="H952" s="61"/>
    </row>
    <row r="953" spans="7:8">
      <c r="G953" s="61"/>
      <c r="H953" s="61"/>
    </row>
    <row r="954" spans="7:8">
      <c r="G954" s="61"/>
      <c r="H954" s="61"/>
    </row>
    <row r="955" spans="7:8">
      <c r="G955" s="61"/>
      <c r="H955" s="61"/>
    </row>
    <row r="956" spans="7:8">
      <c r="G956" s="61"/>
      <c r="H956" s="61"/>
    </row>
    <row r="957" spans="7:8">
      <c r="G957" s="61"/>
      <c r="H957" s="61"/>
    </row>
    <row r="958" spans="7:8">
      <c r="G958" s="61"/>
      <c r="H958" s="61"/>
    </row>
    <row r="959" spans="7:8">
      <c r="G959" s="61"/>
      <c r="H959" s="61"/>
    </row>
    <row r="960" spans="7:8">
      <c r="G960" s="61"/>
      <c r="H960" s="61"/>
    </row>
    <row r="961" spans="7:8">
      <c r="G961" s="61"/>
      <c r="H961" s="61"/>
    </row>
    <row r="962" spans="7:8">
      <c r="G962" s="61"/>
      <c r="H962" s="61"/>
    </row>
    <row r="963" spans="7:8">
      <c r="G963" s="61"/>
      <c r="H963" s="61"/>
    </row>
    <row r="964" spans="7:8">
      <c r="G964" s="61"/>
      <c r="H964" s="61"/>
    </row>
    <row r="965" spans="7:8">
      <c r="G965" s="61"/>
      <c r="H965" s="61"/>
    </row>
    <row r="966" spans="7:8">
      <c r="G966" s="61"/>
      <c r="H966" s="61"/>
    </row>
    <row r="967" spans="7:8">
      <c r="G967" s="61"/>
      <c r="H967" s="61"/>
    </row>
    <row r="968" spans="7:8">
      <c r="G968" s="61"/>
      <c r="H968" s="61"/>
    </row>
    <row r="969" spans="7:8">
      <c r="G969" s="61"/>
      <c r="H969" s="61"/>
    </row>
    <row r="970" spans="7:8">
      <c r="G970" s="61"/>
      <c r="H970" s="61"/>
    </row>
    <row r="971" spans="7:8">
      <c r="G971" s="61"/>
      <c r="H971" s="61"/>
    </row>
    <row r="972" spans="7:8">
      <c r="G972" s="61"/>
      <c r="H972" s="61"/>
    </row>
    <row r="973" spans="7:8">
      <c r="G973" s="61"/>
      <c r="H973" s="61"/>
    </row>
    <row r="974" spans="7:8">
      <c r="G974" s="61"/>
      <c r="H974" s="61"/>
    </row>
    <row r="975" spans="7:8">
      <c r="G975" s="61"/>
      <c r="H975" s="61"/>
    </row>
    <row r="976" spans="7:8">
      <c r="G976" s="61"/>
      <c r="H976" s="61"/>
    </row>
    <row r="977" spans="7:8">
      <c r="G977" s="61"/>
      <c r="H977" s="61"/>
    </row>
    <row r="978" spans="7:8">
      <c r="G978" s="61"/>
      <c r="H978" s="61"/>
    </row>
    <row r="979" spans="7:8">
      <c r="G979" s="61"/>
      <c r="H979" s="61"/>
    </row>
    <row r="980" spans="7:8">
      <c r="G980" s="61"/>
      <c r="H980" s="61"/>
    </row>
    <row r="981" spans="7:8">
      <c r="G981" s="61"/>
      <c r="H981" s="61"/>
    </row>
    <row r="982" spans="7:8">
      <c r="G982" s="61"/>
      <c r="H982" s="61"/>
    </row>
    <row r="983" spans="7:8">
      <c r="G983" s="61"/>
      <c r="H983" s="61"/>
    </row>
    <row r="984" spans="7:8">
      <c r="G984" s="61"/>
      <c r="H984" s="61"/>
    </row>
    <row r="985" spans="7:8">
      <c r="G985" s="61"/>
      <c r="H985" s="61"/>
    </row>
    <row r="986" spans="7:8">
      <c r="G986" s="61"/>
      <c r="H986" s="61"/>
    </row>
    <row r="987" spans="7:8">
      <c r="G987" s="61"/>
      <c r="H987" s="61"/>
    </row>
  </sheetData>
  <autoFilter ref="B2:H23" xr:uid="{00000000-0009-0000-0000-00001E000000}">
    <sortState xmlns:xlrd2="http://schemas.microsoft.com/office/spreadsheetml/2017/richdata2" ref="B2:H23">
      <sortCondition ref="B2:B23"/>
    </sortState>
  </autoFilter>
  <phoneticPr fontId="1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993"/>
  <sheetViews>
    <sheetView workbookViewId="0"/>
  </sheetViews>
  <sheetFormatPr defaultColWidth="12.6640625" defaultRowHeight="15.75" customHeight="1"/>
  <cols>
    <col min="1" max="1" width="3.21875" customWidth="1"/>
    <col min="2" max="3" width="38.77734375" customWidth="1"/>
  </cols>
  <sheetData>
    <row r="1" spans="1:7">
      <c r="A1" s="61"/>
      <c r="B1" s="61"/>
      <c r="C1" s="61"/>
      <c r="D1" s="61"/>
      <c r="E1" s="61"/>
      <c r="F1" s="61"/>
      <c r="G1" s="61"/>
    </row>
    <row r="2" spans="1:7">
      <c r="A2" s="61"/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6</v>
      </c>
    </row>
    <row r="3" spans="1:7">
      <c r="A3" s="61"/>
      <c r="B3" s="64" t="s">
        <v>222</v>
      </c>
      <c r="C3" s="84" t="s">
        <v>416</v>
      </c>
      <c r="D3" s="86">
        <v>4390</v>
      </c>
      <c r="E3" s="77">
        <v>2</v>
      </c>
      <c r="F3" s="86">
        <f t="shared" ref="F3:F9" si="0">D3*E3</f>
        <v>8780</v>
      </c>
      <c r="G3" s="64" t="s">
        <v>417</v>
      </c>
    </row>
    <row r="4" spans="1:7">
      <c r="A4" s="61"/>
      <c r="B4" s="64" t="s">
        <v>351</v>
      </c>
      <c r="C4" s="84" t="s">
        <v>418</v>
      </c>
      <c r="D4" s="86">
        <v>5560</v>
      </c>
      <c r="E4" s="77">
        <v>6</v>
      </c>
      <c r="F4" s="86">
        <f t="shared" si="0"/>
        <v>33360</v>
      </c>
      <c r="G4" s="64" t="s">
        <v>417</v>
      </c>
    </row>
    <row r="5" spans="1:7">
      <c r="A5" s="61"/>
      <c r="B5" s="64" t="s">
        <v>351</v>
      </c>
      <c r="C5" s="84" t="s">
        <v>418</v>
      </c>
      <c r="D5" s="86">
        <v>5560</v>
      </c>
      <c r="E5" s="77">
        <v>6</v>
      </c>
      <c r="F5" s="86">
        <f t="shared" si="0"/>
        <v>33360</v>
      </c>
      <c r="G5" s="64" t="s">
        <v>417</v>
      </c>
    </row>
    <row r="6" spans="1:7">
      <c r="A6" s="61"/>
      <c r="B6" s="64" t="s">
        <v>351</v>
      </c>
      <c r="C6" s="84" t="s">
        <v>66</v>
      </c>
      <c r="D6" s="86">
        <v>38930</v>
      </c>
      <c r="E6" s="77">
        <v>1</v>
      </c>
      <c r="F6" s="86">
        <f t="shared" si="0"/>
        <v>38930</v>
      </c>
      <c r="G6" s="64" t="s">
        <v>417</v>
      </c>
    </row>
    <row r="7" spans="1:7">
      <c r="A7" s="61"/>
      <c r="B7" s="64" t="s">
        <v>222</v>
      </c>
      <c r="C7" s="84" t="s">
        <v>419</v>
      </c>
      <c r="D7" s="86">
        <v>9240</v>
      </c>
      <c r="E7" s="77">
        <v>2</v>
      </c>
      <c r="F7" s="86">
        <f t="shared" si="0"/>
        <v>18480</v>
      </c>
      <c r="G7" s="64" t="s">
        <v>417</v>
      </c>
    </row>
    <row r="8" spans="1:7">
      <c r="A8" s="61"/>
      <c r="B8" s="64" t="s">
        <v>222</v>
      </c>
      <c r="C8" s="84" t="s">
        <v>420</v>
      </c>
      <c r="D8" s="86">
        <v>700</v>
      </c>
      <c r="E8" s="77">
        <v>100</v>
      </c>
      <c r="F8" s="86">
        <f t="shared" si="0"/>
        <v>70000</v>
      </c>
      <c r="G8" s="64" t="s">
        <v>417</v>
      </c>
    </row>
    <row r="9" spans="1:7">
      <c r="A9" s="61"/>
      <c r="B9" s="64" t="s">
        <v>222</v>
      </c>
      <c r="C9" s="84" t="s">
        <v>421</v>
      </c>
      <c r="D9" s="86">
        <v>1000</v>
      </c>
      <c r="E9" s="77">
        <v>60</v>
      </c>
      <c r="F9" s="86">
        <f t="shared" si="0"/>
        <v>60000</v>
      </c>
      <c r="G9" s="64" t="s">
        <v>417</v>
      </c>
    </row>
    <row r="10" spans="1:7">
      <c r="A10" s="61"/>
      <c r="B10" s="61"/>
      <c r="E10" s="61" t="s">
        <v>4</v>
      </c>
      <c r="F10" s="71">
        <f>SUM(F3:F9)</f>
        <v>262910</v>
      </c>
      <c r="G10" s="61"/>
    </row>
    <row r="11" spans="1:7">
      <c r="A11" s="61"/>
      <c r="B11" s="61"/>
      <c r="G11" s="61"/>
    </row>
    <row r="12" spans="1:7">
      <c r="A12" s="61"/>
      <c r="B12" s="64" t="s">
        <v>271</v>
      </c>
      <c r="C12" s="84" t="s">
        <v>422</v>
      </c>
      <c r="D12" s="86">
        <v>680</v>
      </c>
      <c r="E12" s="77">
        <v>20</v>
      </c>
      <c r="F12" s="86">
        <f t="shared" ref="F12:F16" si="1">D12*E12</f>
        <v>13600</v>
      </c>
      <c r="G12" s="64" t="s">
        <v>417</v>
      </c>
    </row>
    <row r="13" spans="1:7">
      <c r="A13" s="61"/>
      <c r="B13" s="64" t="s">
        <v>271</v>
      </c>
      <c r="C13" s="84" t="s">
        <v>392</v>
      </c>
      <c r="D13" s="86">
        <v>1250</v>
      </c>
      <c r="E13" s="77">
        <v>1</v>
      </c>
      <c r="F13" s="86">
        <f t="shared" si="1"/>
        <v>1250</v>
      </c>
      <c r="G13" s="64" t="s">
        <v>417</v>
      </c>
    </row>
    <row r="14" spans="1:7">
      <c r="A14" s="61"/>
      <c r="B14" s="64" t="s">
        <v>321</v>
      </c>
      <c r="C14" s="84" t="s">
        <v>422</v>
      </c>
      <c r="D14" s="86">
        <v>680</v>
      </c>
      <c r="E14" s="77">
        <v>20</v>
      </c>
      <c r="F14" s="86">
        <f t="shared" si="1"/>
        <v>13600</v>
      </c>
      <c r="G14" s="64" t="s">
        <v>417</v>
      </c>
    </row>
    <row r="15" spans="1:7">
      <c r="A15" s="61"/>
      <c r="B15" s="64" t="s">
        <v>342</v>
      </c>
      <c r="C15" s="84" t="s">
        <v>423</v>
      </c>
      <c r="D15" s="86">
        <v>2970</v>
      </c>
      <c r="E15" s="77">
        <v>2</v>
      </c>
      <c r="F15" s="86">
        <f t="shared" si="1"/>
        <v>5940</v>
      </c>
      <c r="G15" s="64" t="s">
        <v>417</v>
      </c>
    </row>
    <row r="16" spans="1:7">
      <c r="A16" s="61"/>
      <c r="B16" s="64" t="s">
        <v>424</v>
      </c>
      <c r="C16" s="84" t="s">
        <v>423</v>
      </c>
      <c r="D16" s="86">
        <v>2970</v>
      </c>
      <c r="E16" s="77">
        <v>4</v>
      </c>
      <c r="F16" s="86">
        <f t="shared" si="1"/>
        <v>11880</v>
      </c>
      <c r="G16" s="64" t="s">
        <v>417</v>
      </c>
    </row>
    <row r="22" spans="1:2">
      <c r="A22" s="61"/>
      <c r="B22" s="61"/>
    </row>
    <row r="23" spans="1:2">
      <c r="A23" s="61"/>
      <c r="B23" s="61"/>
    </row>
    <row r="24" spans="1:2">
      <c r="A24" s="61"/>
      <c r="B24" s="61"/>
    </row>
    <row r="25" spans="1:2">
      <c r="A25" s="61"/>
      <c r="B25" s="61"/>
    </row>
    <row r="26" spans="1:2">
      <c r="A26" s="61"/>
      <c r="B26" s="61"/>
    </row>
    <row r="27" spans="1:2">
      <c r="A27" s="61"/>
      <c r="B27" s="61"/>
    </row>
    <row r="28" spans="1:2">
      <c r="A28" s="61"/>
      <c r="B28" s="61"/>
    </row>
    <row r="29" spans="1:2">
      <c r="A29" s="61"/>
      <c r="B29" s="61"/>
    </row>
    <row r="30" spans="1:2">
      <c r="A30" s="61"/>
      <c r="B30" s="61"/>
    </row>
    <row r="31" spans="1:2">
      <c r="A31" s="61"/>
      <c r="B31" s="61"/>
    </row>
    <row r="32" spans="1:2">
      <c r="A32" s="61"/>
      <c r="B32" s="61"/>
    </row>
    <row r="33" spans="1:2">
      <c r="A33" s="61"/>
      <c r="B33" s="61"/>
    </row>
    <row r="34" spans="1:2">
      <c r="A34" s="61"/>
      <c r="B34" s="61"/>
    </row>
    <row r="35" spans="1:2">
      <c r="A35" s="61"/>
      <c r="B35" s="61"/>
    </row>
    <row r="36" spans="1:2">
      <c r="A36" s="61"/>
      <c r="B36" s="61"/>
    </row>
    <row r="37" spans="1:2">
      <c r="A37" s="61"/>
      <c r="B37" s="61"/>
    </row>
    <row r="38" spans="1:2">
      <c r="A38" s="61"/>
      <c r="B38" s="61"/>
    </row>
    <row r="39" spans="1:2">
      <c r="A39" s="61"/>
      <c r="B39" s="61"/>
    </row>
    <row r="40" spans="1:2">
      <c r="A40" s="61"/>
      <c r="B40" s="61"/>
    </row>
    <row r="41" spans="1:2">
      <c r="A41" s="61"/>
      <c r="B41" s="61"/>
    </row>
    <row r="42" spans="1:2">
      <c r="A42" s="61"/>
      <c r="B42" s="61"/>
    </row>
    <row r="43" spans="1:2">
      <c r="A43" s="61"/>
      <c r="B43" s="61"/>
    </row>
    <row r="44" spans="1:2">
      <c r="A44" s="61"/>
      <c r="B44" s="61"/>
    </row>
    <row r="45" spans="1:2">
      <c r="A45" s="61"/>
      <c r="B45" s="61"/>
    </row>
    <row r="46" spans="1:2">
      <c r="A46" s="61"/>
      <c r="B46" s="61"/>
    </row>
    <row r="47" spans="1:2">
      <c r="A47" s="61"/>
      <c r="B47" s="61"/>
    </row>
    <row r="48" spans="1:2">
      <c r="A48" s="61"/>
      <c r="B48" s="61"/>
    </row>
    <row r="54" spans="1:2">
      <c r="A54" s="61"/>
      <c r="B54" s="61"/>
    </row>
    <row r="55" spans="1:2">
      <c r="A55" s="61"/>
      <c r="B55" s="61"/>
    </row>
    <row r="56" spans="1:2">
      <c r="A56" s="61"/>
      <c r="B56" s="61"/>
    </row>
    <row r="57" spans="1:2">
      <c r="A57" s="61"/>
      <c r="B57" s="61"/>
    </row>
    <row r="58" spans="1:2">
      <c r="A58" s="61"/>
      <c r="B58" s="61"/>
    </row>
    <row r="59" spans="1:2">
      <c r="A59" s="61"/>
      <c r="B59" s="61"/>
    </row>
    <row r="60" spans="1:2">
      <c r="A60" s="61"/>
      <c r="B60" s="61"/>
    </row>
    <row r="61" spans="1:2">
      <c r="A61" s="61"/>
      <c r="B61" s="61"/>
    </row>
    <row r="62" spans="1:2">
      <c r="A62" s="61"/>
      <c r="B62" s="61"/>
    </row>
    <row r="63" spans="1:2">
      <c r="A63" s="61"/>
      <c r="B63" s="61"/>
    </row>
    <row r="64" spans="1:2">
      <c r="A64" s="61"/>
      <c r="B64" s="61"/>
    </row>
    <row r="65" spans="1:2">
      <c r="A65" s="61"/>
      <c r="B65" s="61"/>
    </row>
    <row r="66" spans="1:2">
      <c r="A66" s="61"/>
      <c r="B66" s="61"/>
    </row>
    <row r="67" spans="1:2">
      <c r="A67" s="61"/>
      <c r="B67" s="61"/>
    </row>
    <row r="68" spans="1:2">
      <c r="A68" s="61"/>
      <c r="B68" s="61"/>
    </row>
    <row r="69" spans="1:2">
      <c r="A69" s="61"/>
      <c r="B69" s="61"/>
    </row>
    <row r="70" spans="1:2">
      <c r="A70" s="61"/>
      <c r="B70" s="61"/>
    </row>
    <row r="71" spans="1:2">
      <c r="A71" s="61"/>
      <c r="B71" s="61"/>
    </row>
    <row r="72" spans="1:2">
      <c r="A72" s="61"/>
      <c r="B72" s="61"/>
    </row>
    <row r="73" spans="1:2">
      <c r="A73" s="61"/>
      <c r="B73" s="61"/>
    </row>
    <row r="74" spans="1:2">
      <c r="A74" s="61"/>
      <c r="B74" s="61"/>
    </row>
    <row r="75" spans="1:2">
      <c r="A75" s="61"/>
      <c r="B75" s="61"/>
    </row>
    <row r="76" spans="1:2">
      <c r="A76" s="61"/>
      <c r="B76" s="61"/>
    </row>
    <row r="77" spans="1:2">
      <c r="A77" s="61"/>
      <c r="B77" s="61"/>
    </row>
    <row r="78" spans="1:2">
      <c r="A78" s="61"/>
      <c r="B78" s="61"/>
    </row>
    <row r="79" spans="1:2">
      <c r="A79" s="61"/>
      <c r="B79" s="61"/>
    </row>
    <row r="80" spans="1:2">
      <c r="A80" s="61"/>
      <c r="B80" s="61"/>
    </row>
    <row r="81" spans="1:2">
      <c r="A81" s="61"/>
      <c r="B81" s="61"/>
    </row>
    <row r="82" spans="1:2">
      <c r="A82" s="61"/>
      <c r="B82" s="61"/>
    </row>
    <row r="83" spans="1:2">
      <c r="A83" s="61"/>
      <c r="B83" s="61"/>
    </row>
    <row r="84" spans="1:2">
      <c r="A84" s="61"/>
      <c r="B84" s="61"/>
    </row>
    <row r="85" spans="1:2">
      <c r="A85" s="61"/>
      <c r="B85" s="61"/>
    </row>
    <row r="86" spans="1:2">
      <c r="A86" s="61"/>
      <c r="B86" s="61"/>
    </row>
    <row r="87" spans="1:2">
      <c r="A87" s="61"/>
      <c r="B87" s="61"/>
    </row>
    <row r="88" spans="1:2">
      <c r="A88" s="61"/>
      <c r="B88" s="61"/>
    </row>
    <row r="89" spans="1:2">
      <c r="A89" s="61"/>
      <c r="B89" s="61"/>
    </row>
    <row r="90" spans="1:2">
      <c r="A90" s="61"/>
      <c r="B90" s="61"/>
    </row>
    <row r="91" spans="1:2">
      <c r="A91" s="61"/>
      <c r="B91" s="61"/>
    </row>
    <row r="92" spans="1:2">
      <c r="A92" s="61"/>
      <c r="B92" s="61"/>
    </row>
    <row r="93" spans="1:2">
      <c r="A93" s="61"/>
      <c r="B93" s="61"/>
    </row>
    <row r="94" spans="1:2">
      <c r="A94" s="61"/>
      <c r="B94" s="61"/>
    </row>
    <row r="95" spans="1:2">
      <c r="A95" s="61"/>
      <c r="B95" s="61"/>
    </row>
    <row r="96" spans="1:2">
      <c r="A96" s="61"/>
      <c r="B96" s="61"/>
    </row>
    <row r="97" spans="1:2">
      <c r="A97" s="61"/>
      <c r="B97" s="61"/>
    </row>
    <row r="98" spans="1:2">
      <c r="A98" s="61"/>
      <c r="B98" s="61"/>
    </row>
    <row r="99" spans="1:2">
      <c r="A99" s="61"/>
      <c r="B99" s="61"/>
    </row>
    <row r="100" spans="1:2">
      <c r="A100" s="61"/>
      <c r="B100" s="61"/>
    </row>
    <row r="101" spans="1:2">
      <c r="A101" s="61"/>
      <c r="B101" s="61"/>
    </row>
    <row r="102" spans="1:2">
      <c r="A102" s="61"/>
      <c r="B102" s="61"/>
    </row>
    <row r="103" spans="1:2">
      <c r="A103" s="61"/>
      <c r="B103" s="61"/>
    </row>
    <row r="104" spans="1:2">
      <c r="A104" s="61"/>
      <c r="B104" s="61"/>
    </row>
    <row r="105" spans="1:2">
      <c r="A105" s="61"/>
      <c r="B105" s="61"/>
    </row>
    <row r="106" spans="1:2">
      <c r="A106" s="61"/>
      <c r="B106" s="61"/>
    </row>
    <row r="107" spans="1:2">
      <c r="A107" s="61"/>
      <c r="B107" s="61"/>
    </row>
    <row r="108" spans="1:2">
      <c r="A108" s="61"/>
      <c r="B108" s="61"/>
    </row>
    <row r="109" spans="1:2">
      <c r="A109" s="61"/>
      <c r="B109" s="61"/>
    </row>
    <row r="110" spans="1:2">
      <c r="A110" s="61"/>
      <c r="B110" s="61"/>
    </row>
    <row r="111" spans="1:2">
      <c r="A111" s="61"/>
      <c r="B111" s="61"/>
    </row>
    <row r="112" spans="1:2">
      <c r="A112" s="61"/>
      <c r="B112" s="61"/>
    </row>
    <row r="113" spans="1:2">
      <c r="A113" s="61"/>
      <c r="B113" s="61"/>
    </row>
    <row r="114" spans="1:2">
      <c r="A114" s="61"/>
      <c r="B114" s="61"/>
    </row>
    <row r="115" spans="1:2">
      <c r="A115" s="61"/>
      <c r="B115" s="61"/>
    </row>
    <row r="116" spans="1:2">
      <c r="A116" s="61"/>
      <c r="B116" s="61"/>
    </row>
    <row r="117" spans="1:2">
      <c r="A117" s="61"/>
      <c r="B117" s="61"/>
    </row>
    <row r="118" spans="1:2">
      <c r="A118" s="61"/>
      <c r="B118" s="61"/>
    </row>
    <row r="119" spans="1:2">
      <c r="A119" s="61"/>
      <c r="B119" s="61"/>
    </row>
    <row r="120" spans="1:2">
      <c r="A120" s="61"/>
      <c r="B120" s="61"/>
    </row>
    <row r="121" spans="1:2">
      <c r="A121" s="61"/>
      <c r="B121" s="61"/>
    </row>
    <row r="122" spans="1:2">
      <c r="A122" s="61"/>
      <c r="B122" s="61"/>
    </row>
    <row r="123" spans="1:2">
      <c r="A123" s="61"/>
      <c r="B123" s="61"/>
    </row>
    <row r="124" spans="1:2">
      <c r="A124" s="61"/>
      <c r="B124" s="61"/>
    </row>
    <row r="125" spans="1:2">
      <c r="A125" s="61"/>
      <c r="B125" s="61"/>
    </row>
    <row r="126" spans="1:2">
      <c r="A126" s="61"/>
      <c r="B126" s="61"/>
    </row>
    <row r="127" spans="1:2">
      <c r="A127" s="61"/>
      <c r="B127" s="61"/>
    </row>
    <row r="128" spans="1:2">
      <c r="A128" s="61"/>
      <c r="B128" s="61"/>
    </row>
    <row r="129" spans="1:2">
      <c r="A129" s="61"/>
      <c r="B129" s="61"/>
    </row>
    <row r="130" spans="1:2">
      <c r="A130" s="61"/>
      <c r="B130" s="61"/>
    </row>
    <row r="131" spans="1:2">
      <c r="A131" s="61"/>
      <c r="B131" s="61"/>
    </row>
    <row r="132" spans="1:2">
      <c r="A132" s="61"/>
      <c r="B132" s="61"/>
    </row>
    <row r="133" spans="1:2">
      <c r="A133" s="61"/>
      <c r="B133" s="61"/>
    </row>
    <row r="134" spans="1:2">
      <c r="A134" s="61"/>
      <c r="B134" s="61"/>
    </row>
    <row r="135" spans="1:2">
      <c r="A135" s="61"/>
      <c r="B135" s="61"/>
    </row>
    <row r="136" spans="1:2">
      <c r="A136" s="61"/>
      <c r="B136" s="61"/>
    </row>
    <row r="137" spans="1:2">
      <c r="A137" s="61"/>
      <c r="B137" s="61"/>
    </row>
    <row r="138" spans="1:2">
      <c r="A138" s="61"/>
      <c r="B138" s="61"/>
    </row>
    <row r="139" spans="1:2">
      <c r="A139" s="61"/>
      <c r="B139" s="61"/>
    </row>
    <row r="140" spans="1:2">
      <c r="A140" s="61"/>
      <c r="B140" s="61"/>
    </row>
    <row r="141" spans="1:2">
      <c r="A141" s="61"/>
      <c r="B141" s="61"/>
    </row>
    <row r="142" spans="1:2">
      <c r="A142" s="61"/>
      <c r="B142" s="61"/>
    </row>
    <row r="143" spans="1:2">
      <c r="A143" s="61"/>
      <c r="B143" s="61"/>
    </row>
    <row r="144" spans="1:2">
      <c r="A144" s="61"/>
      <c r="B144" s="61"/>
    </row>
    <row r="145" spans="1:2">
      <c r="A145" s="61"/>
      <c r="B145" s="61"/>
    </row>
    <row r="146" spans="1:2">
      <c r="A146" s="61"/>
      <c r="B146" s="61"/>
    </row>
    <row r="147" spans="1:2">
      <c r="A147" s="61"/>
      <c r="B147" s="61"/>
    </row>
    <row r="148" spans="1:2">
      <c r="A148" s="61"/>
      <c r="B148" s="61"/>
    </row>
    <row r="149" spans="1:2">
      <c r="A149" s="61"/>
      <c r="B149" s="61"/>
    </row>
    <row r="150" spans="1:2">
      <c r="A150" s="61"/>
      <c r="B150" s="61"/>
    </row>
    <row r="151" spans="1:2">
      <c r="A151" s="61"/>
      <c r="B151" s="61"/>
    </row>
    <row r="152" spans="1:2">
      <c r="A152" s="61"/>
      <c r="B152" s="61"/>
    </row>
    <row r="153" spans="1:2">
      <c r="A153" s="61"/>
      <c r="B153" s="61"/>
    </row>
    <row r="154" spans="1:2">
      <c r="A154" s="61"/>
      <c r="B154" s="61"/>
    </row>
    <row r="155" spans="1:2">
      <c r="A155" s="61"/>
      <c r="B155" s="61"/>
    </row>
    <row r="156" spans="1:2">
      <c r="A156" s="61"/>
      <c r="B156" s="61"/>
    </row>
    <row r="157" spans="1:2">
      <c r="A157" s="61"/>
      <c r="B157" s="61"/>
    </row>
    <row r="158" spans="1:2">
      <c r="A158" s="61"/>
      <c r="B158" s="61"/>
    </row>
    <row r="159" spans="1:2">
      <c r="A159" s="61"/>
      <c r="B159" s="61"/>
    </row>
    <row r="160" spans="1:2">
      <c r="A160" s="61"/>
      <c r="B160" s="61"/>
    </row>
    <row r="161" spans="1:2">
      <c r="A161" s="61"/>
      <c r="B161" s="61"/>
    </row>
    <row r="162" spans="1:2">
      <c r="A162" s="61"/>
      <c r="B162" s="61"/>
    </row>
    <row r="163" spans="1:2">
      <c r="A163" s="61"/>
      <c r="B163" s="61"/>
    </row>
    <row r="164" spans="1:2">
      <c r="A164" s="61"/>
      <c r="B164" s="61"/>
    </row>
    <row r="165" spans="1:2">
      <c r="A165" s="61"/>
      <c r="B165" s="61"/>
    </row>
    <row r="166" spans="1:2">
      <c r="A166" s="61"/>
      <c r="B166" s="61"/>
    </row>
    <row r="167" spans="1:2">
      <c r="A167" s="61"/>
      <c r="B167" s="61"/>
    </row>
    <row r="168" spans="1:2">
      <c r="A168" s="61"/>
      <c r="B168" s="61"/>
    </row>
    <row r="169" spans="1:2">
      <c r="A169" s="61"/>
      <c r="B169" s="61"/>
    </row>
    <row r="170" spans="1:2">
      <c r="A170" s="61"/>
      <c r="B170" s="61"/>
    </row>
    <row r="171" spans="1:2">
      <c r="A171" s="61"/>
      <c r="B171" s="61"/>
    </row>
    <row r="172" spans="1:2">
      <c r="A172" s="61"/>
      <c r="B172" s="61"/>
    </row>
    <row r="173" spans="1:2">
      <c r="A173" s="61"/>
      <c r="B173" s="61"/>
    </row>
    <row r="174" spans="1:2">
      <c r="A174" s="61"/>
      <c r="B174" s="61"/>
    </row>
    <row r="175" spans="1:2">
      <c r="A175" s="61"/>
      <c r="B175" s="61"/>
    </row>
    <row r="176" spans="1:2">
      <c r="A176" s="61"/>
      <c r="B176" s="61"/>
    </row>
    <row r="177" spans="1:2">
      <c r="A177" s="61"/>
      <c r="B177" s="61"/>
    </row>
    <row r="178" spans="1:2">
      <c r="A178" s="61"/>
      <c r="B178" s="61"/>
    </row>
    <row r="179" spans="1:2">
      <c r="A179" s="61"/>
      <c r="B179" s="61"/>
    </row>
    <row r="180" spans="1:2">
      <c r="A180" s="61"/>
      <c r="B180" s="61"/>
    </row>
    <row r="181" spans="1:2">
      <c r="A181" s="61"/>
      <c r="B181" s="61"/>
    </row>
    <row r="182" spans="1:2">
      <c r="A182" s="61"/>
      <c r="B182" s="61"/>
    </row>
    <row r="183" spans="1:2">
      <c r="A183" s="61"/>
      <c r="B183" s="61"/>
    </row>
    <row r="184" spans="1:2">
      <c r="A184" s="61"/>
      <c r="B184" s="61"/>
    </row>
    <row r="185" spans="1:2">
      <c r="A185" s="61"/>
      <c r="B185" s="61"/>
    </row>
    <row r="186" spans="1:2">
      <c r="A186" s="61"/>
      <c r="B186" s="61"/>
    </row>
    <row r="187" spans="1:2">
      <c r="A187" s="61"/>
      <c r="B187" s="61"/>
    </row>
    <row r="188" spans="1:2">
      <c r="A188" s="61"/>
      <c r="B188" s="61"/>
    </row>
    <row r="189" spans="1:2">
      <c r="A189" s="61"/>
      <c r="B189" s="61"/>
    </row>
    <row r="190" spans="1:2">
      <c r="A190" s="61"/>
      <c r="B190" s="61"/>
    </row>
    <row r="191" spans="1:2">
      <c r="A191" s="61"/>
      <c r="B191" s="61"/>
    </row>
    <row r="192" spans="1:2">
      <c r="A192" s="61"/>
      <c r="B192" s="61"/>
    </row>
    <row r="193" spans="1:2">
      <c r="A193" s="61"/>
      <c r="B193" s="61"/>
    </row>
    <row r="194" spans="1:2">
      <c r="A194" s="61"/>
      <c r="B194" s="61"/>
    </row>
    <row r="195" spans="1:2">
      <c r="A195" s="61"/>
      <c r="B195" s="61"/>
    </row>
    <row r="196" spans="1:2">
      <c r="A196" s="61"/>
      <c r="B196" s="61"/>
    </row>
    <row r="197" spans="1:2">
      <c r="A197" s="61"/>
      <c r="B197" s="61"/>
    </row>
    <row r="198" spans="1:2">
      <c r="A198" s="61"/>
      <c r="B198" s="61"/>
    </row>
    <row r="199" spans="1:2">
      <c r="A199" s="61"/>
      <c r="B199" s="61"/>
    </row>
    <row r="200" spans="1:2">
      <c r="A200" s="61"/>
      <c r="B200" s="61"/>
    </row>
    <row r="201" spans="1:2">
      <c r="A201" s="61"/>
      <c r="B201" s="61"/>
    </row>
    <row r="202" spans="1:2">
      <c r="A202" s="61"/>
      <c r="B202" s="61"/>
    </row>
    <row r="203" spans="1:2">
      <c r="A203" s="61"/>
      <c r="B203" s="61"/>
    </row>
    <row r="204" spans="1:2">
      <c r="A204" s="61"/>
      <c r="B204" s="61"/>
    </row>
    <row r="205" spans="1:2">
      <c r="A205" s="61"/>
      <c r="B205" s="61"/>
    </row>
    <row r="206" spans="1:2">
      <c r="A206" s="61"/>
      <c r="B206" s="61"/>
    </row>
    <row r="207" spans="1:2">
      <c r="A207" s="61"/>
      <c r="B207" s="61"/>
    </row>
    <row r="208" spans="1:2">
      <c r="A208" s="61"/>
      <c r="B208" s="61"/>
    </row>
    <row r="209" spans="1:2">
      <c r="A209" s="61"/>
      <c r="B209" s="61"/>
    </row>
    <row r="210" spans="1:2">
      <c r="A210" s="61"/>
      <c r="B210" s="61"/>
    </row>
    <row r="211" spans="1:2">
      <c r="A211" s="61"/>
      <c r="B211" s="61"/>
    </row>
    <row r="212" spans="1:2">
      <c r="A212" s="61"/>
      <c r="B212" s="61"/>
    </row>
    <row r="213" spans="1:2">
      <c r="A213" s="61"/>
      <c r="B213" s="61"/>
    </row>
    <row r="214" spans="1:2">
      <c r="A214" s="61"/>
      <c r="B214" s="61"/>
    </row>
    <row r="215" spans="1:2">
      <c r="A215" s="61"/>
      <c r="B215" s="61"/>
    </row>
    <row r="216" spans="1:2">
      <c r="A216" s="61"/>
      <c r="B216" s="61"/>
    </row>
    <row r="217" spans="1:2">
      <c r="A217" s="61"/>
      <c r="B217" s="61"/>
    </row>
    <row r="218" spans="1:2">
      <c r="A218" s="61"/>
      <c r="B218" s="61"/>
    </row>
    <row r="219" spans="1:2">
      <c r="A219" s="61"/>
      <c r="B219" s="61"/>
    </row>
    <row r="220" spans="1:2">
      <c r="A220" s="61"/>
      <c r="B220" s="61"/>
    </row>
    <row r="221" spans="1:2">
      <c r="A221" s="61"/>
      <c r="B221" s="61"/>
    </row>
    <row r="222" spans="1:2">
      <c r="A222" s="61"/>
      <c r="B222" s="61"/>
    </row>
    <row r="223" spans="1:2">
      <c r="A223" s="61"/>
      <c r="B223" s="61"/>
    </row>
    <row r="224" spans="1:2">
      <c r="A224" s="61"/>
      <c r="B224" s="61"/>
    </row>
    <row r="225" spans="1:2">
      <c r="A225" s="61"/>
      <c r="B225" s="61"/>
    </row>
    <row r="226" spans="1:2">
      <c r="A226" s="61"/>
      <c r="B226" s="61"/>
    </row>
    <row r="227" spans="1:2">
      <c r="A227" s="61"/>
      <c r="B227" s="61"/>
    </row>
    <row r="228" spans="1:2">
      <c r="A228" s="61"/>
      <c r="B228" s="61"/>
    </row>
    <row r="229" spans="1:2">
      <c r="A229" s="61"/>
      <c r="B229" s="61"/>
    </row>
    <row r="230" spans="1:2">
      <c r="A230" s="61"/>
      <c r="B230" s="61"/>
    </row>
    <row r="231" spans="1:2">
      <c r="A231" s="61"/>
      <c r="B231" s="61"/>
    </row>
    <row r="232" spans="1:2">
      <c r="A232" s="61"/>
      <c r="B232" s="61"/>
    </row>
    <row r="233" spans="1:2">
      <c r="A233" s="61"/>
      <c r="B233" s="61"/>
    </row>
    <row r="234" spans="1:2">
      <c r="A234" s="61"/>
      <c r="B234" s="61"/>
    </row>
    <row r="235" spans="1:2">
      <c r="A235" s="61"/>
      <c r="B235" s="61"/>
    </row>
    <row r="236" spans="1:2">
      <c r="A236" s="61"/>
      <c r="B236" s="61"/>
    </row>
    <row r="237" spans="1:2">
      <c r="A237" s="61"/>
      <c r="B237" s="61"/>
    </row>
    <row r="238" spans="1:2">
      <c r="A238" s="61"/>
      <c r="B238" s="61"/>
    </row>
    <row r="239" spans="1:2">
      <c r="A239" s="61"/>
      <c r="B239" s="61"/>
    </row>
    <row r="240" spans="1:2">
      <c r="A240" s="61"/>
      <c r="B240" s="61"/>
    </row>
    <row r="241" spans="1:2">
      <c r="A241" s="61"/>
      <c r="B241" s="61"/>
    </row>
    <row r="242" spans="1:2">
      <c r="A242" s="61"/>
      <c r="B242" s="61"/>
    </row>
    <row r="243" spans="1:2">
      <c r="A243" s="61"/>
      <c r="B243" s="61"/>
    </row>
    <row r="244" spans="1:2">
      <c r="A244" s="61"/>
      <c r="B244" s="61"/>
    </row>
    <row r="245" spans="1:2">
      <c r="A245" s="61"/>
      <c r="B245" s="61"/>
    </row>
    <row r="246" spans="1:2">
      <c r="A246" s="61"/>
      <c r="B246" s="61"/>
    </row>
    <row r="247" spans="1:2">
      <c r="A247" s="61"/>
      <c r="B247" s="61"/>
    </row>
    <row r="248" spans="1:2">
      <c r="A248" s="61"/>
      <c r="B248" s="61"/>
    </row>
    <row r="249" spans="1:2">
      <c r="A249" s="61"/>
      <c r="B249" s="61"/>
    </row>
    <row r="250" spans="1:2">
      <c r="A250" s="61"/>
      <c r="B250" s="61"/>
    </row>
    <row r="251" spans="1:2">
      <c r="A251" s="61"/>
      <c r="B251" s="61"/>
    </row>
    <row r="252" spans="1:2">
      <c r="A252" s="61"/>
      <c r="B252" s="61"/>
    </row>
    <row r="253" spans="1:2">
      <c r="A253" s="61"/>
      <c r="B253" s="61"/>
    </row>
    <row r="254" spans="1:2">
      <c r="A254" s="61"/>
      <c r="B254" s="61"/>
    </row>
    <row r="255" spans="1:2">
      <c r="A255" s="61"/>
      <c r="B255" s="61"/>
    </row>
    <row r="256" spans="1:2">
      <c r="A256" s="61"/>
      <c r="B256" s="61"/>
    </row>
    <row r="257" spans="1:2">
      <c r="A257" s="61"/>
      <c r="B257" s="61"/>
    </row>
    <row r="258" spans="1:2">
      <c r="A258" s="61"/>
      <c r="B258" s="61"/>
    </row>
    <row r="259" spans="1:2">
      <c r="A259" s="61"/>
      <c r="B259" s="61"/>
    </row>
    <row r="260" spans="1:2">
      <c r="A260" s="61"/>
      <c r="B260" s="61"/>
    </row>
    <row r="261" spans="1:2">
      <c r="A261" s="61"/>
      <c r="B261" s="61"/>
    </row>
    <row r="262" spans="1:2">
      <c r="A262" s="61"/>
      <c r="B262" s="61"/>
    </row>
    <row r="263" spans="1:2">
      <c r="A263" s="61"/>
      <c r="B263" s="61"/>
    </row>
    <row r="264" spans="1:2">
      <c r="A264" s="61"/>
      <c r="B264" s="61"/>
    </row>
    <row r="265" spans="1:2">
      <c r="A265" s="61"/>
      <c r="B265" s="61"/>
    </row>
    <row r="266" spans="1:2">
      <c r="A266" s="61"/>
      <c r="B266" s="61"/>
    </row>
    <row r="267" spans="1:2">
      <c r="A267" s="61"/>
      <c r="B267" s="61"/>
    </row>
    <row r="268" spans="1:2">
      <c r="A268" s="61"/>
      <c r="B268" s="61"/>
    </row>
    <row r="269" spans="1:2">
      <c r="A269" s="61"/>
      <c r="B269" s="61"/>
    </row>
    <row r="270" spans="1:2">
      <c r="A270" s="61"/>
      <c r="B270" s="61"/>
    </row>
    <row r="271" spans="1:2">
      <c r="A271" s="61"/>
      <c r="B271" s="61"/>
    </row>
    <row r="272" spans="1:2">
      <c r="A272" s="61"/>
      <c r="B272" s="61"/>
    </row>
    <row r="273" spans="1:2">
      <c r="A273" s="61"/>
      <c r="B273" s="61"/>
    </row>
    <row r="274" spans="1:2">
      <c r="A274" s="61"/>
      <c r="B274" s="61"/>
    </row>
    <row r="275" spans="1:2">
      <c r="A275" s="61"/>
      <c r="B275" s="61"/>
    </row>
    <row r="276" spans="1:2">
      <c r="A276" s="61"/>
      <c r="B276" s="61"/>
    </row>
    <row r="277" spans="1:2">
      <c r="A277" s="61"/>
      <c r="B277" s="61"/>
    </row>
    <row r="278" spans="1:2">
      <c r="A278" s="61"/>
      <c r="B278" s="61"/>
    </row>
    <row r="279" spans="1:2">
      <c r="A279" s="61"/>
      <c r="B279" s="61"/>
    </row>
    <row r="280" spans="1:2">
      <c r="A280" s="61"/>
      <c r="B280" s="61"/>
    </row>
    <row r="281" spans="1:2">
      <c r="A281" s="61"/>
      <c r="B281" s="61"/>
    </row>
    <row r="282" spans="1:2">
      <c r="A282" s="61"/>
      <c r="B282" s="61"/>
    </row>
    <row r="283" spans="1:2">
      <c r="A283" s="61"/>
      <c r="B283" s="61"/>
    </row>
    <row r="284" spans="1:2">
      <c r="A284" s="61"/>
      <c r="B284" s="61"/>
    </row>
    <row r="285" spans="1:2">
      <c r="A285" s="61"/>
      <c r="B285" s="61"/>
    </row>
    <row r="286" spans="1:2">
      <c r="A286" s="61"/>
      <c r="B286" s="61"/>
    </row>
    <row r="287" spans="1:2">
      <c r="A287" s="61"/>
      <c r="B287" s="61"/>
    </row>
    <row r="288" spans="1:2">
      <c r="A288" s="61"/>
      <c r="B288" s="61"/>
    </row>
    <row r="289" spans="1:2">
      <c r="A289" s="61"/>
      <c r="B289" s="61"/>
    </row>
    <row r="290" spans="1:2">
      <c r="A290" s="61"/>
      <c r="B290" s="61"/>
    </row>
    <row r="291" spans="1:2">
      <c r="A291" s="61"/>
      <c r="B291" s="61"/>
    </row>
    <row r="292" spans="1:2">
      <c r="A292" s="61"/>
      <c r="B292" s="61"/>
    </row>
    <row r="293" spans="1:2">
      <c r="A293" s="61"/>
      <c r="B293" s="61"/>
    </row>
    <row r="294" spans="1:2">
      <c r="A294" s="61"/>
      <c r="B294" s="61"/>
    </row>
    <row r="295" spans="1:2">
      <c r="A295" s="61"/>
      <c r="B295" s="61"/>
    </row>
    <row r="296" spans="1:2">
      <c r="A296" s="61"/>
      <c r="B296" s="61"/>
    </row>
    <row r="297" spans="1:2">
      <c r="A297" s="61"/>
      <c r="B297" s="61"/>
    </row>
    <row r="298" spans="1:2">
      <c r="A298" s="61"/>
      <c r="B298" s="61"/>
    </row>
    <row r="299" spans="1:2">
      <c r="A299" s="61"/>
      <c r="B299" s="61"/>
    </row>
    <row r="300" spans="1:2">
      <c r="A300" s="61"/>
      <c r="B300" s="61"/>
    </row>
    <row r="301" spans="1:2">
      <c r="A301" s="61"/>
      <c r="B301" s="61"/>
    </row>
    <row r="302" spans="1:2">
      <c r="A302" s="61"/>
      <c r="B302" s="61"/>
    </row>
    <row r="303" spans="1:2">
      <c r="A303" s="61"/>
      <c r="B303" s="61"/>
    </row>
    <row r="304" spans="1:2">
      <c r="A304" s="61"/>
      <c r="B304" s="61"/>
    </row>
    <row r="305" spans="1:2">
      <c r="A305" s="61"/>
      <c r="B305" s="61"/>
    </row>
    <row r="306" spans="1:2">
      <c r="A306" s="61"/>
      <c r="B306" s="61"/>
    </row>
    <row r="307" spans="1:2">
      <c r="A307" s="61"/>
      <c r="B307" s="61"/>
    </row>
    <row r="308" spans="1:2">
      <c r="A308" s="61"/>
      <c r="B308" s="61"/>
    </row>
    <row r="309" spans="1:2">
      <c r="A309" s="61"/>
      <c r="B309" s="61"/>
    </row>
    <row r="310" spans="1:2">
      <c r="A310" s="61"/>
      <c r="B310" s="61"/>
    </row>
    <row r="311" spans="1:2">
      <c r="A311" s="61"/>
      <c r="B311" s="61"/>
    </row>
    <row r="312" spans="1:2">
      <c r="A312" s="61"/>
      <c r="B312" s="61"/>
    </row>
    <row r="313" spans="1:2">
      <c r="A313" s="61"/>
      <c r="B313" s="61"/>
    </row>
    <row r="314" spans="1:2">
      <c r="A314" s="61"/>
      <c r="B314" s="61"/>
    </row>
    <row r="315" spans="1:2">
      <c r="A315" s="61"/>
      <c r="B315" s="61"/>
    </row>
    <row r="316" spans="1:2">
      <c r="A316" s="61"/>
      <c r="B316" s="61"/>
    </row>
    <row r="317" spans="1:2">
      <c r="A317" s="61"/>
      <c r="B317" s="61"/>
    </row>
    <row r="318" spans="1:2">
      <c r="A318" s="61"/>
      <c r="B318" s="61"/>
    </row>
    <row r="319" spans="1:2">
      <c r="A319" s="61"/>
      <c r="B319" s="61"/>
    </row>
    <row r="320" spans="1:2">
      <c r="A320" s="61"/>
      <c r="B320" s="61"/>
    </row>
    <row r="321" spans="1:2">
      <c r="A321" s="61"/>
      <c r="B321" s="61"/>
    </row>
    <row r="322" spans="1:2">
      <c r="A322" s="61"/>
      <c r="B322" s="61"/>
    </row>
    <row r="323" spans="1:2">
      <c r="A323" s="61"/>
      <c r="B323" s="61"/>
    </row>
    <row r="324" spans="1:2">
      <c r="A324" s="61"/>
      <c r="B324" s="61"/>
    </row>
    <row r="325" spans="1:2">
      <c r="A325" s="61"/>
      <c r="B325" s="61"/>
    </row>
    <row r="326" spans="1:2">
      <c r="A326" s="61"/>
      <c r="B326" s="61"/>
    </row>
    <row r="327" spans="1:2">
      <c r="A327" s="61"/>
      <c r="B327" s="61"/>
    </row>
    <row r="328" spans="1:2">
      <c r="A328" s="61"/>
      <c r="B328" s="61"/>
    </row>
    <row r="329" spans="1:2">
      <c r="A329" s="61"/>
      <c r="B329" s="61"/>
    </row>
    <row r="330" spans="1:2">
      <c r="A330" s="61"/>
      <c r="B330" s="61"/>
    </row>
    <row r="331" spans="1:2">
      <c r="A331" s="61"/>
      <c r="B331" s="61"/>
    </row>
    <row r="332" spans="1:2">
      <c r="A332" s="61"/>
      <c r="B332" s="61"/>
    </row>
    <row r="333" spans="1:2">
      <c r="A333" s="61"/>
      <c r="B333" s="61"/>
    </row>
    <row r="334" spans="1:2">
      <c r="A334" s="61"/>
      <c r="B334" s="61"/>
    </row>
    <row r="335" spans="1:2">
      <c r="A335" s="61"/>
      <c r="B335" s="61"/>
    </row>
    <row r="336" spans="1:2">
      <c r="A336" s="61"/>
      <c r="B336" s="61"/>
    </row>
    <row r="337" spans="1:2">
      <c r="A337" s="61"/>
      <c r="B337" s="61"/>
    </row>
    <row r="338" spans="1:2">
      <c r="A338" s="61"/>
      <c r="B338" s="61"/>
    </row>
    <row r="339" spans="1:2">
      <c r="A339" s="61"/>
      <c r="B339" s="61"/>
    </row>
    <row r="340" spans="1:2">
      <c r="A340" s="61"/>
      <c r="B340" s="61"/>
    </row>
    <row r="341" spans="1:2">
      <c r="A341" s="61"/>
      <c r="B341" s="61"/>
    </row>
    <row r="342" spans="1:2">
      <c r="A342" s="61"/>
      <c r="B342" s="61"/>
    </row>
    <row r="343" spans="1:2">
      <c r="A343" s="61"/>
      <c r="B343" s="61"/>
    </row>
    <row r="344" spans="1:2">
      <c r="A344" s="61"/>
      <c r="B344" s="61"/>
    </row>
    <row r="345" spans="1:2">
      <c r="A345" s="61"/>
      <c r="B345" s="61"/>
    </row>
    <row r="346" spans="1:2">
      <c r="A346" s="61"/>
      <c r="B346" s="61"/>
    </row>
    <row r="347" spans="1:2">
      <c r="A347" s="61"/>
      <c r="B347" s="61"/>
    </row>
    <row r="348" spans="1:2">
      <c r="A348" s="61"/>
      <c r="B348" s="61"/>
    </row>
    <row r="349" spans="1:2">
      <c r="A349" s="61"/>
      <c r="B349" s="61"/>
    </row>
    <row r="350" spans="1:2">
      <c r="A350" s="61"/>
      <c r="B350" s="61"/>
    </row>
    <row r="351" spans="1:2">
      <c r="A351" s="61"/>
      <c r="B351" s="61"/>
    </row>
    <row r="352" spans="1:2">
      <c r="A352" s="61"/>
      <c r="B352" s="61"/>
    </row>
    <row r="353" spans="1:2">
      <c r="A353" s="61"/>
      <c r="B353" s="61"/>
    </row>
    <row r="354" spans="1:2">
      <c r="A354" s="61"/>
      <c r="B354" s="61"/>
    </row>
    <row r="355" spans="1:2">
      <c r="A355" s="61"/>
      <c r="B355" s="61"/>
    </row>
    <row r="356" spans="1:2">
      <c r="A356" s="61"/>
      <c r="B356" s="61"/>
    </row>
    <row r="357" spans="1:2">
      <c r="A357" s="61"/>
      <c r="B357" s="61"/>
    </row>
    <row r="358" spans="1:2">
      <c r="A358" s="61"/>
      <c r="B358" s="61"/>
    </row>
    <row r="359" spans="1:2">
      <c r="A359" s="61"/>
      <c r="B359" s="61"/>
    </row>
    <row r="360" spans="1:2">
      <c r="A360" s="61"/>
      <c r="B360" s="61"/>
    </row>
    <row r="361" spans="1:2">
      <c r="A361" s="61"/>
      <c r="B361" s="61"/>
    </row>
    <row r="362" spans="1:2">
      <c r="A362" s="61"/>
      <c r="B362" s="61"/>
    </row>
    <row r="363" spans="1:2">
      <c r="A363" s="61"/>
      <c r="B363" s="61"/>
    </row>
    <row r="364" spans="1:2">
      <c r="A364" s="61"/>
      <c r="B364" s="61"/>
    </row>
    <row r="365" spans="1:2">
      <c r="A365" s="61"/>
      <c r="B365" s="61"/>
    </row>
    <row r="366" spans="1:2">
      <c r="A366" s="61"/>
      <c r="B366" s="61"/>
    </row>
    <row r="367" spans="1:2">
      <c r="A367" s="61"/>
      <c r="B367" s="61"/>
    </row>
    <row r="368" spans="1:2">
      <c r="A368" s="61"/>
      <c r="B368" s="61"/>
    </row>
    <row r="369" spans="1:2">
      <c r="A369" s="61"/>
      <c r="B369" s="61"/>
    </row>
    <row r="370" spans="1:2">
      <c r="A370" s="61"/>
      <c r="B370" s="61"/>
    </row>
    <row r="371" spans="1:2">
      <c r="A371" s="61"/>
      <c r="B371" s="61"/>
    </row>
    <row r="372" spans="1:2">
      <c r="A372" s="61"/>
      <c r="B372" s="61"/>
    </row>
    <row r="373" spans="1:2">
      <c r="A373" s="61"/>
      <c r="B373" s="61"/>
    </row>
    <row r="374" spans="1:2">
      <c r="A374" s="61"/>
      <c r="B374" s="61"/>
    </row>
    <row r="375" spans="1:2">
      <c r="A375" s="61"/>
      <c r="B375" s="61"/>
    </row>
    <row r="376" spans="1:2">
      <c r="A376" s="61"/>
      <c r="B376" s="61"/>
    </row>
    <row r="377" spans="1:2">
      <c r="A377" s="61"/>
      <c r="B377" s="61"/>
    </row>
    <row r="378" spans="1:2">
      <c r="A378" s="61"/>
      <c r="B378" s="61"/>
    </row>
    <row r="379" spans="1:2">
      <c r="A379" s="61"/>
      <c r="B379" s="61"/>
    </row>
    <row r="380" spans="1:2">
      <c r="A380" s="61"/>
      <c r="B380" s="61"/>
    </row>
    <row r="381" spans="1:2">
      <c r="A381" s="61"/>
      <c r="B381" s="61"/>
    </row>
    <row r="382" spans="1:2">
      <c r="A382" s="61"/>
      <c r="B382" s="61"/>
    </row>
    <row r="383" spans="1:2">
      <c r="A383" s="61"/>
      <c r="B383" s="61"/>
    </row>
    <row r="384" spans="1:2">
      <c r="A384" s="61"/>
      <c r="B384" s="61"/>
    </row>
    <row r="385" spans="1:2">
      <c r="A385" s="61"/>
      <c r="B385" s="61"/>
    </row>
    <row r="386" spans="1:2">
      <c r="A386" s="61"/>
      <c r="B386" s="61"/>
    </row>
    <row r="387" spans="1:2">
      <c r="A387" s="61"/>
      <c r="B387" s="61"/>
    </row>
    <row r="388" spans="1:2">
      <c r="A388" s="61"/>
      <c r="B388" s="61"/>
    </row>
    <row r="389" spans="1:2">
      <c r="A389" s="61"/>
      <c r="B389" s="61"/>
    </row>
    <row r="390" spans="1:2">
      <c r="A390" s="61"/>
      <c r="B390" s="61"/>
    </row>
    <row r="391" spans="1:2">
      <c r="A391" s="61"/>
      <c r="B391" s="61"/>
    </row>
    <row r="392" spans="1:2">
      <c r="A392" s="61"/>
      <c r="B392" s="61"/>
    </row>
    <row r="393" spans="1:2">
      <c r="A393" s="61"/>
      <c r="B393" s="61"/>
    </row>
    <row r="394" spans="1:2">
      <c r="A394" s="61"/>
      <c r="B394" s="61"/>
    </row>
    <row r="395" spans="1:2">
      <c r="A395" s="61"/>
      <c r="B395" s="61"/>
    </row>
    <row r="396" spans="1:2">
      <c r="A396" s="61"/>
      <c r="B396" s="61"/>
    </row>
    <row r="397" spans="1:2">
      <c r="A397" s="61"/>
      <c r="B397" s="61"/>
    </row>
    <row r="398" spans="1:2">
      <c r="A398" s="61"/>
      <c r="B398" s="61"/>
    </row>
    <row r="399" spans="1:2">
      <c r="A399" s="61"/>
      <c r="B399" s="61"/>
    </row>
    <row r="400" spans="1:2">
      <c r="A400" s="61"/>
      <c r="B400" s="61"/>
    </row>
    <row r="401" spans="1:2">
      <c r="A401" s="61"/>
      <c r="B401" s="61"/>
    </row>
    <row r="402" spans="1:2">
      <c r="A402" s="61"/>
      <c r="B402" s="61"/>
    </row>
    <row r="403" spans="1:2">
      <c r="A403" s="61"/>
      <c r="B403" s="61"/>
    </row>
    <row r="404" spans="1:2">
      <c r="A404" s="61"/>
      <c r="B404" s="61"/>
    </row>
    <row r="405" spans="1:2">
      <c r="A405" s="61"/>
      <c r="B405" s="61"/>
    </row>
    <row r="406" spans="1:2">
      <c r="A406" s="61"/>
      <c r="B406" s="61"/>
    </row>
    <row r="407" spans="1:2">
      <c r="A407" s="61"/>
      <c r="B407" s="61"/>
    </row>
    <row r="408" spans="1:2">
      <c r="A408" s="61"/>
      <c r="B408" s="61"/>
    </row>
    <row r="409" spans="1:2">
      <c r="A409" s="61"/>
      <c r="B409" s="61"/>
    </row>
    <row r="410" spans="1:2">
      <c r="A410" s="61"/>
      <c r="B410" s="61"/>
    </row>
    <row r="411" spans="1:2">
      <c r="A411" s="61"/>
      <c r="B411" s="61"/>
    </row>
    <row r="412" spans="1:2">
      <c r="A412" s="61"/>
      <c r="B412" s="61"/>
    </row>
    <row r="413" spans="1:2">
      <c r="A413" s="61"/>
      <c r="B413" s="61"/>
    </row>
    <row r="414" spans="1:2">
      <c r="A414" s="61"/>
      <c r="B414" s="61"/>
    </row>
    <row r="415" spans="1:2">
      <c r="A415" s="61"/>
      <c r="B415" s="61"/>
    </row>
    <row r="416" spans="1:2">
      <c r="A416" s="61"/>
      <c r="B416" s="61"/>
    </row>
    <row r="417" spans="1:2">
      <c r="A417" s="61"/>
      <c r="B417" s="61"/>
    </row>
    <row r="418" spans="1:2">
      <c r="A418" s="61"/>
      <c r="B418" s="61"/>
    </row>
    <row r="419" spans="1:2">
      <c r="A419" s="61"/>
      <c r="B419" s="61"/>
    </row>
    <row r="420" spans="1:2">
      <c r="A420" s="61"/>
      <c r="B420" s="61"/>
    </row>
    <row r="421" spans="1:2">
      <c r="A421" s="61"/>
      <c r="B421" s="61"/>
    </row>
    <row r="422" spans="1:2">
      <c r="A422" s="61"/>
      <c r="B422" s="61"/>
    </row>
    <row r="423" spans="1:2">
      <c r="A423" s="61"/>
      <c r="B423" s="61"/>
    </row>
    <row r="424" spans="1:2">
      <c r="A424" s="61"/>
      <c r="B424" s="61"/>
    </row>
    <row r="425" spans="1:2">
      <c r="A425" s="61"/>
      <c r="B425" s="61"/>
    </row>
    <row r="426" spans="1:2">
      <c r="A426" s="61"/>
      <c r="B426" s="61"/>
    </row>
    <row r="427" spans="1:2">
      <c r="A427" s="61"/>
      <c r="B427" s="61"/>
    </row>
    <row r="428" spans="1:2">
      <c r="A428" s="61"/>
      <c r="B428" s="61"/>
    </row>
    <row r="429" spans="1:2">
      <c r="A429" s="61"/>
      <c r="B429" s="61"/>
    </row>
    <row r="430" spans="1:2">
      <c r="A430" s="61"/>
      <c r="B430" s="61"/>
    </row>
    <row r="431" spans="1:2">
      <c r="A431" s="61"/>
      <c r="B431" s="61"/>
    </row>
    <row r="432" spans="1:2">
      <c r="A432" s="61"/>
      <c r="B432" s="61"/>
    </row>
    <row r="433" spans="1:2">
      <c r="A433" s="61"/>
      <c r="B433" s="61"/>
    </row>
    <row r="434" spans="1:2">
      <c r="A434" s="61"/>
      <c r="B434" s="61"/>
    </row>
    <row r="435" spans="1:2">
      <c r="A435" s="61"/>
      <c r="B435" s="61"/>
    </row>
    <row r="436" spans="1:2">
      <c r="A436" s="61"/>
      <c r="B436" s="61"/>
    </row>
    <row r="437" spans="1:2">
      <c r="A437" s="61"/>
      <c r="B437" s="61"/>
    </row>
    <row r="438" spans="1:2">
      <c r="A438" s="61"/>
      <c r="B438" s="61"/>
    </row>
    <row r="439" spans="1:2">
      <c r="A439" s="61"/>
      <c r="B439" s="61"/>
    </row>
    <row r="440" spans="1:2">
      <c r="A440" s="61"/>
      <c r="B440" s="61"/>
    </row>
    <row r="441" spans="1:2">
      <c r="A441" s="61"/>
      <c r="B441" s="61"/>
    </row>
    <row r="442" spans="1:2">
      <c r="A442" s="61"/>
      <c r="B442" s="61"/>
    </row>
    <row r="443" spans="1:2">
      <c r="A443" s="61"/>
      <c r="B443" s="61"/>
    </row>
    <row r="444" spans="1:2">
      <c r="A444" s="61"/>
      <c r="B444" s="61"/>
    </row>
    <row r="445" spans="1:2">
      <c r="A445" s="61"/>
      <c r="B445" s="61"/>
    </row>
    <row r="446" spans="1:2">
      <c r="A446" s="61"/>
      <c r="B446" s="61"/>
    </row>
    <row r="447" spans="1:2">
      <c r="A447" s="61"/>
      <c r="B447" s="61"/>
    </row>
    <row r="448" spans="1:2">
      <c r="A448" s="61"/>
      <c r="B448" s="61"/>
    </row>
    <row r="449" spans="1:2">
      <c r="A449" s="61"/>
      <c r="B449" s="61"/>
    </row>
    <row r="450" spans="1:2">
      <c r="A450" s="61"/>
      <c r="B450" s="61"/>
    </row>
    <row r="451" spans="1:2">
      <c r="A451" s="61"/>
      <c r="B451" s="61"/>
    </row>
    <row r="452" spans="1:2">
      <c r="A452" s="61"/>
      <c r="B452" s="61"/>
    </row>
    <row r="453" spans="1:2">
      <c r="A453" s="61"/>
      <c r="B453" s="61"/>
    </row>
    <row r="454" spans="1:2">
      <c r="A454" s="61"/>
      <c r="B454" s="61"/>
    </row>
    <row r="455" spans="1:2">
      <c r="A455" s="61"/>
      <c r="B455" s="61"/>
    </row>
    <row r="456" spans="1:2">
      <c r="A456" s="61"/>
      <c r="B456" s="61"/>
    </row>
    <row r="457" spans="1:2">
      <c r="A457" s="61"/>
      <c r="B457" s="61"/>
    </row>
    <row r="458" spans="1:2">
      <c r="A458" s="61"/>
      <c r="B458" s="61"/>
    </row>
    <row r="459" spans="1:2">
      <c r="A459" s="61"/>
      <c r="B459" s="61"/>
    </row>
    <row r="460" spans="1:2">
      <c r="A460" s="61"/>
      <c r="B460" s="61"/>
    </row>
    <row r="461" spans="1:2">
      <c r="A461" s="61"/>
      <c r="B461" s="61"/>
    </row>
    <row r="462" spans="1:2">
      <c r="A462" s="61"/>
      <c r="B462" s="61"/>
    </row>
    <row r="463" spans="1:2">
      <c r="A463" s="61"/>
      <c r="B463" s="61"/>
    </row>
    <row r="464" spans="1:2">
      <c r="A464" s="61"/>
      <c r="B464" s="61"/>
    </row>
    <row r="465" spans="1:2">
      <c r="A465" s="61"/>
      <c r="B465" s="61"/>
    </row>
    <row r="466" spans="1:2">
      <c r="A466" s="61"/>
      <c r="B466" s="61"/>
    </row>
    <row r="467" spans="1:2">
      <c r="A467" s="61"/>
      <c r="B467" s="61"/>
    </row>
    <row r="468" spans="1:2">
      <c r="A468" s="61"/>
      <c r="B468" s="61"/>
    </row>
    <row r="469" spans="1:2">
      <c r="A469" s="61"/>
      <c r="B469" s="61"/>
    </row>
    <row r="470" spans="1:2">
      <c r="A470" s="61"/>
      <c r="B470" s="61"/>
    </row>
    <row r="471" spans="1:2">
      <c r="A471" s="61"/>
      <c r="B471" s="61"/>
    </row>
    <row r="472" spans="1:2">
      <c r="A472" s="61"/>
      <c r="B472" s="61"/>
    </row>
    <row r="473" spans="1:2">
      <c r="A473" s="61"/>
      <c r="B473" s="61"/>
    </row>
    <row r="474" spans="1:2">
      <c r="A474" s="61"/>
      <c r="B474" s="61"/>
    </row>
    <row r="475" spans="1:2">
      <c r="A475" s="61"/>
      <c r="B475" s="61"/>
    </row>
    <row r="476" spans="1:2">
      <c r="A476" s="61"/>
      <c r="B476" s="61"/>
    </row>
    <row r="477" spans="1:2">
      <c r="A477" s="61"/>
      <c r="B477" s="61"/>
    </row>
    <row r="478" spans="1:2">
      <c r="A478" s="61"/>
      <c r="B478" s="61"/>
    </row>
    <row r="479" spans="1:2">
      <c r="A479" s="61"/>
      <c r="B479" s="61"/>
    </row>
    <row r="480" spans="1:2">
      <c r="A480" s="61"/>
      <c r="B480" s="61"/>
    </row>
    <row r="481" spans="1:2">
      <c r="A481" s="61"/>
      <c r="B481" s="61"/>
    </row>
    <row r="482" spans="1:2">
      <c r="A482" s="61"/>
      <c r="B482" s="61"/>
    </row>
    <row r="483" spans="1:2">
      <c r="A483" s="61"/>
      <c r="B483" s="61"/>
    </row>
    <row r="484" spans="1:2">
      <c r="A484" s="61"/>
      <c r="B484" s="61"/>
    </row>
    <row r="485" spans="1:2">
      <c r="A485" s="61"/>
      <c r="B485" s="61"/>
    </row>
    <row r="486" spans="1:2">
      <c r="A486" s="61"/>
      <c r="B486" s="61"/>
    </row>
    <row r="487" spans="1:2">
      <c r="A487" s="61"/>
      <c r="B487" s="61"/>
    </row>
    <row r="488" spans="1:2">
      <c r="A488" s="61"/>
      <c r="B488" s="61"/>
    </row>
    <row r="489" spans="1:2">
      <c r="A489" s="61"/>
      <c r="B489" s="61"/>
    </row>
    <row r="490" spans="1:2">
      <c r="A490" s="61"/>
      <c r="B490" s="61"/>
    </row>
    <row r="491" spans="1:2">
      <c r="A491" s="61"/>
      <c r="B491" s="61"/>
    </row>
    <row r="492" spans="1:2">
      <c r="A492" s="61"/>
      <c r="B492" s="61"/>
    </row>
    <row r="493" spans="1:2">
      <c r="A493" s="61"/>
      <c r="B493" s="61"/>
    </row>
    <row r="494" spans="1:2">
      <c r="A494" s="61"/>
      <c r="B494" s="61"/>
    </row>
    <row r="495" spans="1:2">
      <c r="A495" s="61"/>
      <c r="B495" s="61"/>
    </row>
    <row r="496" spans="1:2">
      <c r="A496" s="61"/>
      <c r="B496" s="61"/>
    </row>
    <row r="497" spans="1:2">
      <c r="A497" s="61"/>
      <c r="B497" s="61"/>
    </row>
    <row r="498" spans="1:2">
      <c r="A498" s="61"/>
      <c r="B498" s="61"/>
    </row>
    <row r="499" spans="1:2">
      <c r="A499" s="61"/>
      <c r="B499" s="61"/>
    </row>
    <row r="500" spans="1:2">
      <c r="A500" s="61"/>
      <c r="B500" s="61"/>
    </row>
    <row r="501" spans="1:2">
      <c r="A501" s="61"/>
      <c r="B501" s="61"/>
    </row>
    <row r="502" spans="1:2">
      <c r="A502" s="61"/>
      <c r="B502" s="61"/>
    </row>
    <row r="503" spans="1:2">
      <c r="A503" s="61"/>
      <c r="B503" s="61"/>
    </row>
    <row r="504" spans="1:2">
      <c r="A504" s="61"/>
      <c r="B504" s="61"/>
    </row>
    <row r="505" spans="1:2">
      <c r="A505" s="61"/>
      <c r="B505" s="61"/>
    </row>
    <row r="506" spans="1:2">
      <c r="A506" s="61"/>
      <c r="B506" s="61"/>
    </row>
    <row r="507" spans="1:2">
      <c r="A507" s="61"/>
      <c r="B507" s="61"/>
    </row>
    <row r="508" spans="1:2">
      <c r="A508" s="61"/>
      <c r="B508" s="61"/>
    </row>
    <row r="509" spans="1:2">
      <c r="A509" s="61"/>
      <c r="B509" s="61"/>
    </row>
    <row r="510" spans="1:2">
      <c r="A510" s="61"/>
      <c r="B510" s="61"/>
    </row>
    <row r="511" spans="1:2">
      <c r="A511" s="61"/>
      <c r="B511" s="61"/>
    </row>
    <row r="512" spans="1:2">
      <c r="A512" s="61"/>
      <c r="B512" s="61"/>
    </row>
    <row r="513" spans="1:2">
      <c r="A513" s="61"/>
      <c r="B513" s="61"/>
    </row>
    <row r="514" spans="1:2">
      <c r="A514" s="61"/>
      <c r="B514" s="61"/>
    </row>
    <row r="515" spans="1:2">
      <c r="A515" s="61"/>
      <c r="B515" s="61"/>
    </row>
    <row r="516" spans="1:2">
      <c r="A516" s="61"/>
      <c r="B516" s="61"/>
    </row>
    <row r="517" spans="1:2">
      <c r="A517" s="61"/>
      <c r="B517" s="61"/>
    </row>
    <row r="518" spans="1:2">
      <c r="A518" s="61"/>
      <c r="B518" s="61"/>
    </row>
    <row r="519" spans="1:2">
      <c r="A519" s="61"/>
      <c r="B519" s="61"/>
    </row>
    <row r="520" spans="1:2">
      <c r="A520" s="61"/>
      <c r="B520" s="61"/>
    </row>
    <row r="521" spans="1:2">
      <c r="A521" s="61"/>
      <c r="B521" s="61"/>
    </row>
    <row r="522" spans="1:2">
      <c r="A522" s="61"/>
      <c r="B522" s="61"/>
    </row>
    <row r="523" spans="1:2">
      <c r="A523" s="61"/>
      <c r="B523" s="61"/>
    </row>
    <row r="524" spans="1:2">
      <c r="A524" s="61"/>
      <c r="B524" s="61"/>
    </row>
    <row r="525" spans="1:2">
      <c r="A525" s="61"/>
      <c r="B525" s="61"/>
    </row>
    <row r="526" spans="1:2">
      <c r="A526" s="61"/>
      <c r="B526" s="61"/>
    </row>
    <row r="527" spans="1:2">
      <c r="A527" s="61"/>
      <c r="B527" s="61"/>
    </row>
    <row r="528" spans="1:2">
      <c r="A528" s="61"/>
      <c r="B528" s="61"/>
    </row>
    <row r="529" spans="1:2">
      <c r="A529" s="61"/>
      <c r="B529" s="61"/>
    </row>
    <row r="530" spans="1:2">
      <c r="A530" s="61"/>
      <c r="B530" s="61"/>
    </row>
    <row r="531" spans="1:2">
      <c r="A531" s="61"/>
      <c r="B531" s="61"/>
    </row>
    <row r="532" spans="1:2">
      <c r="A532" s="61"/>
      <c r="B532" s="61"/>
    </row>
    <row r="533" spans="1:2">
      <c r="A533" s="61"/>
      <c r="B533" s="61"/>
    </row>
    <row r="534" spans="1:2">
      <c r="A534" s="61"/>
      <c r="B534" s="61"/>
    </row>
    <row r="535" spans="1:2">
      <c r="A535" s="61"/>
      <c r="B535" s="61"/>
    </row>
    <row r="536" spans="1:2">
      <c r="A536" s="61"/>
      <c r="B536" s="61"/>
    </row>
    <row r="537" spans="1:2">
      <c r="A537" s="61"/>
      <c r="B537" s="61"/>
    </row>
    <row r="538" spans="1:2">
      <c r="A538" s="61"/>
      <c r="B538" s="61"/>
    </row>
    <row r="539" spans="1:2">
      <c r="A539" s="61"/>
      <c r="B539" s="61"/>
    </row>
    <row r="540" spans="1:2">
      <c r="A540" s="61"/>
      <c r="B540" s="61"/>
    </row>
    <row r="541" spans="1:2">
      <c r="A541" s="61"/>
      <c r="B541" s="61"/>
    </row>
    <row r="542" spans="1:2">
      <c r="A542" s="61"/>
      <c r="B542" s="61"/>
    </row>
    <row r="543" spans="1:2">
      <c r="A543" s="61"/>
      <c r="B543" s="61"/>
    </row>
    <row r="544" spans="1:2">
      <c r="A544" s="61"/>
      <c r="B544" s="61"/>
    </row>
    <row r="545" spans="1:2">
      <c r="A545" s="61"/>
      <c r="B545" s="61"/>
    </row>
    <row r="546" spans="1:2">
      <c r="A546" s="61"/>
      <c r="B546" s="61"/>
    </row>
    <row r="547" spans="1:2">
      <c r="A547" s="61"/>
      <c r="B547" s="61"/>
    </row>
    <row r="548" spans="1:2">
      <c r="A548" s="61"/>
      <c r="B548" s="61"/>
    </row>
    <row r="549" spans="1:2">
      <c r="A549" s="61"/>
      <c r="B549" s="61"/>
    </row>
    <row r="550" spans="1:2">
      <c r="A550" s="61"/>
      <c r="B550" s="61"/>
    </row>
    <row r="551" spans="1:2">
      <c r="A551" s="61"/>
      <c r="B551" s="61"/>
    </row>
    <row r="552" spans="1:2">
      <c r="A552" s="61"/>
      <c r="B552" s="61"/>
    </row>
    <row r="553" spans="1:2">
      <c r="A553" s="61"/>
      <c r="B553" s="61"/>
    </row>
    <row r="554" spans="1:2">
      <c r="A554" s="61"/>
      <c r="B554" s="61"/>
    </row>
    <row r="555" spans="1:2">
      <c r="A555" s="61"/>
      <c r="B555" s="61"/>
    </row>
    <row r="556" spans="1:2">
      <c r="A556" s="61"/>
      <c r="B556" s="61"/>
    </row>
    <row r="557" spans="1:2">
      <c r="A557" s="61"/>
      <c r="B557" s="61"/>
    </row>
    <row r="558" spans="1:2">
      <c r="A558" s="61"/>
      <c r="B558" s="61"/>
    </row>
    <row r="559" spans="1:2">
      <c r="A559" s="61"/>
      <c r="B559" s="61"/>
    </row>
    <row r="560" spans="1:2">
      <c r="A560" s="61"/>
      <c r="B560" s="61"/>
    </row>
    <row r="561" spans="1:2">
      <c r="A561" s="61"/>
      <c r="B561" s="61"/>
    </row>
    <row r="562" spans="1:2">
      <c r="A562" s="61"/>
      <c r="B562" s="61"/>
    </row>
    <row r="563" spans="1:2">
      <c r="A563" s="61"/>
      <c r="B563" s="61"/>
    </row>
    <row r="564" spans="1:2">
      <c r="A564" s="61"/>
      <c r="B564" s="61"/>
    </row>
    <row r="565" spans="1:2">
      <c r="A565" s="61"/>
      <c r="B565" s="61"/>
    </row>
    <row r="566" spans="1:2">
      <c r="A566" s="61"/>
      <c r="B566" s="61"/>
    </row>
    <row r="567" spans="1:2">
      <c r="A567" s="61"/>
      <c r="B567" s="61"/>
    </row>
    <row r="568" spans="1:2">
      <c r="A568" s="61"/>
      <c r="B568" s="61"/>
    </row>
    <row r="569" spans="1:2">
      <c r="A569" s="61"/>
      <c r="B569" s="61"/>
    </row>
    <row r="570" spans="1:2">
      <c r="A570" s="61"/>
      <c r="B570" s="61"/>
    </row>
    <row r="571" spans="1:2">
      <c r="A571" s="61"/>
      <c r="B571" s="61"/>
    </row>
    <row r="572" spans="1:2">
      <c r="A572" s="61"/>
      <c r="B572" s="61"/>
    </row>
    <row r="573" spans="1:2">
      <c r="A573" s="61"/>
      <c r="B573" s="61"/>
    </row>
    <row r="574" spans="1:2">
      <c r="A574" s="61"/>
      <c r="B574" s="61"/>
    </row>
    <row r="575" spans="1:2">
      <c r="A575" s="61"/>
      <c r="B575" s="61"/>
    </row>
    <row r="576" spans="1:2">
      <c r="A576" s="61"/>
      <c r="B576" s="61"/>
    </row>
    <row r="577" spans="1:2">
      <c r="A577" s="61"/>
      <c r="B577" s="61"/>
    </row>
    <row r="578" spans="1:2">
      <c r="A578" s="61"/>
      <c r="B578" s="61"/>
    </row>
    <row r="579" spans="1:2">
      <c r="A579" s="61"/>
      <c r="B579" s="61"/>
    </row>
    <row r="580" spans="1:2">
      <c r="A580" s="61"/>
      <c r="B580" s="61"/>
    </row>
    <row r="581" spans="1:2">
      <c r="A581" s="61"/>
      <c r="B581" s="61"/>
    </row>
    <row r="582" spans="1:2">
      <c r="A582" s="61"/>
      <c r="B582" s="61"/>
    </row>
    <row r="583" spans="1:2">
      <c r="A583" s="61"/>
      <c r="B583" s="61"/>
    </row>
    <row r="584" spans="1:2">
      <c r="A584" s="61"/>
      <c r="B584" s="61"/>
    </row>
    <row r="585" spans="1:2">
      <c r="A585" s="61"/>
      <c r="B585" s="61"/>
    </row>
    <row r="586" spans="1:2">
      <c r="A586" s="61"/>
      <c r="B586" s="61"/>
    </row>
    <row r="587" spans="1:2">
      <c r="A587" s="61"/>
      <c r="B587" s="61"/>
    </row>
    <row r="588" spans="1:2">
      <c r="A588" s="61"/>
      <c r="B588" s="61"/>
    </row>
    <row r="589" spans="1:2">
      <c r="A589" s="61"/>
      <c r="B589" s="61"/>
    </row>
    <row r="590" spans="1:2">
      <c r="A590" s="61"/>
      <c r="B590" s="61"/>
    </row>
    <row r="591" spans="1:2">
      <c r="A591" s="61"/>
      <c r="B591" s="61"/>
    </row>
    <row r="592" spans="1:2">
      <c r="A592" s="61"/>
      <c r="B592" s="61"/>
    </row>
    <row r="593" spans="1:2">
      <c r="A593" s="61"/>
      <c r="B593" s="61"/>
    </row>
    <row r="594" spans="1:2">
      <c r="A594" s="61"/>
      <c r="B594" s="61"/>
    </row>
    <row r="595" spans="1:2">
      <c r="A595" s="61"/>
      <c r="B595" s="61"/>
    </row>
    <row r="596" spans="1:2">
      <c r="A596" s="61"/>
      <c r="B596" s="61"/>
    </row>
    <row r="597" spans="1:2">
      <c r="A597" s="61"/>
      <c r="B597" s="61"/>
    </row>
    <row r="598" spans="1:2">
      <c r="A598" s="61"/>
      <c r="B598" s="61"/>
    </row>
    <row r="599" spans="1:2">
      <c r="A599" s="61"/>
      <c r="B599" s="61"/>
    </row>
    <row r="600" spans="1:2">
      <c r="A600" s="61"/>
      <c r="B600" s="61"/>
    </row>
    <row r="601" spans="1:2">
      <c r="A601" s="61"/>
      <c r="B601" s="61"/>
    </row>
    <row r="602" spans="1:2">
      <c r="A602" s="61"/>
      <c r="B602" s="61"/>
    </row>
    <row r="603" spans="1:2">
      <c r="A603" s="61"/>
      <c r="B603" s="61"/>
    </row>
    <row r="604" spans="1:2">
      <c r="A604" s="61"/>
      <c r="B604" s="61"/>
    </row>
    <row r="605" spans="1:2">
      <c r="A605" s="61"/>
      <c r="B605" s="61"/>
    </row>
    <row r="606" spans="1:2">
      <c r="A606" s="61"/>
      <c r="B606" s="61"/>
    </row>
    <row r="607" spans="1:2">
      <c r="A607" s="61"/>
      <c r="B607" s="61"/>
    </row>
    <row r="608" spans="1:2">
      <c r="A608" s="61"/>
      <c r="B608" s="61"/>
    </row>
    <row r="609" spans="1:2">
      <c r="A609" s="61"/>
      <c r="B609" s="61"/>
    </row>
    <row r="610" spans="1:2">
      <c r="A610" s="61"/>
      <c r="B610" s="61"/>
    </row>
    <row r="611" spans="1:2">
      <c r="A611" s="61"/>
      <c r="B611" s="61"/>
    </row>
    <row r="612" spans="1:2">
      <c r="A612" s="61"/>
      <c r="B612" s="61"/>
    </row>
    <row r="613" spans="1:2">
      <c r="A613" s="61"/>
      <c r="B613" s="61"/>
    </row>
    <row r="614" spans="1:2">
      <c r="A614" s="61"/>
      <c r="B614" s="61"/>
    </row>
    <row r="615" spans="1:2">
      <c r="A615" s="61"/>
      <c r="B615" s="61"/>
    </row>
    <row r="616" spans="1:2">
      <c r="A616" s="61"/>
      <c r="B616" s="61"/>
    </row>
    <row r="617" spans="1:2">
      <c r="A617" s="61"/>
      <c r="B617" s="61"/>
    </row>
    <row r="618" spans="1:2">
      <c r="A618" s="61"/>
      <c r="B618" s="61"/>
    </row>
    <row r="619" spans="1:2">
      <c r="A619" s="61"/>
      <c r="B619" s="61"/>
    </row>
    <row r="620" spans="1:2">
      <c r="A620" s="61"/>
      <c r="B620" s="61"/>
    </row>
    <row r="621" spans="1:2">
      <c r="A621" s="61"/>
      <c r="B621" s="61"/>
    </row>
    <row r="622" spans="1:2">
      <c r="A622" s="61"/>
      <c r="B622" s="61"/>
    </row>
    <row r="623" spans="1:2">
      <c r="A623" s="61"/>
      <c r="B623" s="61"/>
    </row>
    <row r="624" spans="1:2">
      <c r="A624" s="61"/>
      <c r="B624" s="61"/>
    </row>
    <row r="625" spans="1:2">
      <c r="A625" s="61"/>
      <c r="B625" s="61"/>
    </row>
    <row r="626" spans="1:2">
      <c r="A626" s="61"/>
      <c r="B626" s="61"/>
    </row>
    <row r="627" spans="1:2">
      <c r="A627" s="61"/>
      <c r="B627" s="61"/>
    </row>
    <row r="628" spans="1:2">
      <c r="A628" s="61"/>
      <c r="B628" s="61"/>
    </row>
    <row r="629" spans="1:2">
      <c r="A629" s="61"/>
      <c r="B629" s="61"/>
    </row>
    <row r="630" spans="1:2">
      <c r="A630" s="61"/>
      <c r="B630" s="61"/>
    </row>
    <row r="631" spans="1:2">
      <c r="A631" s="61"/>
      <c r="B631" s="61"/>
    </row>
    <row r="632" spans="1:2">
      <c r="A632" s="61"/>
      <c r="B632" s="61"/>
    </row>
    <row r="633" spans="1:2">
      <c r="A633" s="61"/>
      <c r="B633" s="61"/>
    </row>
    <row r="634" spans="1:2">
      <c r="A634" s="61"/>
      <c r="B634" s="61"/>
    </row>
    <row r="635" spans="1:2">
      <c r="A635" s="61"/>
      <c r="B635" s="61"/>
    </row>
    <row r="636" spans="1:2">
      <c r="A636" s="61"/>
      <c r="B636" s="61"/>
    </row>
    <row r="637" spans="1:2">
      <c r="A637" s="61"/>
      <c r="B637" s="61"/>
    </row>
    <row r="638" spans="1:2">
      <c r="A638" s="61"/>
      <c r="B638" s="61"/>
    </row>
    <row r="639" spans="1:2">
      <c r="A639" s="61"/>
      <c r="B639" s="61"/>
    </row>
    <row r="640" spans="1:2">
      <c r="A640" s="61"/>
      <c r="B640" s="61"/>
    </row>
    <row r="641" spans="1:2">
      <c r="A641" s="61"/>
      <c r="B641" s="61"/>
    </row>
    <row r="642" spans="1:2">
      <c r="A642" s="61"/>
      <c r="B642" s="61"/>
    </row>
    <row r="643" spans="1:2">
      <c r="A643" s="61"/>
      <c r="B643" s="61"/>
    </row>
    <row r="644" spans="1:2">
      <c r="A644" s="61"/>
      <c r="B644" s="61"/>
    </row>
    <row r="645" spans="1:2">
      <c r="A645" s="61"/>
      <c r="B645" s="61"/>
    </row>
    <row r="646" spans="1:2">
      <c r="A646" s="61"/>
      <c r="B646" s="61"/>
    </row>
    <row r="647" spans="1:2">
      <c r="A647" s="61"/>
      <c r="B647" s="61"/>
    </row>
    <row r="648" spans="1:2">
      <c r="A648" s="61"/>
      <c r="B648" s="61"/>
    </row>
    <row r="649" spans="1:2">
      <c r="A649" s="61"/>
      <c r="B649" s="61"/>
    </row>
    <row r="650" spans="1:2">
      <c r="A650" s="61"/>
      <c r="B650" s="61"/>
    </row>
    <row r="651" spans="1:2">
      <c r="A651" s="61"/>
      <c r="B651" s="61"/>
    </row>
    <row r="652" spans="1:2">
      <c r="A652" s="61"/>
      <c r="B652" s="61"/>
    </row>
    <row r="653" spans="1:2">
      <c r="A653" s="61"/>
      <c r="B653" s="61"/>
    </row>
    <row r="654" spans="1:2">
      <c r="A654" s="61"/>
      <c r="B654" s="61"/>
    </row>
    <row r="655" spans="1:2">
      <c r="A655" s="61"/>
      <c r="B655" s="61"/>
    </row>
    <row r="656" spans="1:2">
      <c r="A656" s="61"/>
      <c r="B656" s="61"/>
    </row>
    <row r="657" spans="1:2">
      <c r="A657" s="61"/>
      <c r="B657" s="61"/>
    </row>
    <row r="658" spans="1:2">
      <c r="A658" s="61"/>
      <c r="B658" s="61"/>
    </row>
    <row r="659" spans="1:2">
      <c r="A659" s="61"/>
      <c r="B659" s="61"/>
    </row>
    <row r="660" spans="1:2">
      <c r="A660" s="61"/>
      <c r="B660" s="61"/>
    </row>
    <row r="661" spans="1:2">
      <c r="A661" s="61"/>
      <c r="B661" s="61"/>
    </row>
    <row r="662" spans="1:2">
      <c r="A662" s="61"/>
      <c r="B662" s="61"/>
    </row>
    <row r="663" spans="1:2">
      <c r="A663" s="61"/>
      <c r="B663" s="61"/>
    </row>
    <row r="664" spans="1:2">
      <c r="A664" s="61"/>
      <c r="B664" s="61"/>
    </row>
    <row r="665" spans="1:2">
      <c r="A665" s="61"/>
      <c r="B665" s="61"/>
    </row>
    <row r="666" spans="1:2">
      <c r="A666" s="61"/>
      <c r="B666" s="61"/>
    </row>
    <row r="667" spans="1:2">
      <c r="A667" s="61"/>
      <c r="B667" s="61"/>
    </row>
    <row r="668" spans="1:2">
      <c r="A668" s="61"/>
      <c r="B668" s="61"/>
    </row>
    <row r="669" spans="1:2">
      <c r="A669" s="61"/>
      <c r="B669" s="61"/>
    </row>
    <row r="670" spans="1:2">
      <c r="A670" s="61"/>
      <c r="B670" s="61"/>
    </row>
    <row r="671" spans="1:2">
      <c r="A671" s="61"/>
      <c r="B671" s="61"/>
    </row>
    <row r="672" spans="1:2">
      <c r="A672" s="61"/>
      <c r="B672" s="61"/>
    </row>
    <row r="673" spans="1:2">
      <c r="A673" s="61"/>
      <c r="B673" s="61"/>
    </row>
    <row r="674" spans="1:2">
      <c r="A674" s="61"/>
      <c r="B674" s="61"/>
    </row>
    <row r="675" spans="1:2">
      <c r="A675" s="61"/>
      <c r="B675" s="61"/>
    </row>
    <row r="676" spans="1:2">
      <c r="A676" s="61"/>
      <c r="B676" s="61"/>
    </row>
    <row r="677" spans="1:2">
      <c r="A677" s="61"/>
      <c r="B677" s="61"/>
    </row>
    <row r="678" spans="1:2">
      <c r="A678" s="61"/>
      <c r="B678" s="61"/>
    </row>
    <row r="679" spans="1:2">
      <c r="A679" s="61"/>
      <c r="B679" s="61"/>
    </row>
    <row r="680" spans="1:2">
      <c r="A680" s="61"/>
      <c r="B680" s="61"/>
    </row>
    <row r="681" spans="1:2">
      <c r="A681" s="61"/>
      <c r="B681" s="61"/>
    </row>
    <row r="682" spans="1:2">
      <c r="A682" s="61"/>
      <c r="B682" s="61"/>
    </row>
    <row r="683" spans="1:2">
      <c r="A683" s="61"/>
      <c r="B683" s="61"/>
    </row>
    <row r="684" spans="1:2">
      <c r="A684" s="61"/>
      <c r="B684" s="61"/>
    </row>
    <row r="685" spans="1:2">
      <c r="A685" s="61"/>
      <c r="B685" s="61"/>
    </row>
    <row r="686" spans="1:2">
      <c r="A686" s="61"/>
      <c r="B686" s="61"/>
    </row>
    <row r="687" spans="1:2">
      <c r="A687" s="61"/>
      <c r="B687" s="61"/>
    </row>
    <row r="688" spans="1:2">
      <c r="A688" s="61"/>
      <c r="B688" s="61"/>
    </row>
    <row r="689" spans="1:2">
      <c r="A689" s="61"/>
      <c r="B689" s="61"/>
    </row>
    <row r="690" spans="1:2">
      <c r="A690" s="61"/>
      <c r="B690" s="61"/>
    </row>
    <row r="691" spans="1:2">
      <c r="A691" s="61"/>
      <c r="B691" s="61"/>
    </row>
    <row r="692" spans="1:2">
      <c r="A692" s="61"/>
      <c r="B692" s="61"/>
    </row>
    <row r="693" spans="1:2">
      <c r="A693" s="61"/>
      <c r="B693" s="61"/>
    </row>
    <row r="694" spans="1:2">
      <c r="A694" s="61"/>
      <c r="B694" s="61"/>
    </row>
    <row r="695" spans="1:2">
      <c r="A695" s="61"/>
      <c r="B695" s="61"/>
    </row>
    <row r="696" spans="1:2">
      <c r="A696" s="61"/>
      <c r="B696" s="61"/>
    </row>
    <row r="697" spans="1:2">
      <c r="A697" s="61"/>
      <c r="B697" s="61"/>
    </row>
    <row r="698" spans="1:2">
      <c r="A698" s="61"/>
      <c r="B698" s="61"/>
    </row>
    <row r="699" spans="1:2">
      <c r="A699" s="61"/>
      <c r="B699" s="61"/>
    </row>
    <row r="700" spans="1:2">
      <c r="A700" s="61"/>
      <c r="B700" s="61"/>
    </row>
    <row r="701" spans="1:2">
      <c r="A701" s="61"/>
      <c r="B701" s="61"/>
    </row>
    <row r="702" spans="1:2">
      <c r="A702" s="61"/>
      <c r="B702" s="61"/>
    </row>
    <row r="703" spans="1:2">
      <c r="A703" s="61"/>
      <c r="B703" s="61"/>
    </row>
    <row r="704" spans="1:2">
      <c r="A704" s="61"/>
      <c r="B704" s="61"/>
    </row>
    <row r="705" spans="1:2">
      <c r="A705" s="61"/>
      <c r="B705" s="61"/>
    </row>
    <row r="706" spans="1:2">
      <c r="A706" s="61"/>
      <c r="B706" s="61"/>
    </row>
    <row r="707" spans="1:2">
      <c r="A707" s="61"/>
      <c r="B707" s="61"/>
    </row>
    <row r="708" spans="1:2">
      <c r="A708" s="61"/>
      <c r="B708" s="61"/>
    </row>
    <row r="709" spans="1:2">
      <c r="A709" s="61"/>
      <c r="B709" s="61"/>
    </row>
    <row r="710" spans="1:2">
      <c r="A710" s="61"/>
      <c r="B710" s="61"/>
    </row>
    <row r="711" spans="1:2">
      <c r="A711" s="61"/>
      <c r="B711" s="61"/>
    </row>
    <row r="712" spans="1:2">
      <c r="A712" s="61"/>
      <c r="B712" s="61"/>
    </row>
    <row r="713" spans="1:2">
      <c r="A713" s="61"/>
      <c r="B713" s="61"/>
    </row>
    <row r="714" spans="1:2">
      <c r="A714" s="61"/>
      <c r="B714" s="61"/>
    </row>
    <row r="715" spans="1:2">
      <c r="A715" s="61"/>
      <c r="B715" s="61"/>
    </row>
    <row r="716" spans="1:2">
      <c r="A716" s="61"/>
      <c r="B716" s="61"/>
    </row>
    <row r="717" spans="1:2">
      <c r="A717" s="61"/>
      <c r="B717" s="61"/>
    </row>
    <row r="718" spans="1:2">
      <c r="A718" s="61"/>
      <c r="B718" s="61"/>
    </row>
    <row r="719" spans="1:2">
      <c r="A719" s="61"/>
      <c r="B719" s="61"/>
    </row>
    <row r="720" spans="1:2">
      <c r="A720" s="61"/>
      <c r="B720" s="61"/>
    </row>
    <row r="721" spans="1:2">
      <c r="A721" s="61"/>
      <c r="B721" s="61"/>
    </row>
    <row r="722" spans="1:2">
      <c r="A722" s="61"/>
      <c r="B722" s="61"/>
    </row>
    <row r="723" spans="1:2">
      <c r="A723" s="61"/>
      <c r="B723" s="61"/>
    </row>
    <row r="724" spans="1:2">
      <c r="A724" s="61"/>
      <c r="B724" s="61"/>
    </row>
    <row r="725" spans="1:2">
      <c r="A725" s="61"/>
      <c r="B725" s="61"/>
    </row>
    <row r="726" spans="1:2">
      <c r="A726" s="61"/>
      <c r="B726" s="61"/>
    </row>
    <row r="727" spans="1:2">
      <c r="A727" s="61"/>
      <c r="B727" s="61"/>
    </row>
    <row r="728" spans="1:2">
      <c r="A728" s="61"/>
      <c r="B728" s="61"/>
    </row>
    <row r="729" spans="1:2">
      <c r="A729" s="61"/>
      <c r="B729" s="61"/>
    </row>
    <row r="730" spans="1:2">
      <c r="A730" s="61"/>
      <c r="B730" s="61"/>
    </row>
    <row r="731" spans="1:2">
      <c r="A731" s="61"/>
      <c r="B731" s="61"/>
    </row>
    <row r="732" spans="1:2">
      <c r="A732" s="61"/>
      <c r="B732" s="61"/>
    </row>
    <row r="733" spans="1:2">
      <c r="A733" s="61"/>
      <c r="B733" s="61"/>
    </row>
    <row r="734" spans="1:2">
      <c r="A734" s="61"/>
      <c r="B734" s="61"/>
    </row>
    <row r="735" spans="1:2">
      <c r="A735" s="61"/>
      <c r="B735" s="61"/>
    </row>
    <row r="736" spans="1:2">
      <c r="A736" s="61"/>
      <c r="B736" s="61"/>
    </row>
    <row r="737" spans="1:2">
      <c r="A737" s="61"/>
      <c r="B737" s="61"/>
    </row>
    <row r="738" spans="1:2">
      <c r="A738" s="61"/>
      <c r="B738" s="61"/>
    </row>
    <row r="739" spans="1:2">
      <c r="A739" s="61"/>
      <c r="B739" s="61"/>
    </row>
    <row r="740" spans="1:2">
      <c r="A740" s="61"/>
      <c r="B740" s="61"/>
    </row>
    <row r="741" spans="1:2">
      <c r="A741" s="61"/>
      <c r="B741" s="61"/>
    </row>
    <row r="742" spans="1:2">
      <c r="A742" s="61"/>
      <c r="B742" s="61"/>
    </row>
    <row r="743" spans="1:2">
      <c r="A743" s="61"/>
      <c r="B743" s="61"/>
    </row>
    <row r="744" spans="1:2">
      <c r="A744" s="61"/>
      <c r="B744" s="61"/>
    </row>
    <row r="745" spans="1:2">
      <c r="A745" s="61"/>
      <c r="B745" s="61"/>
    </row>
    <row r="746" spans="1:2">
      <c r="A746" s="61"/>
      <c r="B746" s="61"/>
    </row>
    <row r="747" spans="1:2">
      <c r="A747" s="61"/>
      <c r="B747" s="61"/>
    </row>
    <row r="748" spans="1:2">
      <c r="A748" s="61"/>
      <c r="B748" s="61"/>
    </row>
    <row r="749" spans="1:2">
      <c r="A749" s="61"/>
      <c r="B749" s="61"/>
    </row>
    <row r="750" spans="1:2">
      <c r="A750" s="61"/>
      <c r="B750" s="61"/>
    </row>
    <row r="751" spans="1:2">
      <c r="A751" s="61"/>
      <c r="B751" s="61"/>
    </row>
    <row r="752" spans="1:2">
      <c r="A752" s="61"/>
      <c r="B752" s="61"/>
    </row>
    <row r="753" spans="1:2">
      <c r="A753" s="61"/>
      <c r="B753" s="61"/>
    </row>
    <row r="754" spans="1:2">
      <c r="A754" s="61"/>
      <c r="B754" s="61"/>
    </row>
    <row r="755" spans="1:2">
      <c r="A755" s="61"/>
      <c r="B755" s="61"/>
    </row>
    <row r="756" spans="1:2">
      <c r="A756" s="61"/>
      <c r="B756" s="61"/>
    </row>
    <row r="757" spans="1:2">
      <c r="A757" s="61"/>
      <c r="B757" s="61"/>
    </row>
    <row r="758" spans="1:2">
      <c r="A758" s="61"/>
      <c r="B758" s="61"/>
    </row>
    <row r="759" spans="1:2">
      <c r="A759" s="61"/>
      <c r="B759" s="61"/>
    </row>
    <row r="760" spans="1:2">
      <c r="A760" s="61"/>
      <c r="B760" s="61"/>
    </row>
    <row r="761" spans="1:2">
      <c r="A761" s="61"/>
      <c r="B761" s="61"/>
    </row>
    <row r="762" spans="1:2">
      <c r="A762" s="61"/>
      <c r="B762" s="61"/>
    </row>
    <row r="763" spans="1:2">
      <c r="A763" s="61"/>
      <c r="B763" s="61"/>
    </row>
    <row r="764" spans="1:2">
      <c r="A764" s="61"/>
      <c r="B764" s="61"/>
    </row>
    <row r="765" spans="1:2">
      <c r="A765" s="61"/>
      <c r="B765" s="61"/>
    </row>
    <row r="766" spans="1:2">
      <c r="A766" s="61"/>
      <c r="B766" s="61"/>
    </row>
    <row r="767" spans="1:2">
      <c r="A767" s="61"/>
      <c r="B767" s="61"/>
    </row>
    <row r="768" spans="1:2">
      <c r="A768" s="61"/>
      <c r="B768" s="61"/>
    </row>
    <row r="769" spans="1:2">
      <c r="A769" s="61"/>
      <c r="B769" s="61"/>
    </row>
    <row r="770" spans="1:2">
      <c r="A770" s="61"/>
      <c r="B770" s="61"/>
    </row>
    <row r="771" spans="1:2">
      <c r="A771" s="61"/>
      <c r="B771" s="61"/>
    </row>
    <row r="772" spans="1:2">
      <c r="A772" s="61"/>
      <c r="B772" s="61"/>
    </row>
    <row r="773" spans="1:2">
      <c r="A773" s="61"/>
      <c r="B773" s="61"/>
    </row>
    <row r="774" spans="1:2">
      <c r="A774" s="61"/>
      <c r="B774" s="61"/>
    </row>
    <row r="775" spans="1:2">
      <c r="A775" s="61"/>
      <c r="B775" s="61"/>
    </row>
    <row r="776" spans="1:2">
      <c r="A776" s="61"/>
      <c r="B776" s="61"/>
    </row>
    <row r="777" spans="1:2">
      <c r="A777" s="61"/>
      <c r="B777" s="61"/>
    </row>
    <row r="778" spans="1:2">
      <c r="A778" s="61"/>
      <c r="B778" s="61"/>
    </row>
    <row r="779" spans="1:2">
      <c r="A779" s="61"/>
      <c r="B779" s="61"/>
    </row>
    <row r="780" spans="1:2">
      <c r="A780" s="61"/>
      <c r="B780" s="61"/>
    </row>
    <row r="781" spans="1:2">
      <c r="A781" s="61"/>
      <c r="B781" s="61"/>
    </row>
    <row r="782" spans="1:2">
      <c r="A782" s="61"/>
      <c r="B782" s="61"/>
    </row>
    <row r="783" spans="1:2">
      <c r="A783" s="61"/>
      <c r="B783" s="61"/>
    </row>
    <row r="784" spans="1:2">
      <c r="A784" s="61"/>
      <c r="B784" s="61"/>
    </row>
    <row r="785" spans="1:2">
      <c r="A785" s="61"/>
      <c r="B785" s="61"/>
    </row>
    <row r="786" spans="1:2">
      <c r="A786" s="61"/>
      <c r="B786" s="61"/>
    </row>
    <row r="787" spans="1:2">
      <c r="A787" s="61"/>
      <c r="B787" s="61"/>
    </row>
    <row r="788" spans="1:2">
      <c r="A788" s="61"/>
      <c r="B788" s="61"/>
    </row>
    <row r="789" spans="1:2">
      <c r="A789" s="61"/>
      <c r="B789" s="61"/>
    </row>
    <row r="790" spans="1:2">
      <c r="A790" s="61"/>
      <c r="B790" s="61"/>
    </row>
    <row r="791" spans="1:2">
      <c r="A791" s="61"/>
      <c r="B791" s="61"/>
    </row>
    <row r="792" spans="1:2">
      <c r="A792" s="61"/>
      <c r="B792" s="61"/>
    </row>
    <row r="793" spans="1:2">
      <c r="A793" s="61"/>
      <c r="B793" s="61"/>
    </row>
    <row r="794" spans="1:2">
      <c r="A794" s="61"/>
      <c r="B794" s="61"/>
    </row>
    <row r="795" spans="1:2">
      <c r="A795" s="61"/>
      <c r="B795" s="61"/>
    </row>
    <row r="796" spans="1:2">
      <c r="A796" s="61"/>
      <c r="B796" s="61"/>
    </row>
    <row r="797" spans="1:2">
      <c r="A797" s="61"/>
      <c r="B797" s="61"/>
    </row>
    <row r="798" spans="1:2">
      <c r="A798" s="61"/>
      <c r="B798" s="61"/>
    </row>
    <row r="799" spans="1:2">
      <c r="A799" s="61"/>
      <c r="B799" s="61"/>
    </row>
    <row r="800" spans="1:2">
      <c r="A800" s="61"/>
      <c r="B800" s="61"/>
    </row>
    <row r="801" spans="1:2">
      <c r="A801" s="61"/>
      <c r="B801" s="61"/>
    </row>
    <row r="802" spans="1:2">
      <c r="A802" s="61"/>
      <c r="B802" s="61"/>
    </row>
    <row r="803" spans="1:2">
      <c r="A803" s="61"/>
      <c r="B803" s="61"/>
    </row>
    <row r="804" spans="1:2">
      <c r="A804" s="61"/>
      <c r="B804" s="61"/>
    </row>
    <row r="805" spans="1:2">
      <c r="A805" s="61"/>
      <c r="B805" s="61"/>
    </row>
    <row r="806" spans="1:2">
      <c r="A806" s="61"/>
      <c r="B806" s="61"/>
    </row>
    <row r="807" spans="1:2">
      <c r="A807" s="61"/>
      <c r="B807" s="61"/>
    </row>
    <row r="808" spans="1:2">
      <c r="A808" s="61"/>
      <c r="B808" s="61"/>
    </row>
    <row r="809" spans="1:2">
      <c r="A809" s="61"/>
      <c r="B809" s="61"/>
    </row>
    <row r="810" spans="1:2">
      <c r="A810" s="61"/>
      <c r="B810" s="61"/>
    </row>
    <row r="811" spans="1:2">
      <c r="A811" s="61"/>
      <c r="B811" s="61"/>
    </row>
    <row r="812" spans="1:2">
      <c r="A812" s="61"/>
      <c r="B812" s="61"/>
    </row>
    <row r="813" spans="1:2">
      <c r="A813" s="61"/>
      <c r="B813" s="61"/>
    </row>
    <row r="814" spans="1:2">
      <c r="A814" s="61"/>
      <c r="B814" s="61"/>
    </row>
    <row r="815" spans="1:2">
      <c r="A815" s="61"/>
      <c r="B815" s="61"/>
    </row>
    <row r="816" spans="1:2">
      <c r="A816" s="61"/>
      <c r="B816" s="61"/>
    </row>
    <row r="817" spans="1:2">
      <c r="A817" s="61"/>
      <c r="B817" s="61"/>
    </row>
    <row r="818" spans="1:2">
      <c r="A818" s="61"/>
      <c r="B818" s="61"/>
    </row>
    <row r="819" spans="1:2">
      <c r="A819" s="61"/>
      <c r="B819" s="61"/>
    </row>
    <row r="820" spans="1:2">
      <c r="A820" s="61"/>
      <c r="B820" s="61"/>
    </row>
    <row r="821" spans="1:2">
      <c r="A821" s="61"/>
      <c r="B821" s="61"/>
    </row>
    <row r="822" spans="1:2">
      <c r="A822" s="61"/>
      <c r="B822" s="61"/>
    </row>
    <row r="823" spans="1:2">
      <c r="A823" s="61"/>
      <c r="B823" s="61"/>
    </row>
    <row r="824" spans="1:2">
      <c r="A824" s="61"/>
      <c r="B824" s="61"/>
    </row>
    <row r="825" spans="1:2">
      <c r="A825" s="61"/>
      <c r="B825" s="61"/>
    </row>
    <row r="826" spans="1:2">
      <c r="A826" s="61"/>
      <c r="B826" s="61"/>
    </row>
    <row r="827" spans="1:2">
      <c r="A827" s="61"/>
      <c r="B827" s="61"/>
    </row>
    <row r="828" spans="1:2">
      <c r="A828" s="61"/>
      <c r="B828" s="61"/>
    </row>
    <row r="829" spans="1:2">
      <c r="A829" s="61"/>
      <c r="B829" s="61"/>
    </row>
    <row r="830" spans="1:2">
      <c r="A830" s="61"/>
      <c r="B830" s="61"/>
    </row>
    <row r="831" spans="1:2">
      <c r="A831" s="61"/>
      <c r="B831" s="61"/>
    </row>
    <row r="832" spans="1:2">
      <c r="A832" s="61"/>
      <c r="B832" s="61"/>
    </row>
    <row r="833" spans="1:2">
      <c r="A833" s="61"/>
      <c r="B833" s="61"/>
    </row>
    <row r="834" spans="1:2">
      <c r="A834" s="61"/>
      <c r="B834" s="61"/>
    </row>
    <row r="835" spans="1:2">
      <c r="A835" s="61"/>
      <c r="B835" s="61"/>
    </row>
    <row r="836" spans="1:2">
      <c r="A836" s="61"/>
      <c r="B836" s="61"/>
    </row>
    <row r="837" spans="1:2">
      <c r="A837" s="61"/>
      <c r="B837" s="61"/>
    </row>
    <row r="838" spans="1:2">
      <c r="A838" s="61"/>
      <c r="B838" s="61"/>
    </row>
    <row r="839" spans="1:2">
      <c r="A839" s="61"/>
      <c r="B839" s="61"/>
    </row>
    <row r="840" spans="1:2">
      <c r="A840" s="61"/>
      <c r="B840" s="61"/>
    </row>
    <row r="841" spans="1:2">
      <c r="A841" s="61"/>
      <c r="B841" s="61"/>
    </row>
    <row r="842" spans="1:2">
      <c r="A842" s="61"/>
      <c r="B842" s="61"/>
    </row>
    <row r="843" spans="1:2">
      <c r="A843" s="61"/>
      <c r="B843" s="61"/>
    </row>
    <row r="844" spans="1:2">
      <c r="A844" s="61"/>
      <c r="B844" s="61"/>
    </row>
    <row r="845" spans="1:2">
      <c r="A845" s="61"/>
      <c r="B845" s="61"/>
    </row>
    <row r="846" spans="1:2">
      <c r="A846" s="61"/>
      <c r="B846" s="61"/>
    </row>
    <row r="847" spans="1:2">
      <c r="A847" s="61"/>
      <c r="B847" s="61"/>
    </row>
    <row r="848" spans="1:2">
      <c r="A848" s="61"/>
      <c r="B848" s="61"/>
    </row>
    <row r="849" spans="1:2">
      <c r="A849" s="61"/>
      <c r="B849" s="61"/>
    </row>
    <row r="850" spans="1:2">
      <c r="A850" s="61"/>
      <c r="B850" s="61"/>
    </row>
    <row r="851" spans="1:2">
      <c r="A851" s="61"/>
      <c r="B851" s="61"/>
    </row>
    <row r="852" spans="1:2">
      <c r="A852" s="61"/>
      <c r="B852" s="61"/>
    </row>
    <row r="853" spans="1:2">
      <c r="A853" s="61"/>
      <c r="B853" s="61"/>
    </row>
    <row r="854" spans="1:2">
      <c r="A854" s="61"/>
      <c r="B854" s="61"/>
    </row>
    <row r="855" spans="1:2">
      <c r="A855" s="61"/>
      <c r="B855" s="61"/>
    </row>
    <row r="856" spans="1:2">
      <c r="A856" s="61"/>
      <c r="B856" s="61"/>
    </row>
    <row r="857" spans="1:2">
      <c r="A857" s="61"/>
      <c r="B857" s="61"/>
    </row>
    <row r="858" spans="1:2">
      <c r="A858" s="61"/>
      <c r="B858" s="61"/>
    </row>
    <row r="859" spans="1:2">
      <c r="A859" s="61"/>
      <c r="B859" s="61"/>
    </row>
    <row r="860" spans="1:2">
      <c r="A860" s="61"/>
      <c r="B860" s="61"/>
    </row>
    <row r="861" spans="1:2">
      <c r="A861" s="61"/>
      <c r="B861" s="61"/>
    </row>
    <row r="862" spans="1:2">
      <c r="A862" s="61"/>
      <c r="B862" s="61"/>
    </row>
    <row r="863" spans="1:2">
      <c r="A863" s="61"/>
      <c r="B863" s="61"/>
    </row>
    <row r="864" spans="1:2">
      <c r="A864" s="61"/>
      <c r="B864" s="61"/>
    </row>
    <row r="865" spans="1:2">
      <c r="A865" s="61"/>
      <c r="B865" s="61"/>
    </row>
    <row r="866" spans="1:2">
      <c r="A866" s="61"/>
      <c r="B866" s="61"/>
    </row>
    <row r="867" spans="1:2">
      <c r="A867" s="61"/>
      <c r="B867" s="61"/>
    </row>
    <row r="868" spans="1:2">
      <c r="A868" s="61"/>
      <c r="B868" s="61"/>
    </row>
    <row r="869" spans="1:2">
      <c r="A869" s="61"/>
      <c r="B869" s="61"/>
    </row>
    <row r="870" spans="1:2">
      <c r="A870" s="61"/>
      <c r="B870" s="61"/>
    </row>
    <row r="871" spans="1:2">
      <c r="A871" s="61"/>
      <c r="B871" s="61"/>
    </row>
    <row r="872" spans="1:2">
      <c r="A872" s="61"/>
      <c r="B872" s="61"/>
    </row>
    <row r="873" spans="1:2">
      <c r="A873" s="61"/>
      <c r="B873" s="61"/>
    </row>
    <row r="874" spans="1:2">
      <c r="A874" s="61"/>
      <c r="B874" s="61"/>
    </row>
    <row r="875" spans="1:2">
      <c r="A875" s="61"/>
      <c r="B875" s="61"/>
    </row>
    <row r="876" spans="1:2">
      <c r="A876" s="61"/>
      <c r="B876" s="61"/>
    </row>
    <row r="877" spans="1:2">
      <c r="A877" s="61"/>
      <c r="B877" s="61"/>
    </row>
    <row r="878" spans="1:2">
      <c r="A878" s="61"/>
      <c r="B878" s="61"/>
    </row>
    <row r="879" spans="1:2">
      <c r="A879" s="61"/>
      <c r="B879" s="61"/>
    </row>
    <row r="880" spans="1:2">
      <c r="A880" s="61"/>
      <c r="B880" s="61"/>
    </row>
    <row r="881" spans="1:2">
      <c r="A881" s="61"/>
      <c r="B881" s="61"/>
    </row>
    <row r="882" spans="1:2">
      <c r="A882" s="61"/>
      <c r="B882" s="61"/>
    </row>
    <row r="883" spans="1:2">
      <c r="A883" s="61"/>
      <c r="B883" s="61"/>
    </row>
    <row r="884" spans="1:2">
      <c r="A884" s="61"/>
      <c r="B884" s="61"/>
    </row>
    <row r="885" spans="1:2">
      <c r="A885" s="61"/>
      <c r="B885" s="61"/>
    </row>
    <row r="886" spans="1:2">
      <c r="A886" s="61"/>
      <c r="B886" s="61"/>
    </row>
    <row r="887" spans="1:2">
      <c r="A887" s="61"/>
      <c r="B887" s="61"/>
    </row>
    <row r="888" spans="1:2">
      <c r="A888" s="61"/>
      <c r="B888" s="61"/>
    </row>
    <row r="889" spans="1:2">
      <c r="A889" s="61"/>
      <c r="B889" s="61"/>
    </row>
    <row r="890" spans="1:2">
      <c r="A890" s="61"/>
      <c r="B890" s="61"/>
    </row>
    <row r="891" spans="1:2">
      <c r="A891" s="61"/>
      <c r="B891" s="61"/>
    </row>
    <row r="892" spans="1:2">
      <c r="A892" s="61"/>
      <c r="B892" s="61"/>
    </row>
    <row r="893" spans="1:2">
      <c r="A893" s="61"/>
      <c r="B893" s="61"/>
    </row>
    <row r="894" spans="1:2">
      <c r="A894" s="61"/>
      <c r="B894" s="61"/>
    </row>
    <row r="895" spans="1:2">
      <c r="A895" s="61"/>
      <c r="B895" s="61"/>
    </row>
    <row r="896" spans="1:2">
      <c r="A896" s="61"/>
      <c r="B896" s="61"/>
    </row>
    <row r="897" spans="1:2">
      <c r="A897" s="61"/>
      <c r="B897" s="61"/>
    </row>
    <row r="898" spans="1:2">
      <c r="A898" s="61"/>
      <c r="B898" s="61"/>
    </row>
    <row r="899" spans="1:2">
      <c r="A899" s="61"/>
      <c r="B899" s="61"/>
    </row>
    <row r="900" spans="1:2">
      <c r="A900" s="61"/>
      <c r="B900" s="61"/>
    </row>
    <row r="901" spans="1:2">
      <c r="A901" s="61"/>
      <c r="B901" s="61"/>
    </row>
    <row r="902" spans="1:2">
      <c r="A902" s="61"/>
      <c r="B902" s="61"/>
    </row>
    <row r="903" spans="1:2">
      <c r="A903" s="61"/>
      <c r="B903" s="61"/>
    </row>
    <row r="904" spans="1:2">
      <c r="A904" s="61"/>
      <c r="B904" s="61"/>
    </row>
    <row r="905" spans="1:2">
      <c r="A905" s="61"/>
      <c r="B905" s="61"/>
    </row>
    <row r="906" spans="1:2">
      <c r="A906" s="61"/>
      <c r="B906" s="61"/>
    </row>
    <row r="907" spans="1:2">
      <c r="A907" s="61"/>
      <c r="B907" s="61"/>
    </row>
    <row r="908" spans="1:2">
      <c r="A908" s="61"/>
      <c r="B908" s="61"/>
    </row>
    <row r="909" spans="1:2">
      <c r="A909" s="61"/>
      <c r="B909" s="61"/>
    </row>
    <row r="910" spans="1:2">
      <c r="A910" s="61"/>
      <c r="B910" s="61"/>
    </row>
    <row r="911" spans="1:2">
      <c r="A911" s="61"/>
      <c r="B911" s="61"/>
    </row>
    <row r="912" spans="1:2">
      <c r="A912" s="61"/>
      <c r="B912" s="61"/>
    </row>
    <row r="913" spans="1:2">
      <c r="A913" s="61"/>
      <c r="B913" s="61"/>
    </row>
    <row r="914" spans="1:2">
      <c r="A914" s="61"/>
      <c r="B914" s="61"/>
    </row>
    <row r="915" spans="1:2">
      <c r="A915" s="61"/>
      <c r="B915" s="61"/>
    </row>
    <row r="916" spans="1:2">
      <c r="A916" s="61"/>
      <c r="B916" s="61"/>
    </row>
    <row r="917" spans="1:2">
      <c r="A917" s="61"/>
      <c r="B917" s="61"/>
    </row>
    <row r="918" spans="1:2">
      <c r="A918" s="61"/>
      <c r="B918" s="61"/>
    </row>
    <row r="919" spans="1:2">
      <c r="A919" s="61"/>
      <c r="B919" s="61"/>
    </row>
    <row r="920" spans="1:2">
      <c r="A920" s="61"/>
      <c r="B920" s="61"/>
    </row>
    <row r="921" spans="1:2">
      <c r="A921" s="61"/>
      <c r="B921" s="61"/>
    </row>
    <row r="922" spans="1:2">
      <c r="A922" s="61"/>
      <c r="B922" s="61"/>
    </row>
    <row r="923" spans="1:2">
      <c r="A923" s="61"/>
      <c r="B923" s="61"/>
    </row>
    <row r="924" spans="1:2">
      <c r="A924" s="61"/>
      <c r="B924" s="61"/>
    </row>
    <row r="925" spans="1:2">
      <c r="A925" s="61"/>
      <c r="B925" s="61"/>
    </row>
    <row r="926" spans="1:2">
      <c r="A926" s="61"/>
      <c r="B926" s="61"/>
    </row>
    <row r="927" spans="1:2">
      <c r="A927" s="61"/>
      <c r="B927" s="61"/>
    </row>
    <row r="928" spans="1:2">
      <c r="A928" s="61"/>
      <c r="B928" s="61"/>
    </row>
    <row r="929" spans="1:2">
      <c r="A929" s="61"/>
      <c r="B929" s="61"/>
    </row>
    <row r="930" spans="1:2">
      <c r="A930" s="61"/>
      <c r="B930" s="61"/>
    </row>
    <row r="931" spans="1:2">
      <c r="A931" s="61"/>
      <c r="B931" s="61"/>
    </row>
    <row r="932" spans="1:2">
      <c r="A932" s="61"/>
      <c r="B932" s="61"/>
    </row>
    <row r="933" spans="1:2">
      <c r="A933" s="61"/>
      <c r="B933" s="61"/>
    </row>
    <row r="934" spans="1:2">
      <c r="A934" s="61"/>
      <c r="B934" s="61"/>
    </row>
    <row r="935" spans="1:2">
      <c r="A935" s="61"/>
      <c r="B935" s="61"/>
    </row>
    <row r="936" spans="1:2">
      <c r="A936" s="61"/>
      <c r="B936" s="61"/>
    </row>
    <row r="937" spans="1:2">
      <c r="A937" s="61"/>
      <c r="B937" s="61"/>
    </row>
    <row r="938" spans="1:2">
      <c r="A938" s="61"/>
      <c r="B938" s="61"/>
    </row>
    <row r="939" spans="1:2">
      <c r="A939" s="61"/>
      <c r="B939" s="61"/>
    </row>
    <row r="940" spans="1:2">
      <c r="A940" s="61"/>
      <c r="B940" s="61"/>
    </row>
    <row r="941" spans="1:2">
      <c r="A941" s="61"/>
      <c r="B941" s="61"/>
    </row>
    <row r="942" spans="1:2">
      <c r="A942" s="61"/>
      <c r="B942" s="61"/>
    </row>
    <row r="943" spans="1:2">
      <c r="A943" s="61"/>
      <c r="B943" s="61"/>
    </row>
    <row r="944" spans="1:2">
      <c r="A944" s="61"/>
      <c r="B944" s="61"/>
    </row>
    <row r="945" spans="1:2">
      <c r="A945" s="61"/>
      <c r="B945" s="61"/>
    </row>
    <row r="946" spans="1:2">
      <c r="A946" s="61"/>
      <c r="B946" s="61"/>
    </row>
    <row r="947" spans="1:2">
      <c r="A947" s="61"/>
      <c r="B947" s="61"/>
    </row>
    <row r="948" spans="1:2">
      <c r="A948" s="61"/>
      <c r="B948" s="61"/>
    </row>
    <row r="949" spans="1:2">
      <c r="A949" s="61"/>
      <c r="B949" s="61"/>
    </row>
    <row r="950" spans="1:2">
      <c r="A950" s="61"/>
      <c r="B950" s="61"/>
    </row>
    <row r="951" spans="1:2">
      <c r="A951" s="61"/>
      <c r="B951" s="61"/>
    </row>
    <row r="952" spans="1:2">
      <c r="A952" s="61"/>
      <c r="B952" s="61"/>
    </row>
    <row r="953" spans="1:2">
      <c r="A953" s="61"/>
      <c r="B953" s="61"/>
    </row>
    <row r="954" spans="1:2">
      <c r="A954" s="61"/>
      <c r="B954" s="61"/>
    </row>
    <row r="955" spans="1:2">
      <c r="A955" s="61"/>
      <c r="B955" s="61"/>
    </row>
    <row r="956" spans="1:2">
      <c r="A956" s="61"/>
      <c r="B956" s="61"/>
    </row>
    <row r="957" spans="1:2">
      <c r="A957" s="61"/>
      <c r="B957" s="61"/>
    </row>
    <row r="958" spans="1:2">
      <c r="A958" s="61"/>
      <c r="B958" s="61"/>
    </row>
    <row r="959" spans="1:2">
      <c r="A959" s="61"/>
      <c r="B959" s="61"/>
    </row>
    <row r="960" spans="1:2">
      <c r="A960" s="61"/>
      <c r="B960" s="61"/>
    </row>
    <row r="961" spans="1:2">
      <c r="A961" s="61"/>
      <c r="B961" s="61"/>
    </row>
    <row r="962" spans="1:2">
      <c r="A962" s="61"/>
      <c r="B962" s="61"/>
    </row>
    <row r="963" spans="1:2">
      <c r="A963" s="61"/>
      <c r="B963" s="61"/>
    </row>
    <row r="964" spans="1:2">
      <c r="A964" s="61"/>
      <c r="B964" s="61"/>
    </row>
    <row r="965" spans="1:2">
      <c r="A965" s="61"/>
      <c r="B965" s="61"/>
    </row>
    <row r="966" spans="1:2">
      <c r="A966" s="61"/>
      <c r="B966" s="61"/>
    </row>
    <row r="967" spans="1:2">
      <c r="A967" s="61"/>
      <c r="B967" s="61"/>
    </row>
    <row r="968" spans="1:2">
      <c r="A968" s="61"/>
      <c r="B968" s="61"/>
    </row>
    <row r="969" spans="1:2">
      <c r="A969" s="61"/>
      <c r="B969" s="61"/>
    </row>
    <row r="970" spans="1:2">
      <c r="A970" s="61"/>
      <c r="B970" s="61"/>
    </row>
    <row r="971" spans="1:2">
      <c r="A971" s="61"/>
      <c r="B971" s="61"/>
    </row>
    <row r="972" spans="1:2">
      <c r="A972" s="61"/>
      <c r="B972" s="61"/>
    </row>
    <row r="973" spans="1:2">
      <c r="A973" s="61"/>
      <c r="B973" s="61"/>
    </row>
    <row r="974" spans="1:2">
      <c r="A974" s="61"/>
      <c r="B974" s="61"/>
    </row>
    <row r="975" spans="1:2">
      <c r="A975" s="61"/>
      <c r="B975" s="61"/>
    </row>
    <row r="976" spans="1:2">
      <c r="A976" s="61"/>
      <c r="B976" s="61"/>
    </row>
    <row r="977" spans="1:2">
      <c r="A977" s="61"/>
      <c r="B977" s="61"/>
    </row>
    <row r="978" spans="1:2">
      <c r="A978" s="61"/>
      <c r="B978" s="61"/>
    </row>
    <row r="979" spans="1:2">
      <c r="A979" s="61"/>
      <c r="B979" s="61"/>
    </row>
    <row r="980" spans="1:2">
      <c r="A980" s="61"/>
      <c r="B980" s="61"/>
    </row>
    <row r="981" spans="1:2">
      <c r="A981" s="61"/>
      <c r="B981" s="61"/>
    </row>
    <row r="982" spans="1:2">
      <c r="A982" s="61"/>
      <c r="B982" s="61"/>
    </row>
    <row r="983" spans="1:2">
      <c r="A983" s="61"/>
      <c r="B983" s="61"/>
    </row>
    <row r="984" spans="1:2">
      <c r="A984" s="61"/>
      <c r="B984" s="61"/>
    </row>
    <row r="985" spans="1:2">
      <c r="A985" s="61"/>
      <c r="B985" s="61"/>
    </row>
    <row r="986" spans="1:2">
      <c r="A986" s="61"/>
      <c r="B986" s="61"/>
    </row>
    <row r="987" spans="1:2">
      <c r="A987" s="61"/>
      <c r="B987" s="61"/>
    </row>
    <row r="988" spans="1:2">
      <c r="A988" s="61"/>
      <c r="B988" s="61"/>
    </row>
    <row r="989" spans="1:2">
      <c r="A989" s="61"/>
      <c r="B989" s="61"/>
    </row>
    <row r="990" spans="1:2">
      <c r="A990" s="61"/>
      <c r="B990" s="61"/>
    </row>
    <row r="991" spans="1:2">
      <c r="A991" s="61"/>
      <c r="B991" s="61"/>
    </row>
    <row r="992" spans="1:2">
      <c r="A992" s="61"/>
      <c r="B992" s="61"/>
    </row>
    <row r="993" spans="1:2">
      <c r="A993" s="61"/>
      <c r="B993" s="61"/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1177B-2849-442A-ADA1-69678B67C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취합후제거</vt:lpstr>
      <vt:lpstr>취합</vt:lpstr>
      <vt:lpstr>취합데이터가공</vt:lpstr>
      <vt:lpstr>취합 원본</vt:lpstr>
      <vt:lpstr>25.10.17</vt:lpstr>
      <vt:lpstr>25.10.01</vt:lpstr>
      <vt:lpstr>25.09.19</vt:lpstr>
      <vt:lpstr>25.08.14</vt:lpstr>
      <vt:lpstr>25.07.25</vt:lpstr>
      <vt:lpstr>25.06.28</vt:lpstr>
      <vt:lpstr>25.06.21</vt:lpstr>
      <vt:lpstr>25.06.17</vt:lpstr>
      <vt:lpstr>25.05.24</vt:lpstr>
      <vt:lpstr>25.05.03</vt:lpstr>
      <vt:lpstr>25.04.12</vt:lpstr>
      <vt:lpstr>25.04.05</vt:lpstr>
      <vt:lpstr>25.03.08</vt:lpstr>
      <vt:lpstr>25.02.25</vt:lpstr>
      <vt:lpstr>25.01.18</vt:lpstr>
      <vt:lpstr>24.12.20</vt:lpstr>
      <vt:lpstr>24.12.16</vt:lpstr>
      <vt:lpstr>24.11.08</vt:lpstr>
      <vt:lpstr>24.10.11</vt:lpstr>
      <vt:lpstr>24.09.06</vt:lpstr>
      <vt:lpstr>24.08.09</vt:lpstr>
      <vt:lpstr>24.08.02</vt:lpstr>
      <vt:lpstr>24.07.12</vt:lpstr>
      <vt:lpstr>24.06.28</vt:lpstr>
      <vt:lpstr>24.06.07</vt:lpstr>
      <vt:lpstr>24.05.10</vt:lpstr>
      <vt:lpstr>24.04.03</vt:lpstr>
      <vt:lpstr>24.04.19</vt:lpstr>
      <vt:lpstr>24.04.05</vt:lpstr>
      <vt:lpstr>24.03.29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2025-10-29T23:30:23Z</dcterms:created>
  <dcterms:modified xsi:type="dcterms:W3CDTF">2025-10-30T08:27:36Z</dcterms:modified>
</cp:coreProperties>
</file>