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蛯原貴範(EBIHARATakanori\Downloads\"/>
    </mc:Choice>
  </mc:AlternateContent>
  <xr:revisionPtr revIDLastSave="0" documentId="13_ncr:1_{7E1D9F6D-E8D7-43A7-8F67-48E5A3465DF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福岡県" sheetId="2" r:id="rId1"/>
    <sheet name="佐賀県" sheetId="4" r:id="rId2"/>
    <sheet name="長崎県" sheetId="5" r:id="rId3"/>
    <sheet name="熊本県" sheetId="6" r:id="rId4"/>
    <sheet name="大分県" sheetId="7" r:id="rId5"/>
    <sheet name="宮崎県" sheetId="8" r:id="rId6"/>
    <sheet name="鹿児島県" sheetId="9" r:id="rId7"/>
    <sheet name="沖縄県" sheetId="10" r:id="rId8"/>
    <sheet name="リスト" sheetId="3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7">沖縄県!$A$1:$K$46</definedName>
    <definedName name="_xlnm.Print_Area" localSheetId="5">宮崎県!$A$1:$K$31</definedName>
    <definedName name="_xlnm.Print_Area" localSheetId="3">熊本県!$A$1:$K$54</definedName>
    <definedName name="_xlnm.Print_Area" localSheetId="1">佐賀県!$A$1:$K$25</definedName>
    <definedName name="_xlnm.Print_Area" localSheetId="6">鹿児島県!$A$1:$K$49</definedName>
    <definedName name="_xlnm.Print_Area" localSheetId="4">大分県!$A$1:$K$24</definedName>
    <definedName name="_xlnm.Print_Area" localSheetId="2">長崎県!$A$1:$K$26</definedName>
    <definedName name="_xlnm.Print_Area" localSheetId="0">福岡県!$A$1:$K$80</definedName>
    <definedName name="_xlnm.Print_Titles" localSheetId="7">沖縄県!$A:$A,沖縄県!$1:$4</definedName>
    <definedName name="_xlnm.Print_Titles" localSheetId="5">宮崎県!$A:$A,宮崎県!$1:$4</definedName>
    <definedName name="_xlnm.Print_Titles" localSheetId="3">熊本県!$A:$A,熊本県!$1:$4</definedName>
    <definedName name="_xlnm.Print_Titles" localSheetId="1">佐賀県!$A:$A,佐賀県!$1:$4</definedName>
    <definedName name="_xlnm.Print_Titles" localSheetId="6">鹿児島県!$A:$A,鹿児島県!$1:$4</definedName>
    <definedName name="_xlnm.Print_Titles" localSheetId="4">大分県!$A:$A,大分県!$1:$4</definedName>
    <definedName name="_xlnm.Print_Titles" localSheetId="2">長崎県!$A:$A,長崎県!$1:$4</definedName>
    <definedName name="_xlnm.Print_Titles" localSheetId="0">福岡県!$A:$A,福岡県!$1:$4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0" l="1"/>
  <c r="I46" i="10"/>
  <c r="H46" i="10"/>
  <c r="G46" i="10"/>
  <c r="F46" i="10"/>
  <c r="E46" i="10"/>
  <c r="D46" i="10"/>
  <c r="C46" i="10"/>
  <c r="B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A3" i="10"/>
  <c r="A46" i="10" s="1"/>
  <c r="J49" i="9"/>
  <c r="I49" i="9"/>
  <c r="H49" i="9"/>
  <c r="G49" i="9"/>
  <c r="F49" i="9"/>
  <c r="E49" i="9"/>
  <c r="D49" i="9"/>
  <c r="C49" i="9"/>
  <c r="B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A3" i="9"/>
  <c r="A49" i="9" s="1"/>
  <c r="J31" i="8"/>
  <c r="I31" i="8"/>
  <c r="H31" i="8"/>
  <c r="G31" i="8"/>
  <c r="F31" i="8"/>
  <c r="E31" i="8"/>
  <c r="D31" i="8"/>
  <c r="C31" i="8"/>
  <c r="B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A3" i="8"/>
  <c r="A31" i="8" s="1"/>
  <c r="J24" i="7"/>
  <c r="I24" i="7"/>
  <c r="H24" i="7"/>
  <c r="G24" i="7"/>
  <c r="F24" i="7"/>
  <c r="E24" i="7"/>
  <c r="D24" i="7"/>
  <c r="C24" i="7"/>
  <c r="B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A3" i="7"/>
  <c r="A24" i="7" s="1"/>
  <c r="J54" i="6"/>
  <c r="I54" i="6"/>
  <c r="H54" i="6"/>
  <c r="G54" i="6"/>
  <c r="F54" i="6"/>
  <c r="E54" i="6"/>
  <c r="D54" i="6"/>
  <c r="C54" i="6"/>
  <c r="B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54" i="6" s="1"/>
  <c r="A3" i="6"/>
  <c r="A54" i="6" s="1"/>
  <c r="J26" i="5"/>
  <c r="I26" i="5"/>
  <c r="H26" i="5"/>
  <c r="G26" i="5"/>
  <c r="F26" i="5"/>
  <c r="E26" i="5"/>
  <c r="D26" i="5"/>
  <c r="C26" i="5"/>
  <c r="B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A3" i="5"/>
  <c r="B3" i="5" s="1"/>
  <c r="J25" i="4"/>
  <c r="I25" i="4"/>
  <c r="H25" i="4"/>
  <c r="G25" i="4"/>
  <c r="F25" i="4"/>
  <c r="E25" i="4"/>
  <c r="D25" i="4"/>
  <c r="C25" i="4"/>
  <c r="B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25" i="4" s="1"/>
  <c r="K6" i="4"/>
  <c r="K5" i="4"/>
  <c r="A3" i="4"/>
  <c r="B3" i="4" s="1"/>
  <c r="K31" i="8" l="1"/>
  <c r="K49" i="9"/>
  <c r="K46" i="10"/>
  <c r="K26" i="5"/>
  <c r="K24" i="7"/>
  <c r="B3" i="10"/>
  <c r="B3" i="9"/>
  <c r="B3" i="8"/>
  <c r="B3" i="7"/>
  <c r="B3" i="6"/>
  <c r="A26" i="5"/>
  <c r="A25" i="4"/>
  <c r="B80" i="2" l="1"/>
  <c r="C80" i="2"/>
  <c r="D80" i="2"/>
  <c r="E80" i="2"/>
  <c r="F80" i="2"/>
  <c r="G80" i="2"/>
  <c r="H80" i="2"/>
  <c r="I80" i="2"/>
  <c r="J80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6" i="2"/>
  <c r="K7" i="2"/>
  <c r="K33" i="2"/>
  <c r="A3" i="2"/>
  <c r="A80" i="2" s="1"/>
  <c r="K5" i="2"/>
  <c r="K80" i="2" l="1"/>
  <c r="B3" i="2"/>
</calcChain>
</file>

<file path=xl/sharedStrings.xml><?xml version="1.0" encoding="utf-8"?>
<sst xmlns="http://schemas.openxmlformats.org/spreadsheetml/2006/main" count="504" uniqueCount="389">
  <si>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</si>
  <si>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衆議院議員総選挙（比例代表）　名簿届出政党別市区町村別得票数</t>
    <rPh sb="5" eb="6">
      <t>ソウ</t>
    </rPh>
    <rPh sb="9" eb="11">
      <t>ヒレイ</t>
    </rPh>
    <rPh sb="11" eb="13">
      <t>ダイヒョウ</t>
    </rPh>
    <rPh sb="15" eb="17">
      <t>メイボ</t>
    </rPh>
    <rPh sb="17" eb="19">
      <t>トドケデ</t>
    </rPh>
    <rPh sb="19" eb="21">
      <t>セイトウ</t>
    </rPh>
    <phoneticPr fontId="1"/>
  </si>
  <si>
    <t>[単位：票]</t>
    <rPh sb="1" eb="3">
      <t>タンイ</t>
    </rPh>
    <rPh sb="4" eb="5">
      <t>ヒョウ</t>
    </rPh>
    <phoneticPr fontId="1"/>
  </si>
  <si>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</si>
  <si>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</si>
  <si>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</si>
  <si>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</si>
  <si>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</si>
  <si>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</si>
  <si>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</si>
  <si>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</si>
  <si>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</si>
  <si>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</si>
  <si>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</si>
  <si>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</si>
  <si>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</si>
  <si>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</si>
  <si>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</si>
  <si>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</si>
  <si>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</si>
  <si>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</si>
  <si>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</si>
  <si>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</si>
  <si>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</si>
  <si>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</si>
  <si>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</si>
  <si>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</si>
  <si>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</si>
  <si>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</si>
  <si>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</si>
  <si>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</si>
  <si>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</si>
  <si>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</si>
  <si>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</si>
  <si>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</si>
  <si>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</si>
  <si>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</si>
  <si>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</si>
  <si>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</si>
  <si>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</si>
  <si>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</si>
  <si>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</si>
  <si>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</si>
  <si>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</si>
  <si>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</si>
  <si>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</si>
  <si>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</si>
  <si>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</si>
  <si>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</si>
  <si>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</si>
  <si>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衆・比例区</t>
    <rPh sb="0" eb="1">
      <t>シュウ</t>
    </rPh>
    <rPh sb="2" eb="4">
      <t>ヒレイ</t>
    </rPh>
    <rPh sb="4" eb="5">
      <t>ク</t>
    </rPh>
    <phoneticPr fontId="1"/>
  </si>
  <si>
    <t>都道府県名</t>
    <rPh sb="0" eb="4">
      <t>トドウフケン</t>
    </rPh>
    <rPh sb="4" eb="5">
      <t>メイ</t>
    </rPh>
    <phoneticPr fontId="1"/>
  </si>
  <si>
    <t>No</t>
    <phoneticPr fontId="1"/>
  </si>
  <si>
    <t>（北海道選挙区）</t>
  </si>
  <si>
    <t>（東北選挙区）</t>
  </si>
  <si>
    <t>（北関東選挙区）</t>
  </si>
  <si>
    <t>（南関東選挙区）</t>
  </si>
  <si>
    <t>（東京都選挙区）</t>
  </si>
  <si>
    <t>（北陸信越選挙区）</t>
  </si>
  <si>
    <t>（東海選挙区）</t>
  </si>
  <si>
    <t>（近畿選挙区）</t>
  </si>
  <si>
    <t>（中国選挙区）</t>
  </si>
  <si>
    <t>（四国選挙区）</t>
  </si>
  <si>
    <t>（九州選挙区）</t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</si>
  <si>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</si>
  <si>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</si>
  <si>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日本共産党</t>
  </si>
  <si>
    <t>れいわ新選組</t>
  </si>
  <si>
    <t>立憲民主党</t>
  </si>
  <si>
    <t>国民民主党</t>
  </si>
  <si>
    <t>日本維新の会</t>
  </si>
  <si>
    <t>社会民主党</t>
  </si>
  <si>
    <t>自由民主党</t>
  </si>
  <si>
    <t>公明党</t>
  </si>
  <si>
    <t>参政党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</si>
  <si>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</si>
  <si>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</si>
  <si>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</si>
  <si>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</si>
  <si>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</si>
  <si>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</si>
  <si>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</si>
  <si>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</si>
  <si>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</si>
  <si>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</si>
  <si>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</si>
  <si>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</si>
  <si>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</si>
  <si>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</si>
  <si>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</si>
  <si>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</si>
  <si>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</si>
  <si>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</si>
  <si>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</si>
  <si>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</si>
  <si>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</si>
  <si>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</si>
  <si>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</si>
  <si>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</si>
  <si>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</si>
  <si>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</si>
  <si>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那珂川市</t>
  </si>
  <si>
    <t>宇美町</t>
  </si>
  <si>
    <t>篠栗町</t>
  </si>
  <si>
    <t>志免町</t>
  </si>
  <si>
    <t>須恵町</t>
  </si>
  <si>
    <t>新宮町</t>
  </si>
  <si>
    <t>久山町</t>
  </si>
  <si>
    <t>粕屋町</t>
  </si>
  <si>
    <t>芦屋町</t>
  </si>
  <si>
    <t>水巻町</t>
  </si>
  <si>
    <t>岡垣町</t>
  </si>
  <si>
    <t>遠賀町</t>
  </si>
  <si>
    <t>小竹町</t>
  </si>
  <si>
    <t>鞍手町</t>
  </si>
  <si>
    <t>桂川町</t>
  </si>
  <si>
    <t>筑前町</t>
  </si>
  <si>
    <t>東峰村</t>
  </si>
  <si>
    <t>大刀洗町</t>
  </si>
  <si>
    <t>大木町</t>
  </si>
  <si>
    <t>広川町</t>
  </si>
  <si>
    <t>香春町</t>
  </si>
  <si>
    <t>添田町</t>
  </si>
  <si>
    <t>糸田町</t>
  </si>
  <si>
    <t>川崎町</t>
  </si>
  <si>
    <t>大任町</t>
  </si>
  <si>
    <t>赤村</t>
  </si>
  <si>
    <t>福智町</t>
  </si>
  <si>
    <t>苅田町</t>
  </si>
  <si>
    <t>みやこ町</t>
  </si>
  <si>
    <t>吉富町</t>
  </si>
  <si>
    <t>上毛町</t>
  </si>
  <si>
    <t>築上町</t>
  </si>
  <si>
    <t>北九州市門司区</t>
  </si>
  <si>
    <t>北九州市小倉北区</t>
  </si>
  <si>
    <t>北九州市小倉南区</t>
  </si>
  <si>
    <t>北九州市若松区</t>
  </si>
  <si>
    <t>北九州市八幡東区</t>
  </si>
  <si>
    <t>北九州市八幡西区</t>
  </si>
  <si>
    <t>北九州市戸畑区</t>
  </si>
  <si>
    <t>福岡市東区第１区</t>
  </si>
  <si>
    <t>福岡市東区第４区</t>
  </si>
  <si>
    <t>福岡市博多区</t>
  </si>
  <si>
    <t>福岡市中央区</t>
  </si>
  <si>
    <t>福岡市南区第２区</t>
  </si>
  <si>
    <t>福岡市南区第５区</t>
  </si>
  <si>
    <t>福岡市城南区第２区</t>
  </si>
  <si>
    <t>福岡市城南区第３区</t>
  </si>
  <si>
    <t>福岡市早良区</t>
  </si>
  <si>
    <t>福岡市西区</t>
  </si>
  <si>
    <t>れいわ
新選組</t>
  </si>
  <si>
    <t>佐 賀 市</t>
    <rPh sb="0" eb="1">
      <t>タスク</t>
    </rPh>
    <rPh sb="2" eb="3">
      <t>ガ</t>
    </rPh>
    <rPh sb="4" eb="5">
      <t>シ</t>
    </rPh>
    <phoneticPr fontId="2"/>
  </si>
  <si>
    <t>唐 津 市</t>
  </si>
  <si>
    <t>鳥 栖 市</t>
  </si>
  <si>
    <t>多 久 市</t>
  </si>
  <si>
    <t>伊万里市</t>
  </si>
  <si>
    <t>武雄市</t>
    <rPh sb="0" eb="2">
      <t>タケオ</t>
    </rPh>
    <rPh sb="2" eb="3">
      <t>シ</t>
    </rPh>
    <phoneticPr fontId="2"/>
  </si>
  <si>
    <t>鹿 島 市</t>
  </si>
  <si>
    <t>小 城 市</t>
    <rPh sb="0" eb="1">
      <t>ショウ</t>
    </rPh>
    <rPh sb="2" eb="3">
      <t>シロ</t>
    </rPh>
    <rPh sb="4" eb="5">
      <t>シ</t>
    </rPh>
    <phoneticPr fontId="2"/>
  </si>
  <si>
    <t>嬉 野 市</t>
    <rPh sb="0" eb="1">
      <t>ウレシ</t>
    </rPh>
    <rPh sb="2" eb="3">
      <t>ノ</t>
    </rPh>
    <rPh sb="4" eb="5">
      <t>シ</t>
    </rPh>
    <phoneticPr fontId="2"/>
  </si>
  <si>
    <t>神 埼 市</t>
    <rPh sb="0" eb="1">
      <t>カミ</t>
    </rPh>
    <rPh sb="2" eb="3">
      <t>サキ</t>
    </rPh>
    <rPh sb="4" eb="5">
      <t>シ</t>
    </rPh>
    <phoneticPr fontId="2"/>
  </si>
  <si>
    <t>吉野ヶ里町</t>
    <rPh sb="0" eb="4">
      <t>ヨシノガリ</t>
    </rPh>
    <rPh sb="4" eb="5">
      <t>マチ</t>
    </rPh>
    <phoneticPr fontId="2"/>
  </si>
  <si>
    <t>基 山 町</t>
  </si>
  <si>
    <t>上 峰 町</t>
  </si>
  <si>
    <t>みやき町</t>
  </si>
  <si>
    <t>玄 海 町</t>
  </si>
  <si>
    <t>有 田 町</t>
  </si>
  <si>
    <t>大 町 町</t>
  </si>
  <si>
    <t>江 北 町</t>
  </si>
  <si>
    <t>白 石 町</t>
  </si>
  <si>
    <t>太 良 町</t>
  </si>
  <si>
    <t>日本共産党</t>
    <rPh sb="0" eb="5">
      <t>ニホンキョウサントウ</t>
    </rPh>
    <phoneticPr fontId="2"/>
  </si>
  <si>
    <t>れいわ新選組</t>
    <rPh sb="3" eb="5">
      <t>シンセン</t>
    </rPh>
    <rPh sb="5" eb="6">
      <t>グミ</t>
    </rPh>
    <phoneticPr fontId="2"/>
  </si>
  <si>
    <t>立憲民主党</t>
    <rPh sb="0" eb="5">
      <t>リッケンミンシュトウ</t>
    </rPh>
    <phoneticPr fontId="2"/>
  </si>
  <si>
    <t>国民民主党</t>
    <rPh sb="0" eb="5">
      <t>コクミンミンシュトウ</t>
    </rPh>
    <phoneticPr fontId="2"/>
  </si>
  <si>
    <t>日本維新の会</t>
    <rPh sb="0" eb="4">
      <t>ニッポンイシン</t>
    </rPh>
    <rPh sb="5" eb="6">
      <t>カイ</t>
    </rPh>
    <phoneticPr fontId="2"/>
  </si>
  <si>
    <t>社会民主党</t>
    <rPh sb="0" eb="5">
      <t>シャカイミンシュトウ</t>
    </rPh>
    <phoneticPr fontId="2"/>
  </si>
  <si>
    <t>自由民主党</t>
    <rPh sb="0" eb="5">
      <t>ジユウミンシュトウ</t>
    </rPh>
    <phoneticPr fontId="2"/>
  </si>
  <si>
    <t>公明党</t>
    <rPh sb="0" eb="2">
      <t>コウメイ</t>
    </rPh>
    <rPh sb="2" eb="3">
      <t>トウ</t>
    </rPh>
    <phoneticPr fontId="2"/>
  </si>
  <si>
    <t>参政党</t>
    <rPh sb="0" eb="2">
      <t>サンセイ</t>
    </rPh>
    <rPh sb="2" eb="3">
      <t>トウ</t>
    </rPh>
    <phoneticPr fontId="2"/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</si>
  <si>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</si>
  <si>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</si>
  <si>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</si>
  <si>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</si>
  <si>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</si>
  <si>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</si>
  <si>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</si>
  <si>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</si>
  <si>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</si>
  <si>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</si>
  <si>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</si>
  <si>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</si>
  <si>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</si>
  <si>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長与町</t>
  </si>
  <si>
    <t>時津町</t>
  </si>
  <si>
    <t>東彼杵町</t>
  </si>
  <si>
    <t>川棚町</t>
  </si>
  <si>
    <t>波佐見町</t>
  </si>
  <si>
    <t>小値賀町</t>
  </si>
  <si>
    <t>佐々町</t>
  </si>
  <si>
    <t>新上五島町</t>
  </si>
  <si>
    <t>熊本市中央区</t>
  </si>
  <si>
    <t>熊本市東区</t>
  </si>
  <si>
    <t>熊本市西区</t>
  </si>
  <si>
    <t>熊本市南区</t>
  </si>
  <si>
    <t>熊本市北区</t>
  </si>
  <si>
    <t>八代市</t>
  </si>
  <si>
    <t>人吉市</t>
  </si>
  <si>
    <t>荒尾市</t>
  </si>
  <si>
    <t>水俣市</t>
  </si>
  <si>
    <t>玉名市</t>
  </si>
  <si>
    <t>天草市</t>
  </si>
  <si>
    <t>山鹿市</t>
  </si>
  <si>
    <t>菊池市</t>
  </si>
  <si>
    <t>宇土市</t>
  </si>
  <si>
    <t>上天草市</t>
  </si>
  <si>
    <t>宇城市</t>
  </si>
  <si>
    <t>阿蘇市</t>
  </si>
  <si>
    <t>合志市</t>
  </si>
  <si>
    <t>美里町</t>
  </si>
  <si>
    <t>玉東町</t>
  </si>
  <si>
    <t>和水町</t>
  </si>
  <si>
    <t>南関町</t>
  </si>
  <si>
    <t>長洲町</t>
  </si>
  <si>
    <t>大津町</t>
  </si>
  <si>
    <t>菊陽町</t>
  </si>
  <si>
    <t>南小国町</t>
  </si>
  <si>
    <t>小国町</t>
  </si>
  <si>
    <t>産山村</t>
  </si>
  <si>
    <t>高森町</t>
  </si>
  <si>
    <t>南阿蘇村</t>
  </si>
  <si>
    <t>西原村</t>
  </si>
  <si>
    <t>御船町</t>
  </si>
  <si>
    <t>嘉島町</t>
  </si>
  <si>
    <t>益城町</t>
  </si>
  <si>
    <t>甲佐町</t>
  </si>
  <si>
    <t>山都町</t>
  </si>
  <si>
    <t>氷川町</t>
  </si>
  <si>
    <t>芦北町</t>
  </si>
  <si>
    <t>津奈木町</t>
  </si>
  <si>
    <t>錦町</t>
  </si>
  <si>
    <t>あさぎり町</t>
  </si>
  <si>
    <t>多良木町</t>
  </si>
  <si>
    <t>湯前町</t>
  </si>
  <si>
    <t>水上村</t>
  </si>
  <si>
    <t>相良村</t>
  </si>
  <si>
    <t>五木村</t>
  </si>
  <si>
    <t>山江村</t>
  </si>
  <si>
    <t>球磨村</t>
  </si>
  <si>
    <t>苓北町</t>
  </si>
  <si>
    <t>大分市第１区</t>
    <rPh sb="0" eb="2">
      <t>オオイタ</t>
    </rPh>
    <rPh sb="2" eb="3">
      <t>シ</t>
    </rPh>
    <rPh sb="3" eb="4">
      <t>ダイ</t>
    </rPh>
    <rPh sb="5" eb="6">
      <t>ク</t>
    </rPh>
    <phoneticPr fontId="1"/>
  </si>
  <si>
    <t>大分市第２区</t>
    <rPh sb="0" eb="3">
      <t>オオイタシ</t>
    </rPh>
    <rPh sb="3" eb="4">
      <t>ダイ</t>
    </rPh>
    <rPh sb="5" eb="6">
      <t>ク</t>
    </rPh>
    <phoneticPr fontId="1"/>
  </si>
  <si>
    <t>別府市</t>
    <rPh sb="0" eb="3">
      <t>ベップシ</t>
    </rPh>
    <phoneticPr fontId="1"/>
  </si>
  <si>
    <t>中津市</t>
    <rPh sb="0" eb="3">
      <t>ナカツシ</t>
    </rPh>
    <phoneticPr fontId="1"/>
  </si>
  <si>
    <t>日田市</t>
    <rPh sb="0" eb="2">
      <t>ヒタ</t>
    </rPh>
    <rPh sb="2" eb="3">
      <t>シ</t>
    </rPh>
    <phoneticPr fontId="1"/>
  </si>
  <si>
    <t>佐伯氏</t>
    <rPh sb="0" eb="3">
      <t>サエキシ</t>
    </rPh>
    <phoneticPr fontId="1"/>
  </si>
  <si>
    <t>臼杵市</t>
    <rPh sb="0" eb="2">
      <t>ウスキ</t>
    </rPh>
    <rPh sb="2" eb="3">
      <t>シ</t>
    </rPh>
    <phoneticPr fontId="1"/>
  </si>
  <si>
    <t>津久見市</t>
    <rPh sb="0" eb="4">
      <t>ツクミシ</t>
    </rPh>
    <phoneticPr fontId="1"/>
  </si>
  <si>
    <t>竹田市</t>
    <rPh sb="0" eb="2">
      <t>タケタ</t>
    </rPh>
    <rPh sb="2" eb="3">
      <t>シ</t>
    </rPh>
    <phoneticPr fontId="1"/>
  </si>
  <si>
    <t>豊後高田市</t>
    <rPh sb="0" eb="5">
      <t>ブンゴタカダシ</t>
    </rPh>
    <phoneticPr fontId="1"/>
  </si>
  <si>
    <t>杵築市</t>
    <rPh sb="0" eb="2">
      <t>キツキ</t>
    </rPh>
    <rPh sb="2" eb="3">
      <t>シ</t>
    </rPh>
    <phoneticPr fontId="1"/>
  </si>
  <si>
    <t>宇佐市</t>
    <rPh sb="0" eb="3">
      <t>ウサシ</t>
    </rPh>
    <phoneticPr fontId="1"/>
  </si>
  <si>
    <t>豊後大野市</t>
    <rPh sb="0" eb="5">
      <t>ブンゴオオノシ</t>
    </rPh>
    <phoneticPr fontId="1"/>
  </si>
  <si>
    <t>由布市</t>
    <rPh sb="0" eb="3">
      <t>ユフシ</t>
    </rPh>
    <phoneticPr fontId="1"/>
  </si>
  <si>
    <t>国東市</t>
    <rPh sb="0" eb="1">
      <t>クニ</t>
    </rPh>
    <rPh sb="1" eb="2">
      <t>ヒガシ</t>
    </rPh>
    <rPh sb="2" eb="3">
      <t>シ</t>
    </rPh>
    <phoneticPr fontId="1"/>
  </si>
  <si>
    <t>姫島村</t>
    <rPh sb="0" eb="3">
      <t>ヒメジマムラ</t>
    </rPh>
    <phoneticPr fontId="1"/>
  </si>
  <si>
    <t>日出町</t>
    <rPh sb="0" eb="3">
      <t>ヒノデチョウ</t>
    </rPh>
    <phoneticPr fontId="1"/>
  </si>
  <si>
    <t>九重町</t>
    <rPh sb="0" eb="2">
      <t>ココノエ</t>
    </rPh>
    <rPh sb="2" eb="3">
      <t>マチ</t>
    </rPh>
    <phoneticPr fontId="1"/>
  </si>
  <si>
    <t>玖珠町</t>
    <rPh sb="0" eb="3">
      <t>クスチョウ</t>
    </rPh>
    <phoneticPr fontId="1"/>
  </si>
  <si>
    <t>日本共産党</t>
    <rPh sb="0" eb="2">
      <t>ニホン</t>
    </rPh>
    <rPh sb="2" eb="5">
      <t>キョウサントウ</t>
    </rPh>
    <phoneticPr fontId="2"/>
  </si>
  <si>
    <t>れいわ新選組</t>
    <rPh sb="3" eb="6">
      <t>シンセンクミ</t>
    </rPh>
    <phoneticPr fontId="2"/>
  </si>
  <si>
    <t>立憲民主党</t>
    <rPh sb="0" eb="2">
      <t>リッケン</t>
    </rPh>
    <rPh sb="2" eb="5">
      <t>ミンシュトウ</t>
    </rPh>
    <phoneticPr fontId="2"/>
  </si>
  <si>
    <t>国民民主党</t>
    <rPh sb="0" eb="2">
      <t>コクミン</t>
    </rPh>
    <rPh sb="2" eb="5">
      <t>ミンシュトウ</t>
    </rPh>
    <phoneticPr fontId="2"/>
  </si>
  <si>
    <t>日本維新の会</t>
    <rPh sb="0" eb="2">
      <t>ニホン</t>
    </rPh>
    <rPh sb="2" eb="4">
      <t>イシン</t>
    </rPh>
    <rPh sb="5" eb="6">
      <t>カイ</t>
    </rPh>
    <phoneticPr fontId="2"/>
  </si>
  <si>
    <t>社会民主党</t>
    <rPh sb="0" eb="2">
      <t>シャカイ</t>
    </rPh>
    <rPh sb="2" eb="5">
      <t>ミンシュトウ</t>
    </rPh>
    <phoneticPr fontId="2"/>
  </si>
  <si>
    <t>自由民主党</t>
    <rPh sb="0" eb="2">
      <t>ジユウ</t>
    </rPh>
    <rPh sb="2" eb="5">
      <t>ミンシュトウ</t>
    </rPh>
    <phoneticPr fontId="2"/>
  </si>
  <si>
    <t>公明党</t>
    <rPh sb="0" eb="3">
      <t>コウメイトウ</t>
    </rPh>
    <phoneticPr fontId="2"/>
  </si>
  <si>
    <t>参政党</t>
    <rPh sb="0" eb="3">
      <t>サンセイトウ</t>
    </rPh>
    <phoneticPr fontId="2"/>
  </si>
  <si>
    <t>宮崎市</t>
    <rPh sb="0" eb="3">
      <t>ミヤザキシ</t>
    </rPh>
    <phoneticPr fontId="2"/>
  </si>
  <si>
    <t>都城市</t>
    <rPh sb="0" eb="3">
      <t>ミヤコノジョウシ</t>
    </rPh>
    <phoneticPr fontId="2"/>
  </si>
  <si>
    <t>延岡市</t>
    <rPh sb="0" eb="3">
      <t>ノベオカシ</t>
    </rPh>
    <phoneticPr fontId="2"/>
  </si>
  <si>
    <t>日南市</t>
    <rPh sb="0" eb="3">
      <t>ニチナンシ</t>
    </rPh>
    <phoneticPr fontId="2"/>
  </si>
  <si>
    <t>小林市</t>
    <rPh sb="0" eb="3">
      <t>コバヤシシ</t>
    </rPh>
    <phoneticPr fontId="2"/>
  </si>
  <si>
    <t>日向市</t>
    <rPh sb="0" eb="3">
      <t>ヒュウガシ</t>
    </rPh>
    <phoneticPr fontId="2"/>
  </si>
  <si>
    <t>串間市</t>
    <rPh sb="0" eb="3">
      <t>クシマシ</t>
    </rPh>
    <phoneticPr fontId="2"/>
  </si>
  <si>
    <t>西都市</t>
    <rPh sb="0" eb="3">
      <t>サイトシ</t>
    </rPh>
    <phoneticPr fontId="2"/>
  </si>
  <si>
    <t>えびの市</t>
    <rPh sb="3" eb="4">
      <t>シ</t>
    </rPh>
    <phoneticPr fontId="2"/>
  </si>
  <si>
    <t>三股町</t>
    <rPh sb="0" eb="3">
      <t>ミマタチョウ</t>
    </rPh>
    <phoneticPr fontId="2"/>
  </si>
  <si>
    <t>高原町</t>
    <rPh sb="0" eb="2">
      <t>タカハラ</t>
    </rPh>
    <rPh sb="2" eb="3">
      <t>チョウ</t>
    </rPh>
    <phoneticPr fontId="2"/>
  </si>
  <si>
    <t>国富町</t>
    <rPh sb="0" eb="3">
      <t>クニトミチョウ</t>
    </rPh>
    <phoneticPr fontId="2"/>
  </si>
  <si>
    <t>綾町</t>
    <rPh sb="0" eb="2">
      <t>アヤチョウ</t>
    </rPh>
    <phoneticPr fontId="2"/>
  </si>
  <si>
    <t>高鍋町</t>
    <rPh sb="0" eb="3">
      <t>タカナベチョウ</t>
    </rPh>
    <phoneticPr fontId="2"/>
  </si>
  <si>
    <t>新富町</t>
    <rPh sb="0" eb="3">
      <t>シントミチョウ</t>
    </rPh>
    <phoneticPr fontId="2"/>
  </si>
  <si>
    <t>西米良村</t>
    <rPh sb="0" eb="4">
      <t>ニシメラソン</t>
    </rPh>
    <phoneticPr fontId="2"/>
  </si>
  <si>
    <t>木城町</t>
    <rPh sb="0" eb="3">
      <t>キジョウチョウ</t>
    </rPh>
    <phoneticPr fontId="2"/>
  </si>
  <si>
    <t>川南町</t>
    <rPh sb="0" eb="3">
      <t>カワミナミチョウ</t>
    </rPh>
    <phoneticPr fontId="2"/>
  </si>
  <si>
    <t>都農町</t>
    <rPh sb="0" eb="3">
      <t>ツノチョウ</t>
    </rPh>
    <phoneticPr fontId="2"/>
  </si>
  <si>
    <t>門川町</t>
    <rPh sb="0" eb="3">
      <t>カドガワチョウ</t>
    </rPh>
    <phoneticPr fontId="2"/>
  </si>
  <si>
    <t>諸塚村</t>
    <rPh sb="0" eb="3">
      <t>モロツカソン</t>
    </rPh>
    <phoneticPr fontId="2"/>
  </si>
  <si>
    <t>椎葉村</t>
    <rPh sb="0" eb="1">
      <t>シイ</t>
    </rPh>
    <rPh sb="1" eb="2">
      <t>ハ</t>
    </rPh>
    <rPh sb="2" eb="3">
      <t>ソン</t>
    </rPh>
    <phoneticPr fontId="2"/>
  </si>
  <si>
    <t>美郷町</t>
    <rPh sb="0" eb="3">
      <t>ミサトチョウ</t>
    </rPh>
    <phoneticPr fontId="2"/>
  </si>
  <si>
    <t>高千穂町</t>
    <rPh sb="0" eb="4">
      <t>タカチホチョウ</t>
    </rPh>
    <phoneticPr fontId="2"/>
  </si>
  <si>
    <t>日之影町</t>
    <rPh sb="0" eb="4">
      <t>ヒノカゲチョウ</t>
    </rPh>
    <phoneticPr fontId="2"/>
  </si>
  <si>
    <t>五ヶ瀬町</t>
    <rPh sb="0" eb="4">
      <t>ゴカセチョウ</t>
    </rPh>
    <phoneticPr fontId="2"/>
  </si>
  <si>
    <t>鹿児島市第１区</t>
    <rPh sb="4" eb="5">
      <t>ダイ</t>
    </rPh>
    <phoneticPr fontId="1"/>
  </si>
  <si>
    <t>鹿児島市第２区</t>
    <rPh sb="4" eb="5">
      <t>ダイ</t>
    </rPh>
    <phoneticPr fontId="1"/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</si>
  <si>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</si>
  <si>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</si>
  <si>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</si>
  <si>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</si>
  <si>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</si>
  <si>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</si>
  <si>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</si>
  <si>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  <phoneticPr fontId="1"/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</si>
  <si>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</si>
  <si>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</si>
  <si>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</si>
  <si>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</si>
  <si>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</si>
  <si>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</si>
  <si>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</si>
  <si>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</si>
  <si>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</si>
  <si>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</si>
  <si>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三島村</t>
  </si>
  <si>
    <t>十島村</t>
  </si>
  <si>
    <t>さつま町</t>
  </si>
  <si>
    <t>長島町</t>
  </si>
  <si>
    <t>湧水町</t>
  </si>
  <si>
    <t>大崎町</t>
  </si>
  <si>
    <t>東串良町</t>
  </si>
  <si>
    <t>錦江町</t>
  </si>
  <si>
    <t>南大隅町</t>
  </si>
  <si>
    <t>肝付町</t>
  </si>
  <si>
    <t>中種子町</t>
  </si>
  <si>
    <t>南種子町</t>
  </si>
  <si>
    <t>屋久島町</t>
  </si>
  <si>
    <t>大和村</t>
  </si>
  <si>
    <t>宇検村</t>
  </si>
  <si>
    <t>瀬戸内町</t>
  </si>
  <si>
    <t>龍郷町</t>
  </si>
  <si>
    <t>喜界町</t>
  </si>
  <si>
    <t>徳之島町</t>
  </si>
  <si>
    <t>天城町</t>
  </si>
  <si>
    <t>伊仙町</t>
  </si>
  <si>
    <t>和泊町</t>
  </si>
  <si>
    <t>知名町</t>
  </si>
  <si>
    <t>与論町</t>
  </si>
  <si>
    <t>那 覇 市</t>
  </si>
  <si>
    <t>宜野湾市</t>
  </si>
  <si>
    <t>石 垣 市</t>
  </si>
  <si>
    <t>浦 添 市</t>
  </si>
  <si>
    <t>名 護 市</t>
  </si>
  <si>
    <t>糸 満 市</t>
  </si>
  <si>
    <t>沖 縄 市</t>
  </si>
  <si>
    <t>豊見城市</t>
    <rPh sb="0" eb="4">
      <t>トミグスクシ</t>
    </rPh>
    <phoneticPr fontId="11"/>
  </si>
  <si>
    <t>うるま市</t>
    <rPh sb="3" eb="4">
      <t>シ</t>
    </rPh>
    <phoneticPr fontId="11"/>
  </si>
  <si>
    <t>宮古島市</t>
    <rPh sb="0" eb="3">
      <t>ミヤコジマ</t>
    </rPh>
    <rPh sb="3" eb="4">
      <t>シ</t>
    </rPh>
    <phoneticPr fontId="11"/>
  </si>
  <si>
    <t>南 城 市</t>
    <rPh sb="0" eb="1">
      <t>ミナミ</t>
    </rPh>
    <rPh sb="2" eb="3">
      <t>シロ</t>
    </rPh>
    <phoneticPr fontId="11"/>
  </si>
  <si>
    <t>国 頭 村</t>
  </si>
  <si>
    <t>大宜味村</t>
  </si>
  <si>
    <t>東    村</t>
  </si>
  <si>
    <t>今帰仁村</t>
  </si>
  <si>
    <t>本 部 町</t>
  </si>
  <si>
    <t>恩 納 村</t>
  </si>
  <si>
    <t>宜野座村</t>
  </si>
  <si>
    <t>金 武 町</t>
  </si>
  <si>
    <t>伊 江 村</t>
  </si>
  <si>
    <t>読 谷 村</t>
  </si>
  <si>
    <t>嘉手納町</t>
  </si>
  <si>
    <t>北 谷 町</t>
  </si>
  <si>
    <t>北中城村</t>
  </si>
  <si>
    <t>中 城 村</t>
  </si>
  <si>
    <t>西 原 町</t>
  </si>
  <si>
    <t>与那原町</t>
  </si>
  <si>
    <t>南風原町</t>
  </si>
  <si>
    <t>渡嘉敷村</t>
  </si>
  <si>
    <t>座間味村</t>
  </si>
  <si>
    <t>渡名喜村</t>
  </si>
  <si>
    <t>南大東村</t>
  </si>
  <si>
    <t>北大東村</t>
  </si>
  <si>
    <t>伊平屋村</t>
  </si>
  <si>
    <t>伊是名村</t>
  </si>
  <si>
    <t>久米島町</t>
    <rPh sb="0" eb="4">
      <t>クメジマチョウ</t>
    </rPh>
    <phoneticPr fontId="11"/>
  </si>
  <si>
    <t>八重瀬町</t>
    <rPh sb="0" eb="3">
      <t>ヤエセ</t>
    </rPh>
    <rPh sb="3" eb="4">
      <t>チョウ</t>
    </rPh>
    <phoneticPr fontId="11"/>
  </si>
  <si>
    <t>多良間村</t>
  </si>
  <si>
    <t>竹 富 町</t>
  </si>
  <si>
    <t>与那国町</t>
  </si>
  <si>
    <t>粟国村</t>
    <rPh sb="0" eb="1">
      <t>アワ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</si>
</sst>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.000;[Red]\(#,##0.000\)"/>
    <numFmt numFmtId="178" formatCode="#,##0.000"/>
  </numFmts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1"/>
      <color rgb="FF3F3F7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6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distributed"/>
    </xf>
    <xf numFmtId="176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distributed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58" fontId="4" fillId="0" borderId="0" xfId="0" applyNumberFormat="1" applyFont="1" applyFill="1" applyBorder="1" applyAlignment="1">
      <alignment horizontal="right"/>
    </xf>
    <xf numFmtId="5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7" fillId="0" borderId="2" xfId="0" applyFont="1" applyFill="1" applyBorder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distributed" vertical="center"/>
    </xf>
    <xf numFmtId="0" fontId="7" fillId="0" borderId="2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distributed" vertical="center"/>
    </xf>
    <xf numFmtId="177" fontId="10" fillId="0" borderId="2" xfId="0" applyNumberFormat="1" applyFont="1" applyFill="1" applyBorder="1" applyAlignment="1">
      <alignment horizontal="right" vertical="center" shrinkToFit="1"/>
    </xf>
    <xf numFmtId="177" fontId="10" fillId="0" borderId="3" xfId="0" applyNumberFormat="1" applyFont="1" applyFill="1" applyBorder="1" applyAlignment="1">
      <alignment horizontal="right" vertical="center" shrinkToFit="1"/>
    </xf>
    <xf numFmtId="0" fontId="7" fillId="0" borderId="4" xfId="0" applyFont="1" applyFill="1" applyBorder="1" applyAlignment="1">
      <alignment horizontal="distributed" vertical="center"/>
    </xf>
    <xf numFmtId="178" fontId="7" fillId="0" borderId="2" xfId="1" applyNumberFormat="1" applyFont="1" applyFill="1" applyBorder="1" applyAlignment="1">
      <alignment horizontal="right" vertical="center" shrinkToFit="1"/>
    </xf>
    <xf numFmtId="178" fontId="7" fillId="0" borderId="4" xfId="1" applyNumberFormat="1" applyFont="1" applyFill="1" applyBorder="1" applyAlignment="1">
      <alignment horizontal="right" vertical="center" shrinkToFit="1"/>
    </xf>
    <xf numFmtId="177" fontId="7" fillId="0" borderId="2" xfId="1" applyNumberFormat="1" applyFont="1" applyFill="1" applyBorder="1" applyAlignment="1">
      <alignment horizontal="right" vertical="center" shrinkToFit="1"/>
    </xf>
    <xf numFmtId="178" fontId="7" fillId="0" borderId="4" xfId="0" applyNumberFormat="1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1.xml" Type="http://schemas.openxmlformats.org/officeDocument/2006/relationships/externalLink"/><Relationship Id="rId11" Target="externalLinks/externalLink2.xml" Type="http://schemas.openxmlformats.org/officeDocument/2006/relationships/externalLink"/><Relationship Id="rId12" Target="externalLinks/externalLink3.xml" Type="http://schemas.openxmlformats.org/officeDocument/2006/relationships/externalLink"/><Relationship Id="rId13" Target="externalLinks/externalLink4.xml" Type="http://schemas.openxmlformats.org/officeDocument/2006/relationships/externalLink"/><Relationship Id="rId14" Target="externalLinks/externalLink5.xml" Type="http://schemas.openxmlformats.org/officeDocument/2006/relationships/externalLink"/><Relationship Id="rId15" Target="externalLinks/externalLink6.xml" Type="http://schemas.openxmlformats.org/officeDocument/2006/relationships/externalLink"/><Relationship Id="rId16" Target="externalLinks/externalLink7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1_&#20304;&#36032;&#30476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2_&#38263;&#23822;&#30476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3_&#29066;&#26412;&#30476;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4_&#22823;&#20998;&#30476;.xlsx" TargetMode="External" Type="http://schemas.openxmlformats.org/officeDocument/2006/relationships/externalLinkPath"/></Relationships>
</file>

<file path=xl/externalLinks/_rels/externalLink5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5_&#23470;&#23822;&#30476;.xlsx" TargetMode="External" Type="http://schemas.openxmlformats.org/officeDocument/2006/relationships/externalLinkPath"/></Relationships>
</file>

<file path=xl/externalLinks/_rels/externalLink6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6_&#40575;&#20816;&#23798;&#30476;.xlsx" TargetMode="External" Type="http://schemas.openxmlformats.org/officeDocument/2006/relationships/externalLinkPath"/></Relationships>
</file>

<file path=xl/externalLinks/_rels/externalLink7.xml.rels><?xml version="1.0" encoding="UTF-8" standalone="yes"?><Relationships xmlns="http://schemas.openxmlformats.org/package/2006/relationships"><Relationship Id="rId1" Target="file:///M:/&#9678;&#35352;&#37682;&#29992;&#12501;&#12457;&#12523;&#12480;&#65288;&#24179;&#25104;&#65299;&#65296;&#24180;&#24230;&#20197;&#38477;&#65289;/16_&#12304;&#22823;&#20998;&#39006;&#12305;&#34886;&#35696;&#38498;&#36984;&#25369;/02_&#12304;&#20013;&#20998;&#39006;&#12305;&#27604;&#20363;&#20195;&#34920;/01_&#12304;&#23567;&#20998;&#39006;&#65306;10&#24259;&#12305;&#27604;&#20363;&#20195;&#34920;&#31649;&#29702;&#22519;&#34892;/&#31532;50&#22238;&#65288;&#20196;&#21644;&#65336;&#24180;&#65289;/&#28310;&#20633;&#65288;&#65298;&#20418;&#26411;&#24109;&#65289;/01_&#36215;&#26696;/15_&#24066;&#21306;&#30010;&#26449;&#21029;&#24471;&#31080;&#25968;&#35519;&#65288;&#12392;&#12426;&#12414;&#12392;&#12417;&#65289;/02%20&#38598;&#35336;/02_&#27604;&#20363;&#20195;&#34920;/47_&#27798;&#32260;&#3047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佐賀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長崎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熊本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大分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宮崎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鹿児島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沖縄県"/>
      <sheetName val="リスト"/>
    </sheetNames>
    <sheetDataSet>
      <sheetData sheetId="0"/>
      <sheetData sheetId="1">
        <row r="2">
          <cell r="B2" t="str">
            <v>北海道</v>
          </cell>
          <cell r="C2" t="str">
            <v>（北海道選挙区）</v>
          </cell>
        </row>
        <row r="3">
          <cell r="B3" t="str">
            <v>青森県</v>
          </cell>
          <cell r="C3" t="str">
            <v>（東北選挙区）</v>
          </cell>
        </row>
        <row r="4">
          <cell r="B4" t="str">
            <v>岩手県</v>
          </cell>
          <cell r="C4" t="str">
            <v>（東北選挙区）</v>
          </cell>
        </row>
        <row r="5">
          <cell r="B5" t="str">
            <v>宮城県</v>
          </cell>
          <cell r="C5" t="str">
            <v>（東北選挙区）</v>
          </cell>
        </row>
        <row r="6">
          <cell r="B6" t="str">
            <v>秋田県</v>
          </cell>
          <cell r="C6" t="str">
            <v>（東北選挙区）</v>
          </cell>
        </row>
        <row r="7">
          <cell r="B7" t="str">
            <v>山形県</v>
          </cell>
          <cell r="C7" t="str">
            <v>（東北選挙区）</v>
          </cell>
        </row>
        <row r="8">
          <cell r="B8" t="str">
            <v>福島県</v>
          </cell>
          <cell r="C8" t="str">
            <v>（東北選挙区）</v>
          </cell>
        </row>
        <row r="9">
          <cell r="B9" t="str">
            <v>茨城県</v>
          </cell>
          <cell r="C9" t="str">
            <v>（北関東選挙区）</v>
          </cell>
        </row>
        <row r="10">
          <cell r="B10" t="str">
            <v>栃木県</v>
          </cell>
          <cell r="C10" t="str">
            <v>（北関東選挙区）</v>
          </cell>
        </row>
        <row r="11">
          <cell r="B11" t="str">
            <v>群馬県</v>
          </cell>
          <cell r="C11" t="str">
            <v>（北関東選挙区）</v>
          </cell>
        </row>
        <row r="12">
          <cell r="B12" t="str">
            <v>埼玉県</v>
          </cell>
          <cell r="C12" t="str">
            <v>（北関東選挙区）</v>
          </cell>
        </row>
        <row r="13">
          <cell r="B13" t="str">
            <v>千葉県</v>
          </cell>
          <cell r="C13" t="str">
            <v>（南関東選挙区）</v>
          </cell>
        </row>
        <row r="14">
          <cell r="B14" t="str">
            <v>東京都</v>
          </cell>
          <cell r="C14" t="str">
            <v>（東京都選挙区）</v>
          </cell>
        </row>
        <row r="15">
          <cell r="B15" t="str">
            <v>神奈川県</v>
          </cell>
          <cell r="C15" t="str">
            <v>（南関東選挙区）</v>
          </cell>
        </row>
        <row r="16">
          <cell r="B16" t="str">
            <v>新潟県</v>
          </cell>
          <cell r="C16" t="str">
            <v>（北陸信越選挙区）</v>
          </cell>
        </row>
        <row r="17">
          <cell r="B17" t="str">
            <v>富山県</v>
          </cell>
          <cell r="C17" t="str">
            <v>（北陸信越選挙区）</v>
          </cell>
        </row>
        <row r="18">
          <cell r="B18" t="str">
            <v>石川県</v>
          </cell>
          <cell r="C18" t="str">
            <v>（北陸信越選挙区）</v>
          </cell>
        </row>
        <row r="19">
          <cell r="B19" t="str">
            <v>福井県</v>
          </cell>
          <cell r="C19" t="str">
            <v>（北陸信越選挙区）</v>
          </cell>
        </row>
        <row r="20">
          <cell r="B20" t="str">
            <v>山梨県</v>
          </cell>
          <cell r="C20" t="str">
            <v>（南関東選挙区）</v>
          </cell>
        </row>
        <row r="21">
          <cell r="B21" t="str">
            <v>長野県</v>
          </cell>
          <cell r="C21" t="str">
            <v>（北陸信越選挙区）</v>
          </cell>
        </row>
        <row r="22">
          <cell r="B22" t="str">
            <v>岐阜県</v>
          </cell>
          <cell r="C22" t="str">
            <v>（東海選挙区）</v>
          </cell>
        </row>
        <row r="23">
          <cell r="B23" t="str">
            <v>静岡県</v>
          </cell>
          <cell r="C23" t="str">
            <v>（東海選挙区）</v>
          </cell>
        </row>
        <row r="24">
          <cell r="B24" t="str">
            <v>愛知県</v>
          </cell>
          <cell r="C24" t="str">
            <v>（東海選挙区）</v>
          </cell>
        </row>
        <row r="25">
          <cell r="B25" t="str">
            <v>三重県</v>
          </cell>
          <cell r="C25" t="str">
            <v>（東海選挙区）</v>
          </cell>
        </row>
        <row r="26">
          <cell r="B26" t="str">
            <v>滋賀県</v>
          </cell>
          <cell r="C26" t="str">
            <v>（近畿選挙区）</v>
          </cell>
        </row>
        <row r="27">
          <cell r="B27" t="str">
            <v>京都府</v>
          </cell>
          <cell r="C27" t="str">
            <v>（近畿選挙区）</v>
          </cell>
        </row>
        <row r="28">
          <cell r="B28" t="str">
            <v>大阪府</v>
          </cell>
          <cell r="C28" t="str">
            <v>（近畿選挙区）</v>
          </cell>
        </row>
        <row r="29">
          <cell r="B29" t="str">
            <v>兵庫県</v>
          </cell>
          <cell r="C29" t="str">
            <v>（近畿選挙区）</v>
          </cell>
        </row>
        <row r="30">
          <cell r="B30" t="str">
            <v>奈良県</v>
          </cell>
          <cell r="C30" t="str">
            <v>（近畿選挙区）</v>
          </cell>
        </row>
        <row r="31">
          <cell r="B31" t="str">
            <v>和歌山県</v>
          </cell>
          <cell r="C31" t="str">
            <v>（近畿選挙区）</v>
          </cell>
        </row>
        <row r="32">
          <cell r="B32" t="str">
            <v>鳥取県</v>
          </cell>
          <cell r="C32" t="str">
            <v>（中国選挙区）</v>
          </cell>
        </row>
        <row r="33">
          <cell r="B33" t="str">
            <v>島根県</v>
          </cell>
          <cell r="C33" t="str">
            <v>（中国選挙区）</v>
          </cell>
        </row>
        <row r="34">
          <cell r="B34" t="str">
            <v>岡山県</v>
          </cell>
          <cell r="C34" t="str">
            <v>（中国選挙区）</v>
          </cell>
        </row>
        <row r="35">
          <cell r="B35" t="str">
            <v>広島県</v>
          </cell>
          <cell r="C35" t="str">
            <v>（中国選挙区）</v>
          </cell>
        </row>
        <row r="36">
          <cell r="B36" t="str">
            <v>山口県</v>
          </cell>
          <cell r="C36" t="str">
            <v>（中国選挙区）</v>
          </cell>
        </row>
        <row r="37">
          <cell r="B37" t="str">
            <v>徳島県</v>
          </cell>
          <cell r="C37" t="str">
            <v>（四国選挙区）</v>
          </cell>
        </row>
        <row r="38">
          <cell r="B38" t="str">
            <v>香川県</v>
          </cell>
          <cell r="C38" t="str">
            <v>（四国選挙区）</v>
          </cell>
        </row>
        <row r="39">
          <cell r="B39" t="str">
            <v>愛媛県</v>
          </cell>
          <cell r="C39" t="str">
            <v>（四国選挙区）</v>
          </cell>
        </row>
        <row r="40">
          <cell r="B40" t="str">
            <v>高知県</v>
          </cell>
          <cell r="C40" t="str">
            <v>（四国選挙区）</v>
          </cell>
        </row>
        <row r="41">
          <cell r="B41" t="str">
            <v>福岡県</v>
          </cell>
          <cell r="C41" t="str">
            <v>（九州選挙区）</v>
          </cell>
        </row>
        <row r="42">
          <cell r="B42" t="str">
            <v>佐賀県</v>
          </cell>
          <cell r="C42" t="str">
            <v>（九州選挙区）</v>
          </cell>
        </row>
        <row r="43">
          <cell r="B43" t="str">
            <v>長崎県</v>
          </cell>
          <cell r="C43" t="str">
            <v>（九州選挙区）</v>
          </cell>
        </row>
        <row r="44">
          <cell r="B44" t="str">
            <v>熊本県</v>
          </cell>
          <cell r="C44" t="str">
            <v>（九州選挙区）</v>
          </cell>
        </row>
        <row r="45">
          <cell r="B45" t="str">
            <v>大分県</v>
          </cell>
          <cell r="C45" t="str">
            <v>（九州選挙区）</v>
          </cell>
        </row>
        <row r="46">
          <cell r="B46" t="str">
            <v>宮崎県</v>
          </cell>
          <cell r="C46" t="str">
            <v>（九州選挙区）</v>
          </cell>
        </row>
        <row r="47">
          <cell r="B47" t="str">
            <v>鹿児島県</v>
          </cell>
          <cell r="C47" t="str">
            <v>（九州選挙区）</v>
          </cell>
        </row>
        <row r="48">
          <cell r="B48" t="str">
            <v>沖縄県</v>
          </cell>
          <cell r="C48" t="str">
            <v>（九州選挙区）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8"/>
  <sheetViews>
    <sheetView showGridLines="0" showZeros="0" tabSelected="1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福岡県</v>
      </c>
      <c r="B3" s="23" t="str">
        <f ca="1">VLOOKUP(A3,リスト!$B$2:$C$48,2,FALSE)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133</v>
      </c>
      <c r="B5" s="30">
        <v>2753</v>
      </c>
      <c r="C5" s="30">
        <v>2608</v>
      </c>
      <c r="D5" s="30">
        <v>8615.4719999999998</v>
      </c>
      <c r="E5" s="30">
        <v>3190.527</v>
      </c>
      <c r="F5" s="30">
        <v>2478</v>
      </c>
      <c r="G5" s="30">
        <v>892</v>
      </c>
      <c r="H5" s="30">
        <v>8935</v>
      </c>
      <c r="I5" s="30">
        <v>7892</v>
      </c>
      <c r="J5" s="30">
        <v>1349</v>
      </c>
      <c r="K5" s="27">
        <f t="shared" ref="K5:K47" si="0">SUM(B5:J5)</f>
        <v>38712.998999999996</v>
      </c>
    </row>
    <row r="6" spans="1:14" ht="19.8" customHeight="1" x14ac:dyDescent="0.2">
      <c r="A6" s="18" t="s">
        <v>134</v>
      </c>
      <c r="B6" s="30">
        <v>4807</v>
      </c>
      <c r="C6" s="30">
        <v>5451</v>
      </c>
      <c r="D6" s="30">
        <v>13271.227000000001</v>
      </c>
      <c r="E6" s="30">
        <v>7848.7719999999999</v>
      </c>
      <c r="F6" s="30">
        <v>5131</v>
      </c>
      <c r="G6" s="30">
        <v>1181</v>
      </c>
      <c r="H6" s="30">
        <v>16026</v>
      </c>
      <c r="I6" s="30">
        <v>10577</v>
      </c>
      <c r="J6" s="30">
        <v>2927</v>
      </c>
      <c r="K6" s="27">
        <f t="shared" si="0"/>
        <v>67219.998999999996</v>
      </c>
    </row>
    <row r="7" spans="1:14" ht="19.8" customHeight="1" x14ac:dyDescent="0.2">
      <c r="A7" s="18" t="s">
        <v>135</v>
      </c>
      <c r="B7" s="30">
        <v>5397</v>
      </c>
      <c r="C7" s="30">
        <v>6339</v>
      </c>
      <c r="D7" s="30">
        <v>17194.990000000002</v>
      </c>
      <c r="E7" s="30">
        <v>8003.009</v>
      </c>
      <c r="F7" s="30">
        <v>5338</v>
      </c>
      <c r="G7" s="30">
        <v>1465</v>
      </c>
      <c r="H7" s="30">
        <v>18829</v>
      </c>
      <c r="I7" s="30">
        <v>13393</v>
      </c>
      <c r="J7" s="30">
        <v>3189</v>
      </c>
      <c r="K7" s="27">
        <f t="shared" si="0"/>
        <v>79147.999000000011</v>
      </c>
    </row>
    <row r="8" spans="1:14" ht="19.8" customHeight="1" x14ac:dyDescent="0.2">
      <c r="A8" s="18" t="s">
        <v>136</v>
      </c>
      <c r="B8" s="30">
        <v>3169</v>
      </c>
      <c r="C8" s="30">
        <v>2419</v>
      </c>
      <c r="D8" s="30">
        <v>5993.9889999999996</v>
      </c>
      <c r="E8" s="30">
        <v>2876.01</v>
      </c>
      <c r="F8" s="30">
        <v>1912</v>
      </c>
      <c r="G8" s="30">
        <v>595</v>
      </c>
      <c r="H8" s="30">
        <v>7452</v>
      </c>
      <c r="I8" s="30">
        <v>5093</v>
      </c>
      <c r="J8" s="30">
        <v>1603</v>
      </c>
      <c r="K8" s="27">
        <f t="shared" si="0"/>
        <v>31112.999</v>
      </c>
    </row>
    <row r="9" spans="1:14" ht="19.8" customHeight="1" x14ac:dyDescent="0.2">
      <c r="A9" s="18" t="s">
        <v>137</v>
      </c>
      <c r="B9" s="30">
        <v>2000</v>
      </c>
      <c r="C9" s="30">
        <v>1889</v>
      </c>
      <c r="D9" s="30">
        <v>5209.085</v>
      </c>
      <c r="E9" s="30">
        <v>2705.9140000000002</v>
      </c>
      <c r="F9" s="30">
        <v>1621</v>
      </c>
      <c r="G9" s="30">
        <v>588</v>
      </c>
      <c r="H9" s="30">
        <v>6411</v>
      </c>
      <c r="I9" s="30">
        <v>4358</v>
      </c>
      <c r="J9" s="30">
        <v>1334</v>
      </c>
      <c r="K9" s="27">
        <f t="shared" si="0"/>
        <v>26115.999</v>
      </c>
    </row>
    <row r="10" spans="1:14" ht="19.8" customHeight="1" x14ac:dyDescent="0.2">
      <c r="A10" s="18" t="s">
        <v>138</v>
      </c>
      <c r="B10" s="30">
        <v>6849</v>
      </c>
      <c r="C10" s="30">
        <v>7894</v>
      </c>
      <c r="D10" s="30">
        <v>19727.024000000001</v>
      </c>
      <c r="E10" s="30">
        <v>10014.975</v>
      </c>
      <c r="F10" s="30">
        <v>6422</v>
      </c>
      <c r="G10" s="30">
        <v>2062</v>
      </c>
      <c r="H10" s="30">
        <v>23124</v>
      </c>
      <c r="I10" s="30">
        <v>16175</v>
      </c>
      <c r="J10" s="30">
        <v>5384</v>
      </c>
      <c r="K10" s="27">
        <f t="shared" si="0"/>
        <v>97651.999000000011</v>
      </c>
    </row>
    <row r="11" spans="1:14" ht="19.8" customHeight="1" x14ac:dyDescent="0.2">
      <c r="A11" s="18" t="s">
        <v>139</v>
      </c>
      <c r="B11" s="30">
        <v>2321</v>
      </c>
      <c r="C11" s="30">
        <v>1614</v>
      </c>
      <c r="D11" s="30">
        <v>4093.4789999999998</v>
      </c>
      <c r="E11" s="30">
        <v>2593.52</v>
      </c>
      <c r="F11" s="30">
        <v>1529</v>
      </c>
      <c r="G11" s="30">
        <v>478</v>
      </c>
      <c r="H11" s="30">
        <v>5549</v>
      </c>
      <c r="I11" s="30">
        <v>3662</v>
      </c>
      <c r="J11" s="30">
        <v>1143</v>
      </c>
      <c r="K11" s="27">
        <f t="shared" si="0"/>
        <v>22982.999</v>
      </c>
    </row>
    <row r="12" spans="1:14" ht="19.8" customHeight="1" x14ac:dyDescent="0.2">
      <c r="A12" s="18" t="s">
        <v>140</v>
      </c>
      <c r="B12" s="30">
        <v>6657</v>
      </c>
      <c r="C12" s="30">
        <v>9308</v>
      </c>
      <c r="D12" s="30">
        <v>22550.598999999998</v>
      </c>
      <c r="E12" s="30">
        <v>15515.4</v>
      </c>
      <c r="F12" s="30">
        <v>11257</v>
      </c>
      <c r="G12" s="30">
        <v>3238</v>
      </c>
      <c r="H12" s="30">
        <v>26890</v>
      </c>
      <c r="I12" s="30">
        <v>14410</v>
      </c>
      <c r="J12" s="30">
        <v>6719</v>
      </c>
      <c r="K12" s="27">
        <f t="shared" si="0"/>
        <v>116544.99900000001</v>
      </c>
    </row>
    <row r="13" spans="1:14" ht="19.8" customHeight="1" x14ac:dyDescent="0.2">
      <c r="A13" s="18" t="s">
        <v>141</v>
      </c>
      <c r="B13" s="30">
        <v>592</v>
      </c>
      <c r="C13" s="30">
        <v>1039</v>
      </c>
      <c r="D13" s="30">
        <v>2173.4630000000002</v>
      </c>
      <c r="E13" s="30">
        <v>1500.5360000000001</v>
      </c>
      <c r="F13" s="30">
        <v>1083</v>
      </c>
      <c r="G13" s="30">
        <v>419</v>
      </c>
      <c r="H13" s="30">
        <v>2772</v>
      </c>
      <c r="I13" s="30">
        <v>2321</v>
      </c>
      <c r="J13" s="30">
        <v>624</v>
      </c>
      <c r="K13" s="27">
        <f t="shared" si="0"/>
        <v>12523.999</v>
      </c>
    </row>
    <row r="14" spans="1:14" ht="19.8" customHeight="1" x14ac:dyDescent="0.2">
      <c r="A14" s="18" t="s">
        <v>142</v>
      </c>
      <c r="B14" s="30">
        <v>3934</v>
      </c>
      <c r="C14" s="30">
        <v>7891</v>
      </c>
      <c r="D14" s="30">
        <v>14321.436</v>
      </c>
      <c r="E14" s="30">
        <v>13456.563</v>
      </c>
      <c r="F14" s="30">
        <v>7929</v>
      </c>
      <c r="G14" s="30">
        <v>2295</v>
      </c>
      <c r="H14" s="30">
        <v>18679</v>
      </c>
      <c r="I14" s="30">
        <v>11725</v>
      </c>
      <c r="J14" s="30">
        <v>5682</v>
      </c>
      <c r="K14" s="27">
        <f t="shared" si="0"/>
        <v>85912.999000000011</v>
      </c>
    </row>
    <row r="15" spans="1:14" ht="19.8" customHeight="1" x14ac:dyDescent="0.2">
      <c r="A15" s="18" t="s">
        <v>143</v>
      </c>
      <c r="B15" s="30">
        <v>4056</v>
      </c>
      <c r="C15" s="30">
        <v>6570</v>
      </c>
      <c r="D15" s="30">
        <v>18427.454000000002</v>
      </c>
      <c r="E15" s="30">
        <v>12998.545</v>
      </c>
      <c r="F15" s="30">
        <v>7109</v>
      </c>
      <c r="G15" s="30">
        <v>1402</v>
      </c>
      <c r="H15" s="30">
        <v>21627</v>
      </c>
      <c r="I15" s="30">
        <v>7405</v>
      </c>
      <c r="J15" s="30">
        <v>5757</v>
      </c>
      <c r="K15" s="27">
        <f t="shared" si="0"/>
        <v>85351.999000000011</v>
      </c>
    </row>
    <row r="16" spans="1:14" ht="19.8" customHeight="1" x14ac:dyDescent="0.2">
      <c r="A16" s="18" t="s">
        <v>144</v>
      </c>
      <c r="B16" s="30">
        <v>4598</v>
      </c>
      <c r="C16" s="30">
        <v>7827</v>
      </c>
      <c r="D16" s="30">
        <v>23179.064999999999</v>
      </c>
      <c r="E16" s="30">
        <v>13119.933999999999</v>
      </c>
      <c r="F16" s="30">
        <v>7564</v>
      </c>
      <c r="G16" s="30">
        <v>1497</v>
      </c>
      <c r="H16" s="30">
        <v>23805</v>
      </c>
      <c r="I16" s="30">
        <v>11788</v>
      </c>
      <c r="J16" s="30">
        <v>5896</v>
      </c>
      <c r="K16" s="27">
        <f t="shared" si="0"/>
        <v>99273.999000000011</v>
      </c>
    </row>
    <row r="17" spans="1:11" ht="19.8" customHeight="1" x14ac:dyDescent="0.2">
      <c r="A17" s="18" t="s">
        <v>145</v>
      </c>
      <c r="B17" s="30">
        <v>608</v>
      </c>
      <c r="C17" s="30">
        <v>1043</v>
      </c>
      <c r="D17" s="30">
        <v>2402.433</v>
      </c>
      <c r="E17" s="30">
        <v>1093.566</v>
      </c>
      <c r="F17" s="30">
        <v>848</v>
      </c>
      <c r="G17" s="30">
        <v>196</v>
      </c>
      <c r="H17" s="30">
        <v>2653</v>
      </c>
      <c r="I17" s="30">
        <v>2300</v>
      </c>
      <c r="J17" s="30">
        <v>609</v>
      </c>
      <c r="K17" s="27">
        <f t="shared" si="0"/>
        <v>11752.999</v>
      </c>
    </row>
    <row r="18" spans="1:11" ht="19.8" customHeight="1" x14ac:dyDescent="0.2">
      <c r="A18" s="18" t="s">
        <v>146</v>
      </c>
      <c r="B18" s="30">
        <v>2669</v>
      </c>
      <c r="C18" s="30">
        <v>3665</v>
      </c>
      <c r="D18" s="30">
        <v>12186.126</v>
      </c>
      <c r="E18" s="30">
        <v>5925.8729999999996</v>
      </c>
      <c r="F18" s="30">
        <v>3634</v>
      </c>
      <c r="G18" s="30">
        <v>818</v>
      </c>
      <c r="H18" s="30">
        <v>12461</v>
      </c>
      <c r="I18" s="30">
        <v>5950</v>
      </c>
      <c r="J18" s="30">
        <v>2808</v>
      </c>
      <c r="K18" s="27">
        <f t="shared" si="0"/>
        <v>50116.998999999996</v>
      </c>
    </row>
    <row r="19" spans="1:11" ht="19.8" customHeight="1" x14ac:dyDescent="0.2">
      <c r="A19" s="18" t="s">
        <v>147</v>
      </c>
      <c r="B19" s="30">
        <v>267</v>
      </c>
      <c r="C19" s="30">
        <v>483</v>
      </c>
      <c r="D19" s="30">
        <v>1147.056</v>
      </c>
      <c r="E19" s="30">
        <v>731.94299999999998</v>
      </c>
      <c r="F19" s="30">
        <v>468</v>
      </c>
      <c r="G19" s="30">
        <v>114</v>
      </c>
      <c r="H19" s="30">
        <v>1410</v>
      </c>
      <c r="I19" s="30">
        <v>752</v>
      </c>
      <c r="J19" s="30">
        <v>328</v>
      </c>
      <c r="K19" s="27">
        <f t="shared" si="0"/>
        <v>5700.9989999999998</v>
      </c>
    </row>
    <row r="20" spans="1:11" ht="19.8" customHeight="1" x14ac:dyDescent="0.2">
      <c r="A20" s="18" t="s">
        <v>148</v>
      </c>
      <c r="B20" s="30">
        <v>4563</v>
      </c>
      <c r="C20" s="30">
        <v>8379</v>
      </c>
      <c r="D20" s="30">
        <v>19714.418000000001</v>
      </c>
      <c r="E20" s="30">
        <v>11851.581</v>
      </c>
      <c r="F20" s="30">
        <v>7842</v>
      </c>
      <c r="G20" s="30">
        <v>1718</v>
      </c>
      <c r="H20" s="30">
        <v>23027</v>
      </c>
      <c r="I20" s="30">
        <v>12803</v>
      </c>
      <c r="J20" s="30">
        <v>4825</v>
      </c>
      <c r="K20" s="27">
        <f t="shared" si="0"/>
        <v>94722.999000000011</v>
      </c>
    </row>
    <row r="21" spans="1:11" ht="19.8" customHeight="1" x14ac:dyDescent="0.2">
      <c r="A21" s="18" t="s">
        <v>149</v>
      </c>
      <c r="B21" s="30">
        <v>4099</v>
      </c>
      <c r="C21" s="30">
        <v>7656</v>
      </c>
      <c r="D21" s="30">
        <v>19726.367999999999</v>
      </c>
      <c r="E21" s="30">
        <v>11149.630999999999</v>
      </c>
      <c r="F21" s="30">
        <v>7951</v>
      </c>
      <c r="G21" s="30">
        <v>1718</v>
      </c>
      <c r="H21" s="30">
        <v>21329</v>
      </c>
      <c r="I21" s="30">
        <v>10490</v>
      </c>
      <c r="J21" s="30">
        <v>4479</v>
      </c>
      <c r="K21" s="27">
        <f t="shared" si="0"/>
        <v>88597.998999999996</v>
      </c>
    </row>
    <row r="22" spans="1:11" ht="19.8" customHeight="1" x14ac:dyDescent="0.2">
      <c r="A22" s="18" t="s">
        <v>75</v>
      </c>
      <c r="B22" s="30">
        <v>3491</v>
      </c>
      <c r="C22" s="30">
        <v>3370</v>
      </c>
      <c r="D22" s="30">
        <v>9877.2649999999994</v>
      </c>
      <c r="E22" s="30">
        <v>3200.7339999999999</v>
      </c>
      <c r="F22" s="30">
        <v>2136</v>
      </c>
      <c r="G22" s="30">
        <v>1158</v>
      </c>
      <c r="H22" s="30">
        <v>10594</v>
      </c>
      <c r="I22" s="30">
        <v>8775</v>
      </c>
      <c r="J22" s="30">
        <v>1661</v>
      </c>
      <c r="K22" s="27">
        <f t="shared" si="0"/>
        <v>44262.998999999996</v>
      </c>
    </row>
    <row r="23" spans="1:11" ht="19.8" customHeight="1" x14ac:dyDescent="0.2">
      <c r="A23" s="18" t="s">
        <v>76</v>
      </c>
      <c r="B23" s="30">
        <v>4642</v>
      </c>
      <c r="C23" s="30">
        <v>9421</v>
      </c>
      <c r="D23" s="30">
        <v>19880.062999999998</v>
      </c>
      <c r="E23" s="30">
        <v>15779.936</v>
      </c>
      <c r="F23" s="30">
        <v>9726</v>
      </c>
      <c r="G23" s="30">
        <v>2559</v>
      </c>
      <c r="H23" s="30">
        <v>30253</v>
      </c>
      <c r="I23" s="30">
        <v>19665</v>
      </c>
      <c r="J23" s="30">
        <v>5984</v>
      </c>
      <c r="K23" s="27">
        <f t="shared" si="0"/>
        <v>117909.999</v>
      </c>
    </row>
    <row r="24" spans="1:11" ht="19.8" customHeight="1" x14ac:dyDescent="0.2">
      <c r="A24" s="18" t="s">
        <v>77</v>
      </c>
      <c r="B24" s="30">
        <v>1788</v>
      </c>
      <c r="C24" s="30">
        <v>2178</v>
      </c>
      <c r="D24" s="30">
        <v>3734.8510000000001</v>
      </c>
      <c r="E24" s="30">
        <v>1871.1479999999999</v>
      </c>
      <c r="F24" s="30">
        <v>1184</v>
      </c>
      <c r="G24" s="30">
        <v>650</v>
      </c>
      <c r="H24" s="30">
        <v>6105</v>
      </c>
      <c r="I24" s="30">
        <v>3596</v>
      </c>
      <c r="J24" s="30">
        <v>910</v>
      </c>
      <c r="K24" s="27">
        <f t="shared" si="0"/>
        <v>22016.999</v>
      </c>
    </row>
    <row r="25" spans="1:11" ht="19.8" customHeight="1" x14ac:dyDescent="0.2">
      <c r="A25" s="18" t="s">
        <v>78</v>
      </c>
      <c r="B25" s="30">
        <v>3098</v>
      </c>
      <c r="C25" s="30">
        <v>4455</v>
      </c>
      <c r="D25" s="30">
        <v>8293.0460000000003</v>
      </c>
      <c r="E25" s="30">
        <v>4259.9530000000004</v>
      </c>
      <c r="F25" s="30">
        <v>2987</v>
      </c>
      <c r="G25" s="30">
        <v>1435</v>
      </c>
      <c r="H25" s="30">
        <v>15016</v>
      </c>
      <c r="I25" s="30">
        <v>9839</v>
      </c>
      <c r="J25" s="30">
        <v>2098</v>
      </c>
      <c r="K25" s="27">
        <f t="shared" si="0"/>
        <v>51480.998999999996</v>
      </c>
    </row>
    <row r="26" spans="1:11" ht="19.8" customHeight="1" x14ac:dyDescent="0.2">
      <c r="A26" s="18" t="s">
        <v>79</v>
      </c>
      <c r="B26" s="30">
        <v>1511</v>
      </c>
      <c r="C26" s="30">
        <v>1865</v>
      </c>
      <c r="D26" s="30">
        <v>2585.5259999999998</v>
      </c>
      <c r="E26" s="30">
        <v>1253.473</v>
      </c>
      <c r="F26" s="30">
        <v>2410</v>
      </c>
      <c r="G26" s="30">
        <v>1289</v>
      </c>
      <c r="H26" s="30">
        <v>4272</v>
      </c>
      <c r="I26" s="30">
        <v>3781</v>
      </c>
      <c r="J26" s="30">
        <v>632</v>
      </c>
      <c r="K26" s="27">
        <f t="shared" si="0"/>
        <v>19598.999</v>
      </c>
    </row>
    <row r="27" spans="1:11" ht="19.8" customHeight="1" x14ac:dyDescent="0.2">
      <c r="A27" s="18" t="s">
        <v>80</v>
      </c>
      <c r="B27" s="30">
        <v>936</v>
      </c>
      <c r="C27" s="30">
        <v>1934</v>
      </c>
      <c r="D27" s="30">
        <v>5650.0249999999996</v>
      </c>
      <c r="E27" s="30">
        <v>1743.9739999999999</v>
      </c>
      <c r="F27" s="30">
        <v>1214</v>
      </c>
      <c r="G27" s="30">
        <v>473</v>
      </c>
      <c r="H27" s="30">
        <v>8586</v>
      </c>
      <c r="I27" s="30">
        <v>4443</v>
      </c>
      <c r="J27" s="30">
        <v>1104</v>
      </c>
      <c r="K27" s="27">
        <f t="shared" si="0"/>
        <v>26083.999</v>
      </c>
    </row>
    <row r="28" spans="1:11" ht="19.8" customHeight="1" x14ac:dyDescent="0.2">
      <c r="A28" s="18" t="s">
        <v>81</v>
      </c>
      <c r="B28" s="30">
        <v>1123</v>
      </c>
      <c r="C28" s="30">
        <v>1847</v>
      </c>
      <c r="D28" s="30">
        <v>5575.125</v>
      </c>
      <c r="E28" s="30">
        <v>1706.874</v>
      </c>
      <c r="F28" s="30">
        <v>1165</v>
      </c>
      <c r="G28" s="30">
        <v>460</v>
      </c>
      <c r="H28" s="30">
        <v>8573</v>
      </c>
      <c r="I28" s="30">
        <v>4759</v>
      </c>
      <c r="J28" s="30">
        <v>1030</v>
      </c>
      <c r="K28" s="27">
        <f t="shared" si="0"/>
        <v>26238.999</v>
      </c>
    </row>
    <row r="29" spans="1:11" ht="19.8" customHeight="1" x14ac:dyDescent="0.2">
      <c r="A29" s="18" t="s">
        <v>82</v>
      </c>
      <c r="B29" s="30">
        <v>806</v>
      </c>
      <c r="C29" s="30">
        <v>1734</v>
      </c>
      <c r="D29" s="30">
        <v>4621.7129999999997</v>
      </c>
      <c r="E29" s="30">
        <v>1782.2860000000001</v>
      </c>
      <c r="F29" s="30">
        <v>1132</v>
      </c>
      <c r="G29" s="30">
        <v>457</v>
      </c>
      <c r="H29" s="30">
        <v>5336</v>
      </c>
      <c r="I29" s="30">
        <v>3496</v>
      </c>
      <c r="J29" s="30">
        <v>895</v>
      </c>
      <c r="K29" s="27">
        <f t="shared" si="0"/>
        <v>20259.999</v>
      </c>
    </row>
    <row r="30" spans="1:11" ht="19.8" customHeight="1" x14ac:dyDescent="0.2">
      <c r="A30" s="18" t="s">
        <v>83</v>
      </c>
      <c r="B30" s="30">
        <v>454</v>
      </c>
      <c r="C30" s="30">
        <v>944</v>
      </c>
      <c r="D30" s="30">
        <v>2252.866</v>
      </c>
      <c r="E30" s="30">
        <v>1284.133</v>
      </c>
      <c r="F30" s="30">
        <v>887</v>
      </c>
      <c r="G30" s="30">
        <v>215</v>
      </c>
      <c r="H30" s="30">
        <v>4356</v>
      </c>
      <c r="I30" s="30">
        <v>2573</v>
      </c>
      <c r="J30" s="30">
        <v>671</v>
      </c>
      <c r="K30" s="27">
        <f t="shared" si="0"/>
        <v>13636.999</v>
      </c>
    </row>
    <row r="31" spans="1:11" ht="19.8" customHeight="1" x14ac:dyDescent="0.2">
      <c r="A31" s="18" t="s">
        <v>84</v>
      </c>
      <c r="B31" s="30">
        <v>1284</v>
      </c>
      <c r="C31" s="30">
        <v>2381</v>
      </c>
      <c r="D31" s="30">
        <v>5042.2439999999997</v>
      </c>
      <c r="E31" s="30">
        <v>2570.7550000000001</v>
      </c>
      <c r="F31" s="30">
        <v>4366</v>
      </c>
      <c r="G31" s="30">
        <v>1308</v>
      </c>
      <c r="H31" s="30">
        <v>7564</v>
      </c>
      <c r="I31" s="30">
        <v>4448</v>
      </c>
      <c r="J31" s="30">
        <v>1224</v>
      </c>
      <c r="K31" s="27">
        <f t="shared" si="0"/>
        <v>30187.999</v>
      </c>
    </row>
    <row r="32" spans="1:11" ht="19.8" customHeight="1" x14ac:dyDescent="0.2">
      <c r="A32" s="18" t="s">
        <v>85</v>
      </c>
      <c r="B32" s="30">
        <v>459</v>
      </c>
      <c r="C32" s="30">
        <v>839</v>
      </c>
      <c r="D32" s="30">
        <v>1722.5050000000001</v>
      </c>
      <c r="E32" s="30">
        <v>744.49400000000003</v>
      </c>
      <c r="F32" s="30">
        <v>1440</v>
      </c>
      <c r="G32" s="30">
        <v>528</v>
      </c>
      <c r="H32" s="30">
        <v>3337</v>
      </c>
      <c r="I32" s="30">
        <v>1789</v>
      </c>
      <c r="J32" s="30">
        <v>423</v>
      </c>
      <c r="K32" s="27">
        <f t="shared" si="0"/>
        <v>11281.999</v>
      </c>
    </row>
    <row r="33" spans="1:11" ht="19.8" customHeight="1" x14ac:dyDescent="0.2">
      <c r="A33" s="18" t="s">
        <v>86</v>
      </c>
      <c r="B33" s="30">
        <v>1149</v>
      </c>
      <c r="C33" s="30">
        <v>1324</v>
      </c>
      <c r="D33" s="30">
        <v>2871.4459999999999</v>
      </c>
      <c r="E33" s="30">
        <v>1128.5530000000001</v>
      </c>
      <c r="F33" s="30">
        <v>860</v>
      </c>
      <c r="G33" s="30">
        <v>370</v>
      </c>
      <c r="H33" s="30">
        <v>3688</v>
      </c>
      <c r="I33" s="30">
        <v>2970</v>
      </c>
      <c r="J33" s="30">
        <v>536</v>
      </c>
      <c r="K33" s="27">
        <f t="shared" si="0"/>
        <v>14896.999</v>
      </c>
    </row>
    <row r="34" spans="1:11" ht="19.8" customHeight="1" x14ac:dyDescent="0.2">
      <c r="A34" s="18" t="s">
        <v>87</v>
      </c>
      <c r="B34" s="30">
        <v>1027</v>
      </c>
      <c r="C34" s="30">
        <v>1870</v>
      </c>
      <c r="D34" s="30">
        <v>5420.1130000000003</v>
      </c>
      <c r="E34" s="30">
        <v>3574.886</v>
      </c>
      <c r="F34" s="30">
        <v>2269</v>
      </c>
      <c r="G34" s="30">
        <v>650</v>
      </c>
      <c r="H34" s="30">
        <v>7777</v>
      </c>
      <c r="I34" s="30">
        <v>2972</v>
      </c>
      <c r="J34" s="30">
        <v>1370</v>
      </c>
      <c r="K34" s="27">
        <f t="shared" si="0"/>
        <v>26929.999000000003</v>
      </c>
    </row>
    <row r="35" spans="1:11" ht="19.8" customHeight="1" x14ac:dyDescent="0.2">
      <c r="A35" s="18" t="s">
        <v>88</v>
      </c>
      <c r="B35" s="30">
        <v>1849</v>
      </c>
      <c r="C35" s="30">
        <v>3786</v>
      </c>
      <c r="D35" s="30">
        <v>11605.647000000001</v>
      </c>
      <c r="E35" s="30">
        <v>5187.3519999999999</v>
      </c>
      <c r="F35" s="30">
        <v>3852</v>
      </c>
      <c r="G35" s="30">
        <v>1059</v>
      </c>
      <c r="H35" s="30">
        <v>12468</v>
      </c>
      <c r="I35" s="30">
        <v>6182</v>
      </c>
      <c r="J35" s="30">
        <v>2576</v>
      </c>
      <c r="K35" s="27">
        <f t="shared" si="0"/>
        <v>48564.998999999996</v>
      </c>
    </row>
    <row r="36" spans="1:11" ht="19.8" customHeight="1" x14ac:dyDescent="0.2">
      <c r="A36" s="18" t="s">
        <v>89</v>
      </c>
      <c r="B36" s="30">
        <v>1696</v>
      </c>
      <c r="C36" s="30">
        <v>3910</v>
      </c>
      <c r="D36" s="30">
        <v>10073.374</v>
      </c>
      <c r="E36" s="30">
        <v>5915.625</v>
      </c>
      <c r="F36" s="30">
        <v>4536</v>
      </c>
      <c r="G36" s="30">
        <v>875</v>
      </c>
      <c r="H36" s="30">
        <v>12872</v>
      </c>
      <c r="I36" s="30">
        <v>6550</v>
      </c>
      <c r="J36" s="30">
        <v>2826</v>
      </c>
      <c r="K36" s="27">
        <f t="shared" si="0"/>
        <v>49253.998999999996</v>
      </c>
    </row>
    <row r="37" spans="1:11" ht="19.8" customHeight="1" x14ac:dyDescent="0.2">
      <c r="A37" s="18" t="s">
        <v>90</v>
      </c>
      <c r="B37" s="30">
        <v>1355</v>
      </c>
      <c r="C37" s="30">
        <v>3677</v>
      </c>
      <c r="D37" s="30">
        <v>9925.7240000000002</v>
      </c>
      <c r="E37" s="30">
        <v>5512.2749999999996</v>
      </c>
      <c r="F37" s="30">
        <v>3945</v>
      </c>
      <c r="G37" s="30">
        <v>860</v>
      </c>
      <c r="H37" s="30">
        <v>11572</v>
      </c>
      <c r="I37" s="30">
        <v>6081</v>
      </c>
      <c r="J37" s="30">
        <v>2671</v>
      </c>
      <c r="K37" s="27">
        <f t="shared" si="0"/>
        <v>45598.998999999996</v>
      </c>
    </row>
    <row r="38" spans="1:11" ht="19.8" customHeight="1" x14ac:dyDescent="0.2">
      <c r="A38" s="18" t="s">
        <v>91</v>
      </c>
      <c r="B38" s="30">
        <v>2895</v>
      </c>
      <c r="C38" s="30">
        <v>3558</v>
      </c>
      <c r="D38" s="30">
        <v>8551.7129999999997</v>
      </c>
      <c r="E38" s="30">
        <v>6377.2860000000001</v>
      </c>
      <c r="F38" s="30">
        <v>4464</v>
      </c>
      <c r="G38" s="30">
        <v>1872</v>
      </c>
      <c r="H38" s="30">
        <v>12022</v>
      </c>
      <c r="I38" s="30">
        <v>4726</v>
      </c>
      <c r="J38" s="30">
        <v>2360</v>
      </c>
      <c r="K38" s="27">
        <f t="shared" si="0"/>
        <v>46825.998999999996</v>
      </c>
    </row>
    <row r="39" spans="1:11" ht="19.8" customHeight="1" x14ac:dyDescent="0.2">
      <c r="A39" s="18" t="s">
        <v>92</v>
      </c>
      <c r="B39" s="30">
        <v>1391</v>
      </c>
      <c r="C39" s="30">
        <v>2783</v>
      </c>
      <c r="D39" s="30">
        <v>7665.3320000000003</v>
      </c>
      <c r="E39" s="30">
        <v>3415.6669999999999</v>
      </c>
      <c r="F39" s="30">
        <v>2321</v>
      </c>
      <c r="G39" s="30">
        <v>739</v>
      </c>
      <c r="H39" s="30">
        <v>8477</v>
      </c>
      <c r="I39" s="30">
        <v>4042</v>
      </c>
      <c r="J39" s="30">
        <v>1738</v>
      </c>
      <c r="K39" s="27">
        <f t="shared" si="0"/>
        <v>32571.999</v>
      </c>
    </row>
    <row r="40" spans="1:11" ht="19.8" customHeight="1" x14ac:dyDescent="0.2">
      <c r="A40" s="18" t="s">
        <v>93</v>
      </c>
      <c r="B40" s="30">
        <v>905</v>
      </c>
      <c r="C40" s="30">
        <v>1965</v>
      </c>
      <c r="D40" s="30">
        <v>4583.5450000000001</v>
      </c>
      <c r="E40" s="30">
        <v>3332.4540000000002</v>
      </c>
      <c r="F40" s="30">
        <v>2178</v>
      </c>
      <c r="G40" s="30">
        <v>1036</v>
      </c>
      <c r="H40" s="30">
        <v>5971</v>
      </c>
      <c r="I40" s="30">
        <v>3831</v>
      </c>
      <c r="J40" s="30">
        <v>1283</v>
      </c>
      <c r="K40" s="27">
        <f t="shared" si="0"/>
        <v>25084.999</v>
      </c>
    </row>
    <row r="41" spans="1:11" ht="19.8" customHeight="1" x14ac:dyDescent="0.2">
      <c r="A41" s="18" t="s">
        <v>94</v>
      </c>
      <c r="B41" s="30">
        <v>1467</v>
      </c>
      <c r="C41" s="30">
        <v>2354</v>
      </c>
      <c r="D41" s="30">
        <v>5441.7579999999998</v>
      </c>
      <c r="E41" s="30">
        <v>4164.241</v>
      </c>
      <c r="F41" s="30">
        <v>3165</v>
      </c>
      <c r="G41" s="30">
        <v>1177</v>
      </c>
      <c r="H41" s="30">
        <v>6992</v>
      </c>
      <c r="I41" s="30">
        <v>3519</v>
      </c>
      <c r="J41" s="30">
        <v>1485</v>
      </c>
      <c r="K41" s="27">
        <f t="shared" si="0"/>
        <v>29764.999</v>
      </c>
    </row>
    <row r="42" spans="1:11" ht="19.8" customHeight="1" x14ac:dyDescent="0.2">
      <c r="A42" s="18" t="s">
        <v>95</v>
      </c>
      <c r="B42" s="30">
        <v>505</v>
      </c>
      <c r="C42" s="30">
        <v>938</v>
      </c>
      <c r="D42" s="30">
        <v>2107.79</v>
      </c>
      <c r="E42" s="30">
        <v>1237.2090000000001</v>
      </c>
      <c r="F42" s="30">
        <v>709</v>
      </c>
      <c r="G42" s="30">
        <v>393</v>
      </c>
      <c r="H42" s="30">
        <v>3200</v>
      </c>
      <c r="I42" s="30">
        <v>2060</v>
      </c>
      <c r="J42" s="30">
        <v>519</v>
      </c>
      <c r="K42" s="27">
        <f t="shared" si="0"/>
        <v>11668.999</v>
      </c>
    </row>
    <row r="43" spans="1:11" ht="19.8" customHeight="1" x14ac:dyDescent="0.2">
      <c r="A43" s="18" t="s">
        <v>96</v>
      </c>
      <c r="B43" s="30">
        <v>645</v>
      </c>
      <c r="C43" s="30">
        <v>1045</v>
      </c>
      <c r="D43" s="30">
        <v>1910.0129999999999</v>
      </c>
      <c r="E43" s="30">
        <v>753.98599999999999</v>
      </c>
      <c r="F43" s="30">
        <v>586</v>
      </c>
      <c r="G43" s="30">
        <v>361</v>
      </c>
      <c r="H43" s="30">
        <v>2957</v>
      </c>
      <c r="I43" s="30">
        <v>2245</v>
      </c>
      <c r="J43" s="30">
        <v>383</v>
      </c>
      <c r="K43" s="27">
        <f t="shared" si="0"/>
        <v>10885.999</v>
      </c>
    </row>
    <row r="44" spans="1:11" ht="19.8" customHeight="1" x14ac:dyDescent="0.2">
      <c r="A44" s="18" t="s">
        <v>97</v>
      </c>
      <c r="B44" s="30">
        <v>765</v>
      </c>
      <c r="C44" s="30">
        <v>1211</v>
      </c>
      <c r="D44" s="30">
        <v>2438.944</v>
      </c>
      <c r="E44" s="30">
        <v>810.05499999999995</v>
      </c>
      <c r="F44" s="30">
        <v>688</v>
      </c>
      <c r="G44" s="30">
        <v>531</v>
      </c>
      <c r="H44" s="30">
        <v>4168</v>
      </c>
      <c r="I44" s="30">
        <v>3626</v>
      </c>
      <c r="J44" s="30">
        <v>409</v>
      </c>
      <c r="K44" s="27">
        <f t="shared" si="0"/>
        <v>14646.999</v>
      </c>
    </row>
    <row r="45" spans="1:11" ht="19.8" customHeight="1" x14ac:dyDescent="0.2">
      <c r="A45" s="18" t="s">
        <v>98</v>
      </c>
      <c r="B45" s="30">
        <v>709</v>
      </c>
      <c r="C45" s="30">
        <v>1686</v>
      </c>
      <c r="D45" s="30">
        <v>4328.9390000000003</v>
      </c>
      <c r="E45" s="30">
        <v>1440.06</v>
      </c>
      <c r="F45" s="30">
        <v>1122</v>
      </c>
      <c r="G45" s="30">
        <v>539</v>
      </c>
      <c r="H45" s="30">
        <v>8953</v>
      </c>
      <c r="I45" s="30">
        <v>4725</v>
      </c>
      <c r="J45" s="30">
        <v>954</v>
      </c>
      <c r="K45" s="27">
        <f t="shared" si="0"/>
        <v>24456.999</v>
      </c>
    </row>
    <row r="46" spans="1:11" ht="19.8" customHeight="1" x14ac:dyDescent="0.2">
      <c r="A46" s="18" t="s">
        <v>99</v>
      </c>
      <c r="B46" s="30">
        <v>555</v>
      </c>
      <c r="C46" s="30">
        <v>1070</v>
      </c>
      <c r="D46" s="30">
        <v>3625.482</v>
      </c>
      <c r="E46" s="30">
        <v>1009.5170000000001</v>
      </c>
      <c r="F46" s="30">
        <v>691</v>
      </c>
      <c r="G46" s="30">
        <v>381</v>
      </c>
      <c r="H46" s="30">
        <v>5390</v>
      </c>
      <c r="I46" s="30">
        <v>2234</v>
      </c>
      <c r="J46" s="30">
        <v>527</v>
      </c>
      <c r="K46" s="27">
        <f t="shared" si="0"/>
        <v>15482.999</v>
      </c>
    </row>
    <row r="47" spans="1:11" ht="19.8" customHeight="1" x14ac:dyDescent="0.2">
      <c r="A47" s="18" t="s">
        <v>100</v>
      </c>
      <c r="B47" s="30">
        <v>1927</v>
      </c>
      <c r="C47" s="30">
        <v>4634</v>
      </c>
      <c r="D47" s="30">
        <v>9466.3719999999994</v>
      </c>
      <c r="E47" s="30">
        <v>4112.6270000000004</v>
      </c>
      <c r="F47" s="30">
        <v>3168</v>
      </c>
      <c r="G47" s="30">
        <v>855</v>
      </c>
      <c r="H47" s="30">
        <v>12574</v>
      </c>
      <c r="I47" s="30">
        <v>6173</v>
      </c>
      <c r="J47" s="30">
        <v>2324</v>
      </c>
      <c r="K47" s="27">
        <f t="shared" si="0"/>
        <v>45233.998999999996</v>
      </c>
    </row>
    <row r="48" spans="1:11" ht="19.8" customHeight="1" x14ac:dyDescent="0.2">
      <c r="A48" s="29" t="s">
        <v>101</v>
      </c>
      <c r="B48" s="31">
        <v>863</v>
      </c>
      <c r="C48" s="31">
        <v>1766</v>
      </c>
      <c r="D48" s="31">
        <v>4081.4450000000002</v>
      </c>
      <c r="E48" s="31">
        <v>1998.5540000000001</v>
      </c>
      <c r="F48" s="31">
        <v>1493</v>
      </c>
      <c r="G48" s="31">
        <v>439</v>
      </c>
      <c r="H48" s="31">
        <v>4506</v>
      </c>
      <c r="I48" s="31">
        <v>3111</v>
      </c>
      <c r="J48" s="31">
        <v>1127</v>
      </c>
      <c r="K48" s="27">
        <f t="shared" ref="K48:K79" si="1">SUM(B48:J48)</f>
        <v>19384.999</v>
      </c>
    </row>
    <row r="49" spans="1:11" ht="19.8" customHeight="1" x14ac:dyDescent="0.2">
      <c r="A49" s="29" t="s">
        <v>102</v>
      </c>
      <c r="B49" s="31">
        <v>529</v>
      </c>
      <c r="C49" s="31">
        <v>1286</v>
      </c>
      <c r="D49" s="31">
        <v>2333.8780000000002</v>
      </c>
      <c r="E49" s="31">
        <v>1596.1210000000001</v>
      </c>
      <c r="F49" s="31">
        <v>1139</v>
      </c>
      <c r="G49" s="31">
        <v>439</v>
      </c>
      <c r="H49" s="31">
        <v>3169</v>
      </c>
      <c r="I49" s="31">
        <v>3220</v>
      </c>
      <c r="J49" s="31">
        <v>678</v>
      </c>
      <c r="K49" s="27">
        <f t="shared" si="1"/>
        <v>14389.999</v>
      </c>
    </row>
    <row r="50" spans="1:11" ht="19.8" customHeight="1" x14ac:dyDescent="0.2">
      <c r="A50" s="29" t="s">
        <v>103</v>
      </c>
      <c r="B50" s="31">
        <v>540</v>
      </c>
      <c r="C50" s="31">
        <v>1172</v>
      </c>
      <c r="D50" s="31">
        <v>2334.5219999999999</v>
      </c>
      <c r="E50" s="31">
        <v>1770.4770000000001</v>
      </c>
      <c r="F50" s="31">
        <v>1141</v>
      </c>
      <c r="G50" s="31">
        <v>468</v>
      </c>
      <c r="H50" s="31">
        <v>3059</v>
      </c>
      <c r="I50" s="31">
        <v>1941</v>
      </c>
      <c r="J50" s="31">
        <v>743</v>
      </c>
      <c r="K50" s="27">
        <f t="shared" si="1"/>
        <v>13168.999</v>
      </c>
    </row>
    <row r="51" spans="1:11" ht="19.8" customHeight="1" x14ac:dyDescent="0.2">
      <c r="A51" s="29" t="s">
        <v>104</v>
      </c>
      <c r="B51" s="31">
        <v>596</v>
      </c>
      <c r="C51" s="31">
        <v>1632</v>
      </c>
      <c r="D51" s="31">
        <v>2839.8119999999999</v>
      </c>
      <c r="E51" s="31">
        <v>2428.1869999999999</v>
      </c>
      <c r="F51" s="31">
        <v>1637</v>
      </c>
      <c r="G51" s="31">
        <v>577</v>
      </c>
      <c r="H51" s="31">
        <v>3855</v>
      </c>
      <c r="I51" s="31">
        <v>2772</v>
      </c>
      <c r="J51" s="31">
        <v>964</v>
      </c>
      <c r="K51" s="27">
        <f t="shared" si="1"/>
        <v>17300.999</v>
      </c>
    </row>
    <row r="52" spans="1:11" ht="19.8" customHeight="1" x14ac:dyDescent="0.2">
      <c r="A52" s="29" t="s">
        <v>105</v>
      </c>
      <c r="B52" s="31">
        <v>408</v>
      </c>
      <c r="C52" s="31">
        <v>1060</v>
      </c>
      <c r="D52" s="31">
        <v>1687.2059999999999</v>
      </c>
      <c r="E52" s="31">
        <v>1234.7929999999999</v>
      </c>
      <c r="F52" s="31">
        <v>909</v>
      </c>
      <c r="G52" s="31">
        <v>390</v>
      </c>
      <c r="H52" s="31">
        <v>2476</v>
      </c>
      <c r="I52" s="31">
        <v>2134</v>
      </c>
      <c r="J52" s="31">
        <v>528</v>
      </c>
      <c r="K52" s="27">
        <f t="shared" si="1"/>
        <v>10826.999</v>
      </c>
    </row>
    <row r="53" spans="1:11" ht="19.8" customHeight="1" x14ac:dyDescent="0.2">
      <c r="A53" s="29" t="s">
        <v>106</v>
      </c>
      <c r="B53" s="31">
        <v>429</v>
      </c>
      <c r="C53" s="31">
        <v>1114</v>
      </c>
      <c r="D53" s="31">
        <v>2485.7820000000002</v>
      </c>
      <c r="E53" s="31">
        <v>2222.2170000000001</v>
      </c>
      <c r="F53" s="31">
        <v>1505</v>
      </c>
      <c r="G53" s="31">
        <v>441</v>
      </c>
      <c r="H53" s="31">
        <v>3367</v>
      </c>
      <c r="I53" s="31">
        <v>1557</v>
      </c>
      <c r="J53" s="31">
        <v>702</v>
      </c>
      <c r="K53" s="27">
        <f t="shared" si="1"/>
        <v>13822.999</v>
      </c>
    </row>
    <row r="54" spans="1:11" ht="19.8" customHeight="1" x14ac:dyDescent="0.2">
      <c r="A54" s="29" t="s">
        <v>107</v>
      </c>
      <c r="B54" s="31">
        <v>163</v>
      </c>
      <c r="C54" s="31">
        <v>336</v>
      </c>
      <c r="D54" s="31">
        <v>584.78800000000001</v>
      </c>
      <c r="E54" s="31">
        <v>453.21100000000001</v>
      </c>
      <c r="F54" s="31">
        <v>310</v>
      </c>
      <c r="G54" s="31">
        <v>102</v>
      </c>
      <c r="H54" s="31">
        <v>1068</v>
      </c>
      <c r="I54" s="31">
        <v>709</v>
      </c>
      <c r="J54" s="31">
        <v>199</v>
      </c>
      <c r="K54" s="27">
        <f t="shared" si="1"/>
        <v>3924.9989999999998</v>
      </c>
    </row>
    <row r="55" spans="1:11" ht="19.8" customHeight="1" x14ac:dyDescent="0.2">
      <c r="A55" s="29" t="s">
        <v>108</v>
      </c>
      <c r="B55" s="31">
        <v>688</v>
      </c>
      <c r="C55" s="31">
        <v>1806</v>
      </c>
      <c r="D55" s="31">
        <v>2716.4059999999999</v>
      </c>
      <c r="E55" s="31">
        <v>2819.5929999999998</v>
      </c>
      <c r="F55" s="31">
        <v>1743</v>
      </c>
      <c r="G55" s="31">
        <v>521</v>
      </c>
      <c r="H55" s="31">
        <v>4256</v>
      </c>
      <c r="I55" s="31">
        <v>2796</v>
      </c>
      <c r="J55" s="31">
        <v>1019</v>
      </c>
      <c r="K55" s="27">
        <f t="shared" si="1"/>
        <v>18364.999</v>
      </c>
    </row>
    <row r="56" spans="1:11" ht="19.8" customHeight="1" x14ac:dyDescent="0.2">
      <c r="A56" s="29" t="s">
        <v>109</v>
      </c>
      <c r="B56" s="31">
        <v>327</v>
      </c>
      <c r="C56" s="31">
        <v>524</v>
      </c>
      <c r="D56" s="31">
        <v>805.80200000000002</v>
      </c>
      <c r="E56" s="31">
        <v>414.197</v>
      </c>
      <c r="F56" s="31">
        <v>283</v>
      </c>
      <c r="G56" s="31">
        <v>102</v>
      </c>
      <c r="H56" s="31">
        <v>1782</v>
      </c>
      <c r="I56" s="31">
        <v>1058</v>
      </c>
      <c r="J56" s="31">
        <v>223</v>
      </c>
      <c r="K56" s="27">
        <f t="shared" si="1"/>
        <v>5518.9989999999998</v>
      </c>
    </row>
    <row r="57" spans="1:11" ht="19.8" customHeight="1" x14ac:dyDescent="0.2">
      <c r="A57" s="29" t="s">
        <v>110</v>
      </c>
      <c r="B57" s="31">
        <v>1063</v>
      </c>
      <c r="C57" s="31">
        <v>925</v>
      </c>
      <c r="D57" s="31">
        <v>1853.9870000000001</v>
      </c>
      <c r="E57" s="31">
        <v>875.01199999999994</v>
      </c>
      <c r="F57" s="31">
        <v>605</v>
      </c>
      <c r="G57" s="31">
        <v>222</v>
      </c>
      <c r="H57" s="31">
        <v>2505</v>
      </c>
      <c r="I57" s="31">
        <v>2216</v>
      </c>
      <c r="J57" s="31">
        <v>454</v>
      </c>
      <c r="K57" s="27">
        <f t="shared" si="1"/>
        <v>10718.999</v>
      </c>
    </row>
    <row r="58" spans="1:11" ht="19.8" customHeight="1" x14ac:dyDescent="0.2">
      <c r="A58" s="29" t="s">
        <v>111</v>
      </c>
      <c r="B58" s="31">
        <v>929</v>
      </c>
      <c r="C58" s="31">
        <v>1309</v>
      </c>
      <c r="D58" s="31">
        <v>2810.84</v>
      </c>
      <c r="E58" s="31">
        <v>1337.1590000000001</v>
      </c>
      <c r="F58" s="31">
        <v>954</v>
      </c>
      <c r="G58" s="31">
        <v>356</v>
      </c>
      <c r="H58" s="31">
        <v>3528</v>
      </c>
      <c r="I58" s="31">
        <v>2093</v>
      </c>
      <c r="J58" s="31">
        <v>585</v>
      </c>
      <c r="K58" s="27">
        <f t="shared" si="1"/>
        <v>13901.999</v>
      </c>
    </row>
    <row r="59" spans="1:11" ht="19.8" customHeight="1" x14ac:dyDescent="0.2">
      <c r="A59" s="29" t="s">
        <v>112</v>
      </c>
      <c r="B59" s="31">
        <v>579</v>
      </c>
      <c r="C59" s="31">
        <v>657</v>
      </c>
      <c r="D59" s="31">
        <v>1673.6</v>
      </c>
      <c r="E59" s="31">
        <v>700.399</v>
      </c>
      <c r="F59" s="31">
        <v>512</v>
      </c>
      <c r="G59" s="31">
        <v>200</v>
      </c>
      <c r="H59" s="31">
        <v>2201</v>
      </c>
      <c r="I59" s="31">
        <v>1239</v>
      </c>
      <c r="J59" s="31">
        <v>298</v>
      </c>
      <c r="K59" s="27">
        <f t="shared" si="1"/>
        <v>8059.9989999999998</v>
      </c>
    </row>
    <row r="60" spans="1:11" ht="19.8" customHeight="1" x14ac:dyDescent="0.2">
      <c r="A60" s="29" t="s">
        <v>113</v>
      </c>
      <c r="B60" s="31">
        <v>278</v>
      </c>
      <c r="C60" s="31">
        <v>242</v>
      </c>
      <c r="D60" s="31">
        <v>521.76800000000003</v>
      </c>
      <c r="E60" s="31">
        <v>244.23099999999999</v>
      </c>
      <c r="F60" s="31">
        <v>160</v>
      </c>
      <c r="G60" s="31">
        <v>86</v>
      </c>
      <c r="H60" s="31">
        <v>926</v>
      </c>
      <c r="I60" s="31">
        <v>690</v>
      </c>
      <c r="J60" s="31">
        <v>102</v>
      </c>
      <c r="K60" s="27">
        <f t="shared" si="1"/>
        <v>3249.9989999999998</v>
      </c>
    </row>
    <row r="61" spans="1:11" ht="19.8" customHeight="1" x14ac:dyDescent="0.2">
      <c r="A61" s="29" t="s">
        <v>114</v>
      </c>
      <c r="B61" s="31">
        <v>499</v>
      </c>
      <c r="C61" s="31">
        <v>636</v>
      </c>
      <c r="D61" s="31">
        <v>1179.365</v>
      </c>
      <c r="E61" s="31">
        <v>479.63400000000001</v>
      </c>
      <c r="F61" s="31">
        <v>361</v>
      </c>
      <c r="G61" s="31">
        <v>186</v>
      </c>
      <c r="H61" s="31">
        <v>1860</v>
      </c>
      <c r="I61" s="31">
        <v>1324</v>
      </c>
      <c r="J61" s="31">
        <v>255</v>
      </c>
      <c r="K61" s="27">
        <f t="shared" si="1"/>
        <v>6779.9989999999998</v>
      </c>
    </row>
    <row r="62" spans="1:11" ht="19.8" customHeight="1" x14ac:dyDescent="0.2">
      <c r="A62" s="29" t="s">
        <v>115</v>
      </c>
      <c r="B62" s="31">
        <v>343</v>
      </c>
      <c r="C62" s="31">
        <v>462</v>
      </c>
      <c r="D62" s="31">
        <v>1069.5640000000001</v>
      </c>
      <c r="E62" s="31">
        <v>362.435</v>
      </c>
      <c r="F62" s="31">
        <v>252</v>
      </c>
      <c r="G62" s="31">
        <v>202</v>
      </c>
      <c r="H62" s="31">
        <v>1491</v>
      </c>
      <c r="I62" s="31">
        <v>1091</v>
      </c>
      <c r="J62" s="31">
        <v>174</v>
      </c>
      <c r="K62" s="27">
        <f t="shared" si="1"/>
        <v>5446.9989999999998</v>
      </c>
    </row>
    <row r="63" spans="1:11" ht="19.8" customHeight="1" x14ac:dyDescent="0.2">
      <c r="A63" s="29" t="s">
        <v>116</v>
      </c>
      <c r="B63" s="31">
        <v>489</v>
      </c>
      <c r="C63" s="31">
        <v>1131</v>
      </c>
      <c r="D63" s="31">
        <v>2738.2660000000001</v>
      </c>
      <c r="E63" s="31">
        <v>1087.7329999999999</v>
      </c>
      <c r="F63" s="31">
        <v>726</v>
      </c>
      <c r="G63" s="31">
        <v>283</v>
      </c>
      <c r="H63" s="31">
        <v>4081</v>
      </c>
      <c r="I63" s="31">
        <v>2329</v>
      </c>
      <c r="J63" s="31">
        <v>631</v>
      </c>
      <c r="K63" s="27">
        <f t="shared" si="1"/>
        <v>13495.999</v>
      </c>
    </row>
    <row r="64" spans="1:11" ht="19.8" customHeight="1" x14ac:dyDescent="0.2">
      <c r="A64" s="29" t="s">
        <v>117</v>
      </c>
      <c r="B64" s="31">
        <v>16</v>
      </c>
      <c r="C64" s="31">
        <v>53</v>
      </c>
      <c r="D64" s="31">
        <v>186.62799999999999</v>
      </c>
      <c r="E64" s="31">
        <v>43.371000000000002</v>
      </c>
      <c r="F64" s="31">
        <v>34</v>
      </c>
      <c r="G64" s="31">
        <v>28</v>
      </c>
      <c r="H64" s="31">
        <v>446</v>
      </c>
      <c r="I64" s="31">
        <v>198</v>
      </c>
      <c r="J64" s="31">
        <v>36</v>
      </c>
      <c r="K64" s="27">
        <f t="shared" si="1"/>
        <v>1040.999</v>
      </c>
    </row>
    <row r="65" spans="1:11" ht="19.8" customHeight="1" x14ac:dyDescent="0.2">
      <c r="A65" s="29" t="s">
        <v>118</v>
      </c>
      <c r="B65" s="31">
        <v>307</v>
      </c>
      <c r="C65" s="31">
        <v>583</v>
      </c>
      <c r="D65" s="31">
        <v>1032.7360000000001</v>
      </c>
      <c r="E65" s="31">
        <v>813.26300000000003</v>
      </c>
      <c r="F65" s="31">
        <v>441</v>
      </c>
      <c r="G65" s="31">
        <v>141</v>
      </c>
      <c r="H65" s="31">
        <v>1805</v>
      </c>
      <c r="I65" s="31">
        <v>776</v>
      </c>
      <c r="J65" s="31">
        <v>290</v>
      </c>
      <c r="K65" s="27">
        <f t="shared" si="1"/>
        <v>6188.9989999999998</v>
      </c>
    </row>
    <row r="66" spans="1:11" ht="19.8" customHeight="1" x14ac:dyDescent="0.2">
      <c r="A66" s="29" t="s">
        <v>119</v>
      </c>
      <c r="B66" s="31">
        <v>189</v>
      </c>
      <c r="C66" s="31">
        <v>462</v>
      </c>
      <c r="D66" s="31">
        <v>1034.152</v>
      </c>
      <c r="E66" s="31">
        <v>587.84699999999998</v>
      </c>
      <c r="F66" s="31">
        <v>430</v>
      </c>
      <c r="G66" s="31">
        <v>120</v>
      </c>
      <c r="H66" s="31">
        <v>1684</v>
      </c>
      <c r="I66" s="31">
        <v>940</v>
      </c>
      <c r="J66" s="31">
        <v>397</v>
      </c>
      <c r="K66" s="27">
        <f t="shared" si="1"/>
        <v>5843.9989999999998</v>
      </c>
    </row>
    <row r="67" spans="1:11" ht="19.8" customHeight="1" x14ac:dyDescent="0.2">
      <c r="A67" s="29" t="s">
        <v>120</v>
      </c>
      <c r="B67" s="31">
        <v>356</v>
      </c>
      <c r="C67" s="31">
        <v>657</v>
      </c>
      <c r="D67" s="31">
        <v>1673.096</v>
      </c>
      <c r="E67" s="31">
        <v>621.90300000000002</v>
      </c>
      <c r="F67" s="31">
        <v>432</v>
      </c>
      <c r="G67" s="31">
        <v>176</v>
      </c>
      <c r="H67" s="31">
        <v>2427</v>
      </c>
      <c r="I67" s="31">
        <v>1428</v>
      </c>
      <c r="J67" s="31">
        <v>280</v>
      </c>
      <c r="K67" s="27">
        <f t="shared" si="1"/>
        <v>8050.9989999999998</v>
      </c>
    </row>
    <row r="68" spans="1:11" ht="19.8" customHeight="1" x14ac:dyDescent="0.2">
      <c r="A68" s="29" t="s">
        <v>121</v>
      </c>
      <c r="B68" s="31">
        <v>236</v>
      </c>
      <c r="C68" s="31">
        <v>366</v>
      </c>
      <c r="D68" s="31">
        <v>619.47299999999996</v>
      </c>
      <c r="E68" s="31">
        <v>263.52600000000001</v>
      </c>
      <c r="F68" s="31">
        <v>549</v>
      </c>
      <c r="G68" s="31">
        <v>265</v>
      </c>
      <c r="H68" s="31">
        <v>1244</v>
      </c>
      <c r="I68" s="31">
        <v>1085</v>
      </c>
      <c r="J68" s="31">
        <v>136</v>
      </c>
      <c r="K68" s="27">
        <f t="shared" si="1"/>
        <v>4763.9989999999998</v>
      </c>
    </row>
    <row r="69" spans="1:11" ht="19.8" customHeight="1" x14ac:dyDescent="0.2">
      <c r="A69" s="29" t="s">
        <v>122</v>
      </c>
      <c r="B69" s="31">
        <v>215</v>
      </c>
      <c r="C69" s="31">
        <v>314</v>
      </c>
      <c r="D69" s="31">
        <v>540.64800000000002</v>
      </c>
      <c r="E69" s="31">
        <v>189.351</v>
      </c>
      <c r="F69" s="31">
        <v>448</v>
      </c>
      <c r="G69" s="31">
        <v>215</v>
      </c>
      <c r="H69" s="31">
        <v>1237</v>
      </c>
      <c r="I69" s="31">
        <v>980</v>
      </c>
      <c r="J69" s="31">
        <v>81</v>
      </c>
      <c r="K69" s="27">
        <f t="shared" si="1"/>
        <v>4219.9989999999998</v>
      </c>
    </row>
    <row r="70" spans="1:11" ht="19.8" customHeight="1" x14ac:dyDescent="0.2">
      <c r="A70" s="29" t="s">
        <v>123</v>
      </c>
      <c r="B70" s="31">
        <v>182</v>
      </c>
      <c r="C70" s="31">
        <v>337</v>
      </c>
      <c r="D70" s="31">
        <v>504.13600000000002</v>
      </c>
      <c r="E70" s="31">
        <v>151.863</v>
      </c>
      <c r="F70" s="31">
        <v>396</v>
      </c>
      <c r="G70" s="31">
        <v>205</v>
      </c>
      <c r="H70" s="31">
        <v>737</v>
      </c>
      <c r="I70" s="31">
        <v>994</v>
      </c>
      <c r="J70" s="31">
        <v>90</v>
      </c>
      <c r="K70" s="27">
        <f t="shared" si="1"/>
        <v>3596.9989999999998</v>
      </c>
    </row>
    <row r="71" spans="1:11" ht="19.8" customHeight="1" x14ac:dyDescent="0.2">
      <c r="A71" s="29" t="s">
        <v>124</v>
      </c>
      <c r="B71" s="31">
        <v>346</v>
      </c>
      <c r="C71" s="31">
        <v>541</v>
      </c>
      <c r="D71" s="31">
        <v>637.80999999999995</v>
      </c>
      <c r="E71" s="31">
        <v>269.18900000000002</v>
      </c>
      <c r="F71" s="31">
        <v>671</v>
      </c>
      <c r="G71" s="31">
        <v>360</v>
      </c>
      <c r="H71" s="31">
        <v>1418</v>
      </c>
      <c r="I71" s="31">
        <v>2099</v>
      </c>
      <c r="J71" s="31">
        <v>142</v>
      </c>
      <c r="K71" s="27">
        <f t="shared" si="1"/>
        <v>6483.9989999999998</v>
      </c>
    </row>
    <row r="72" spans="1:11" ht="19.8" customHeight="1" x14ac:dyDescent="0.2">
      <c r="A72" s="29" t="s">
        <v>125</v>
      </c>
      <c r="B72" s="31">
        <v>65</v>
      </c>
      <c r="C72" s="31">
        <v>240</v>
      </c>
      <c r="D72" s="31">
        <v>232.97</v>
      </c>
      <c r="E72" s="31">
        <v>87.028999999999996</v>
      </c>
      <c r="F72" s="31">
        <v>206</v>
      </c>
      <c r="G72" s="31">
        <v>105</v>
      </c>
      <c r="H72" s="31">
        <v>601</v>
      </c>
      <c r="I72" s="31">
        <v>902</v>
      </c>
      <c r="J72" s="31">
        <v>52</v>
      </c>
      <c r="K72" s="27">
        <f t="shared" si="1"/>
        <v>2490.9989999999998</v>
      </c>
    </row>
    <row r="73" spans="1:11" ht="19.8" customHeight="1" x14ac:dyDescent="0.2">
      <c r="A73" s="29" t="s">
        <v>126</v>
      </c>
      <c r="B73" s="31">
        <v>53</v>
      </c>
      <c r="C73" s="31">
        <v>101</v>
      </c>
      <c r="D73" s="31">
        <v>216.72200000000001</v>
      </c>
      <c r="E73" s="31">
        <v>65.277000000000001</v>
      </c>
      <c r="F73" s="31">
        <v>159</v>
      </c>
      <c r="G73" s="31">
        <v>82</v>
      </c>
      <c r="H73" s="31">
        <v>345</v>
      </c>
      <c r="I73" s="31">
        <v>371</v>
      </c>
      <c r="J73" s="31">
        <v>36</v>
      </c>
      <c r="K73" s="27">
        <f t="shared" si="1"/>
        <v>1428.999</v>
      </c>
    </row>
    <row r="74" spans="1:11" ht="19.8" customHeight="1" x14ac:dyDescent="0.2">
      <c r="A74" s="29" t="s">
        <v>127</v>
      </c>
      <c r="B74" s="31">
        <v>464</v>
      </c>
      <c r="C74" s="31">
        <v>898</v>
      </c>
      <c r="D74" s="31">
        <v>1119.903</v>
      </c>
      <c r="E74" s="31">
        <v>465.096</v>
      </c>
      <c r="F74" s="31">
        <v>893</v>
      </c>
      <c r="G74" s="31">
        <v>634</v>
      </c>
      <c r="H74" s="31">
        <v>2084</v>
      </c>
      <c r="I74" s="31">
        <v>2040</v>
      </c>
      <c r="J74" s="31">
        <v>246</v>
      </c>
      <c r="K74" s="27">
        <f t="shared" si="1"/>
        <v>8843.9989999999998</v>
      </c>
    </row>
    <row r="75" spans="1:11" ht="19.8" customHeight="1" x14ac:dyDescent="0.2">
      <c r="A75" s="29" t="s">
        <v>128</v>
      </c>
      <c r="B75" s="31">
        <v>547</v>
      </c>
      <c r="C75" s="31">
        <v>1182</v>
      </c>
      <c r="D75" s="31">
        <v>2259.1750000000002</v>
      </c>
      <c r="E75" s="31">
        <v>1477.8240000000001</v>
      </c>
      <c r="F75" s="31">
        <v>1864</v>
      </c>
      <c r="G75" s="31">
        <v>487</v>
      </c>
      <c r="H75" s="31">
        <v>3303</v>
      </c>
      <c r="I75" s="31">
        <v>2068</v>
      </c>
      <c r="J75" s="31">
        <v>590</v>
      </c>
      <c r="K75" s="27">
        <f t="shared" si="1"/>
        <v>13777.999</v>
      </c>
    </row>
    <row r="76" spans="1:11" ht="19.8" customHeight="1" x14ac:dyDescent="0.2">
      <c r="A76" s="29" t="s">
        <v>129</v>
      </c>
      <c r="B76" s="31">
        <v>403</v>
      </c>
      <c r="C76" s="31">
        <v>646</v>
      </c>
      <c r="D76" s="31">
        <v>1428.442</v>
      </c>
      <c r="E76" s="31">
        <v>494.55700000000002</v>
      </c>
      <c r="F76" s="31">
        <v>1041</v>
      </c>
      <c r="G76" s="31">
        <v>365</v>
      </c>
      <c r="H76" s="31">
        <v>2372</v>
      </c>
      <c r="I76" s="31">
        <v>1593</v>
      </c>
      <c r="J76" s="31">
        <v>298</v>
      </c>
      <c r="K76" s="27">
        <f t="shared" si="1"/>
        <v>8640.9989999999998</v>
      </c>
    </row>
    <row r="77" spans="1:11" ht="19.8" customHeight="1" x14ac:dyDescent="0.2">
      <c r="A77" s="29" t="s">
        <v>130</v>
      </c>
      <c r="B77" s="31">
        <v>194</v>
      </c>
      <c r="C77" s="31">
        <v>219</v>
      </c>
      <c r="D77" s="31">
        <v>469.99799999999999</v>
      </c>
      <c r="E77" s="31">
        <v>169.001</v>
      </c>
      <c r="F77" s="31">
        <v>314</v>
      </c>
      <c r="G77" s="31">
        <v>99</v>
      </c>
      <c r="H77" s="31">
        <v>736</v>
      </c>
      <c r="I77" s="31">
        <v>529</v>
      </c>
      <c r="J77" s="31">
        <v>103</v>
      </c>
      <c r="K77" s="27">
        <f t="shared" si="1"/>
        <v>2832.9989999999998</v>
      </c>
    </row>
    <row r="78" spans="1:11" ht="19.8" customHeight="1" x14ac:dyDescent="0.2">
      <c r="A78" s="29" t="s">
        <v>131</v>
      </c>
      <c r="B78" s="31">
        <v>165</v>
      </c>
      <c r="C78" s="31">
        <v>280</v>
      </c>
      <c r="D78" s="31">
        <v>645.81500000000005</v>
      </c>
      <c r="E78" s="31">
        <v>227.184</v>
      </c>
      <c r="F78" s="31">
        <v>409</v>
      </c>
      <c r="G78" s="31">
        <v>172</v>
      </c>
      <c r="H78" s="31">
        <v>1150</v>
      </c>
      <c r="I78" s="31">
        <v>504</v>
      </c>
      <c r="J78" s="31">
        <v>127</v>
      </c>
      <c r="K78" s="27">
        <f t="shared" si="1"/>
        <v>3679.9989999999998</v>
      </c>
    </row>
    <row r="79" spans="1:11" ht="19.8" customHeight="1" thickBot="1" x14ac:dyDescent="0.25">
      <c r="A79" s="29" t="s">
        <v>132</v>
      </c>
      <c r="B79" s="31">
        <v>303</v>
      </c>
      <c r="C79" s="31">
        <v>556</v>
      </c>
      <c r="D79" s="31">
        <v>1100.654</v>
      </c>
      <c r="E79" s="31">
        <v>473.34500000000003</v>
      </c>
      <c r="F79" s="31">
        <v>1352</v>
      </c>
      <c r="G79" s="31">
        <v>414</v>
      </c>
      <c r="H79" s="31">
        <v>2608</v>
      </c>
      <c r="I79" s="31">
        <v>1022</v>
      </c>
      <c r="J79" s="31">
        <v>251</v>
      </c>
      <c r="K79" s="27">
        <f t="shared" si="1"/>
        <v>8079.9989999999998</v>
      </c>
    </row>
    <row r="80" spans="1:11" ht="19.8" customHeight="1" thickTop="1" x14ac:dyDescent="0.2">
      <c r="A80" s="26" t="str">
        <f ca="1">A3&amp;" 合計"</f>
        <v>福岡県 合計</v>
      </c>
      <c r="B80" s="28">
        <f t="shared" ref="B80:J80" si="2">SUM(B5:B79)</f>
        <v>110535</v>
      </c>
      <c r="C80" s="28">
        <f t="shared" si="2"/>
        <v>172347</v>
      </c>
      <c r="D80" s="28">
        <f t="shared" si="2"/>
        <v>414604.49399999995</v>
      </c>
      <c r="E80" s="28">
        <f t="shared" si="2"/>
        <v>235169.43100000007</v>
      </c>
      <c r="F80" s="28">
        <f t="shared" si="2"/>
        <v>166686</v>
      </c>
      <c r="G80" s="28">
        <f t="shared" si="2"/>
        <v>51788</v>
      </c>
      <c r="H80" s="28">
        <f t="shared" si="2"/>
        <v>532379</v>
      </c>
      <c r="I80" s="28">
        <f t="shared" si="2"/>
        <v>318003</v>
      </c>
      <c r="J80" s="28">
        <f t="shared" si="2"/>
        <v>105086</v>
      </c>
      <c r="K80" s="28">
        <f>SUM(K5:K79)</f>
        <v>2106597.9250000035</v>
      </c>
    </row>
    <row r="81" spans="1:11" ht="15.9" customHeight="1" x14ac:dyDescent="0.2">
      <c r="A81" s="11"/>
      <c r="B81" s="10"/>
      <c r="C81" s="9"/>
      <c r="D81" s="9"/>
      <c r="E81" s="9"/>
      <c r="F81" s="9"/>
      <c r="G81" s="9"/>
      <c r="H81" s="9"/>
      <c r="I81" s="9"/>
      <c r="J81" s="9"/>
      <c r="K81" s="8"/>
    </row>
    <row r="82" spans="1:11" ht="15.9" customHeight="1" x14ac:dyDescent="0.2">
      <c r="A82" s="7"/>
      <c r="B82" s="3"/>
      <c r="C82" s="6"/>
      <c r="D82" s="6"/>
      <c r="E82" s="6"/>
      <c r="F82" s="6"/>
      <c r="G82" s="6"/>
      <c r="H82" s="6"/>
      <c r="I82" s="6"/>
      <c r="J82" s="6"/>
      <c r="K82" s="5"/>
    </row>
    <row r="83" spans="1:11" ht="15.9" customHeight="1" x14ac:dyDescent="0.2">
      <c r="A83" s="7"/>
      <c r="B83" s="3"/>
      <c r="C83" s="6"/>
      <c r="D83" s="6"/>
      <c r="E83" s="6"/>
      <c r="F83" s="6"/>
      <c r="G83" s="6"/>
      <c r="H83" s="6"/>
      <c r="I83" s="6"/>
      <c r="J83" s="6"/>
      <c r="K83" s="5"/>
    </row>
    <row r="84" spans="1:11" ht="15.9" customHeight="1" x14ac:dyDescent="0.2">
      <c r="A84" s="7"/>
      <c r="B84" s="3"/>
      <c r="C84" s="6"/>
      <c r="D84" s="6"/>
      <c r="E84" s="6"/>
      <c r="F84" s="6"/>
      <c r="G84" s="6"/>
      <c r="H84" s="6"/>
      <c r="I84" s="6"/>
      <c r="J84" s="6"/>
      <c r="K84" s="5"/>
    </row>
    <row r="85" spans="1:11" ht="15.9" customHeight="1" x14ac:dyDescent="0.2">
      <c r="A85" s="7"/>
      <c r="B85" s="3"/>
      <c r="C85" s="6"/>
      <c r="D85" s="6"/>
      <c r="E85" s="6"/>
      <c r="F85" s="6"/>
      <c r="G85" s="6"/>
      <c r="H85" s="6"/>
      <c r="I85" s="6"/>
      <c r="J85" s="6"/>
      <c r="K85" s="5"/>
    </row>
    <row r="86" spans="1:11" ht="15.9" customHeight="1" x14ac:dyDescent="0.2">
      <c r="A86" s="7"/>
      <c r="B86" s="3"/>
      <c r="C86" s="6"/>
      <c r="D86" s="6"/>
      <c r="E86" s="6"/>
      <c r="F86" s="6"/>
      <c r="G86" s="6"/>
      <c r="H86" s="6"/>
      <c r="I86" s="6"/>
      <c r="J86" s="6"/>
      <c r="K86" s="5"/>
    </row>
    <row r="87" spans="1:11" ht="15.9" customHeight="1" x14ac:dyDescent="0.2">
      <c r="A87" s="7"/>
      <c r="B87" s="3"/>
      <c r="C87" s="6"/>
      <c r="D87" s="6"/>
      <c r="E87" s="6"/>
      <c r="F87" s="6"/>
      <c r="G87" s="6"/>
      <c r="H87" s="6"/>
      <c r="I87" s="6"/>
      <c r="J87" s="6"/>
      <c r="K87" s="5"/>
    </row>
    <row r="88" spans="1:11" ht="15.9" customHeight="1" x14ac:dyDescent="0.2">
      <c r="A88" s="7"/>
      <c r="B88" s="3"/>
      <c r="C88" s="6"/>
      <c r="D88" s="6"/>
      <c r="E88" s="6"/>
      <c r="F88" s="6"/>
      <c r="G88" s="6"/>
      <c r="H88" s="6"/>
      <c r="I88" s="6"/>
      <c r="J88" s="6"/>
      <c r="K88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FE6-97BE-487D-B271-B48145F48F06}">
  <sheetPr codeName="Sheet2"/>
  <dimension ref="A1:N33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佐賀県</v>
      </c>
      <c r="B3" s="23" t="str">
        <f ca="1">VLOOKUP(A3,[1]リスト!$B$2:$C$48,2,FALSE)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150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151</v>
      </c>
      <c r="B5" s="32">
        <v>3206</v>
      </c>
      <c r="C5" s="32">
        <v>6515</v>
      </c>
      <c r="D5" s="32">
        <v>25854.054</v>
      </c>
      <c r="E5" s="32">
        <v>11597.945</v>
      </c>
      <c r="F5" s="32">
        <v>4426</v>
      </c>
      <c r="G5" s="32">
        <v>2287</v>
      </c>
      <c r="H5" s="32">
        <v>29505</v>
      </c>
      <c r="I5" s="32">
        <v>10954</v>
      </c>
      <c r="J5" s="32">
        <v>3882</v>
      </c>
      <c r="K5" s="27">
        <f t="shared" ref="K5:K24" si="0">SUM(B5:J5)</f>
        <v>98226.999000000011</v>
      </c>
    </row>
    <row r="6" spans="1:14" ht="19.8" customHeight="1" x14ac:dyDescent="0.2">
      <c r="A6" s="18" t="s">
        <v>152</v>
      </c>
      <c r="B6" s="32">
        <v>2523</v>
      </c>
      <c r="C6" s="32">
        <v>3225</v>
      </c>
      <c r="D6" s="32">
        <v>11046.603999999999</v>
      </c>
      <c r="E6" s="32">
        <v>4280.3950000000004</v>
      </c>
      <c r="F6" s="32">
        <v>1867</v>
      </c>
      <c r="G6" s="32">
        <v>935</v>
      </c>
      <c r="H6" s="32">
        <v>18282</v>
      </c>
      <c r="I6" s="32">
        <v>7354</v>
      </c>
      <c r="J6" s="32">
        <v>1935</v>
      </c>
      <c r="K6" s="27">
        <f t="shared" si="0"/>
        <v>51447.998999999996</v>
      </c>
    </row>
    <row r="7" spans="1:14" ht="19.8" customHeight="1" x14ac:dyDescent="0.2">
      <c r="A7" s="18" t="s">
        <v>153</v>
      </c>
      <c r="B7" s="32">
        <v>1159</v>
      </c>
      <c r="C7" s="32">
        <v>2490</v>
      </c>
      <c r="D7" s="32">
        <v>7564.0060000000003</v>
      </c>
      <c r="E7" s="32">
        <v>4346.9930000000004</v>
      </c>
      <c r="F7" s="32">
        <v>1907</v>
      </c>
      <c r="G7" s="32">
        <v>1061</v>
      </c>
      <c r="H7" s="32">
        <v>8228</v>
      </c>
      <c r="I7" s="32">
        <v>3702</v>
      </c>
      <c r="J7" s="32">
        <v>1410</v>
      </c>
      <c r="K7" s="27">
        <f t="shared" si="0"/>
        <v>31867.999000000003</v>
      </c>
    </row>
    <row r="8" spans="1:14" ht="19.8" customHeight="1" x14ac:dyDescent="0.2">
      <c r="A8" s="18" t="s">
        <v>154</v>
      </c>
      <c r="B8" s="32">
        <v>215</v>
      </c>
      <c r="C8" s="32">
        <v>518</v>
      </c>
      <c r="D8" s="32">
        <v>2584.4650000000001</v>
      </c>
      <c r="E8" s="32">
        <v>619.53399999999999</v>
      </c>
      <c r="F8" s="32">
        <v>259</v>
      </c>
      <c r="G8" s="32">
        <v>248</v>
      </c>
      <c r="H8" s="32">
        <v>2619</v>
      </c>
      <c r="I8" s="32">
        <v>1211</v>
      </c>
      <c r="J8" s="32">
        <v>280</v>
      </c>
      <c r="K8" s="27">
        <f t="shared" si="0"/>
        <v>8553.9989999999998</v>
      </c>
    </row>
    <row r="9" spans="1:14" ht="19.8" customHeight="1" x14ac:dyDescent="0.2">
      <c r="A9" s="18" t="s">
        <v>155</v>
      </c>
      <c r="B9" s="32">
        <v>580</v>
      </c>
      <c r="C9" s="32">
        <v>1556</v>
      </c>
      <c r="D9" s="32">
        <v>6249.4960000000001</v>
      </c>
      <c r="E9" s="32">
        <v>2109.5030000000002</v>
      </c>
      <c r="F9" s="32">
        <v>925</v>
      </c>
      <c r="G9" s="32">
        <v>475</v>
      </c>
      <c r="H9" s="32">
        <v>8316</v>
      </c>
      <c r="I9" s="32">
        <v>2683</v>
      </c>
      <c r="J9" s="32">
        <v>757</v>
      </c>
      <c r="K9" s="27">
        <f t="shared" si="0"/>
        <v>23650.999</v>
      </c>
    </row>
    <row r="10" spans="1:14" ht="19.8" customHeight="1" x14ac:dyDescent="0.2">
      <c r="A10" s="18" t="s">
        <v>156</v>
      </c>
      <c r="B10" s="32">
        <v>566</v>
      </c>
      <c r="C10" s="32">
        <v>1391</v>
      </c>
      <c r="D10" s="32">
        <v>6091.8580000000002</v>
      </c>
      <c r="E10" s="32">
        <v>2035.1410000000001</v>
      </c>
      <c r="F10" s="32">
        <v>841</v>
      </c>
      <c r="G10" s="32">
        <v>450</v>
      </c>
      <c r="H10" s="32">
        <v>7572</v>
      </c>
      <c r="I10" s="32">
        <v>2269</v>
      </c>
      <c r="J10" s="32">
        <v>870</v>
      </c>
      <c r="K10" s="27">
        <f t="shared" si="0"/>
        <v>22085.999</v>
      </c>
    </row>
    <row r="11" spans="1:14" ht="19.8" customHeight="1" x14ac:dyDescent="0.2">
      <c r="A11" s="18" t="s">
        <v>157</v>
      </c>
      <c r="B11" s="32">
        <v>376</v>
      </c>
      <c r="C11" s="32">
        <v>713</v>
      </c>
      <c r="D11" s="32">
        <v>4212.7110000000002</v>
      </c>
      <c r="E11" s="32">
        <v>920.28800000000001</v>
      </c>
      <c r="F11" s="32">
        <v>417</v>
      </c>
      <c r="G11" s="32">
        <v>235</v>
      </c>
      <c r="H11" s="32">
        <v>4168</v>
      </c>
      <c r="I11" s="32">
        <v>1397</v>
      </c>
      <c r="J11" s="32">
        <v>394</v>
      </c>
      <c r="K11" s="27">
        <f t="shared" si="0"/>
        <v>12832.999</v>
      </c>
    </row>
    <row r="12" spans="1:14" ht="19.8" customHeight="1" x14ac:dyDescent="0.2">
      <c r="A12" s="18" t="s">
        <v>158</v>
      </c>
      <c r="B12" s="32">
        <v>547</v>
      </c>
      <c r="C12" s="32">
        <v>1368</v>
      </c>
      <c r="D12" s="32">
        <v>5883.8419999999996</v>
      </c>
      <c r="E12" s="32">
        <v>1812.1569999999999</v>
      </c>
      <c r="F12" s="32">
        <v>702</v>
      </c>
      <c r="G12" s="32">
        <v>429</v>
      </c>
      <c r="H12" s="32">
        <v>5726</v>
      </c>
      <c r="I12" s="32">
        <v>2215</v>
      </c>
      <c r="J12" s="32">
        <v>729</v>
      </c>
      <c r="K12" s="27">
        <f t="shared" si="0"/>
        <v>19411.999</v>
      </c>
    </row>
    <row r="13" spans="1:14" ht="19.8" customHeight="1" x14ac:dyDescent="0.2">
      <c r="A13" s="18" t="s">
        <v>159</v>
      </c>
      <c r="B13" s="32">
        <v>275</v>
      </c>
      <c r="C13" s="32">
        <v>741</v>
      </c>
      <c r="D13" s="32">
        <v>3365.3049999999998</v>
      </c>
      <c r="E13" s="32">
        <v>938.69399999999996</v>
      </c>
      <c r="F13" s="32">
        <v>384</v>
      </c>
      <c r="G13" s="32">
        <v>214</v>
      </c>
      <c r="H13" s="32">
        <v>4138</v>
      </c>
      <c r="I13" s="32">
        <v>1237</v>
      </c>
      <c r="J13" s="32">
        <v>472</v>
      </c>
      <c r="K13" s="27">
        <f t="shared" si="0"/>
        <v>11764.999</v>
      </c>
    </row>
    <row r="14" spans="1:14" ht="19.8" customHeight="1" x14ac:dyDescent="0.2">
      <c r="A14" s="18" t="s">
        <v>160</v>
      </c>
      <c r="B14" s="32">
        <v>398</v>
      </c>
      <c r="C14" s="32">
        <v>927</v>
      </c>
      <c r="D14" s="32">
        <v>3405.53</v>
      </c>
      <c r="E14" s="32">
        <v>1417.4690000000001</v>
      </c>
      <c r="F14" s="32">
        <v>523</v>
      </c>
      <c r="G14" s="32">
        <v>330</v>
      </c>
      <c r="H14" s="32">
        <v>4859</v>
      </c>
      <c r="I14" s="32">
        <v>1541</v>
      </c>
      <c r="J14" s="32">
        <v>473</v>
      </c>
      <c r="K14" s="27">
        <f t="shared" si="0"/>
        <v>13873.999</v>
      </c>
    </row>
    <row r="15" spans="1:14" ht="19.8" customHeight="1" x14ac:dyDescent="0.2">
      <c r="A15" s="18" t="s">
        <v>161</v>
      </c>
      <c r="B15" s="32">
        <v>166</v>
      </c>
      <c r="C15" s="32">
        <v>585</v>
      </c>
      <c r="D15" s="32">
        <v>1520.951</v>
      </c>
      <c r="E15" s="32">
        <v>751.048</v>
      </c>
      <c r="F15" s="32">
        <v>323</v>
      </c>
      <c r="G15" s="32">
        <v>142</v>
      </c>
      <c r="H15" s="32">
        <v>2335</v>
      </c>
      <c r="I15" s="32">
        <v>771</v>
      </c>
      <c r="J15" s="32">
        <v>290</v>
      </c>
      <c r="K15" s="27">
        <f t="shared" si="0"/>
        <v>6883.9989999999998</v>
      </c>
    </row>
    <row r="16" spans="1:14" ht="19.8" customHeight="1" x14ac:dyDescent="0.2">
      <c r="A16" s="18" t="s">
        <v>162</v>
      </c>
      <c r="B16" s="32">
        <v>418</v>
      </c>
      <c r="C16" s="32">
        <v>509</v>
      </c>
      <c r="D16" s="32">
        <v>2200.498</v>
      </c>
      <c r="E16" s="32">
        <v>960.50099999999998</v>
      </c>
      <c r="F16" s="32">
        <v>487</v>
      </c>
      <c r="G16" s="32">
        <v>271</v>
      </c>
      <c r="H16" s="32">
        <v>2540</v>
      </c>
      <c r="I16" s="32">
        <v>1032</v>
      </c>
      <c r="J16" s="32">
        <v>401</v>
      </c>
      <c r="K16" s="27">
        <f t="shared" si="0"/>
        <v>8818.9989999999998</v>
      </c>
    </row>
    <row r="17" spans="1:11" ht="19.8" customHeight="1" x14ac:dyDescent="0.2">
      <c r="A17" s="18" t="s">
        <v>163</v>
      </c>
      <c r="B17" s="32">
        <v>88</v>
      </c>
      <c r="C17" s="32">
        <v>353</v>
      </c>
      <c r="D17" s="32">
        <v>985.14700000000005</v>
      </c>
      <c r="E17" s="32">
        <v>484.85199999999998</v>
      </c>
      <c r="F17" s="32">
        <v>160</v>
      </c>
      <c r="G17" s="32">
        <v>69</v>
      </c>
      <c r="H17" s="32">
        <v>1355</v>
      </c>
      <c r="I17" s="32">
        <v>604</v>
      </c>
      <c r="J17" s="32">
        <v>159</v>
      </c>
      <c r="K17" s="27">
        <f t="shared" si="0"/>
        <v>4257.9989999999998</v>
      </c>
    </row>
    <row r="18" spans="1:11" ht="19.8" customHeight="1" x14ac:dyDescent="0.2">
      <c r="A18" s="18" t="s">
        <v>164</v>
      </c>
      <c r="B18" s="32">
        <v>376</v>
      </c>
      <c r="C18" s="32">
        <v>846</v>
      </c>
      <c r="D18" s="32">
        <v>2779.9659999999999</v>
      </c>
      <c r="E18" s="32">
        <v>1128.0329999999999</v>
      </c>
      <c r="F18" s="32">
        <v>477</v>
      </c>
      <c r="G18" s="32">
        <v>306</v>
      </c>
      <c r="H18" s="32">
        <v>3514</v>
      </c>
      <c r="I18" s="32">
        <v>1530</v>
      </c>
      <c r="J18" s="32">
        <v>389</v>
      </c>
      <c r="K18" s="27">
        <f t="shared" si="0"/>
        <v>11345.999</v>
      </c>
    </row>
    <row r="19" spans="1:11" ht="19.8" customHeight="1" x14ac:dyDescent="0.2">
      <c r="A19" s="18" t="s">
        <v>165</v>
      </c>
      <c r="B19" s="32">
        <v>85</v>
      </c>
      <c r="C19" s="32">
        <v>117</v>
      </c>
      <c r="D19" s="32">
        <v>427.57400000000001</v>
      </c>
      <c r="E19" s="32">
        <v>251.42500000000001</v>
      </c>
      <c r="F19" s="32">
        <v>39</v>
      </c>
      <c r="G19" s="32">
        <v>34</v>
      </c>
      <c r="H19" s="32">
        <v>1109</v>
      </c>
      <c r="I19" s="32">
        <v>360</v>
      </c>
      <c r="J19" s="32">
        <v>62</v>
      </c>
      <c r="K19" s="27">
        <f t="shared" si="0"/>
        <v>2484.9989999999998</v>
      </c>
    </row>
    <row r="20" spans="1:11" ht="19.8" customHeight="1" x14ac:dyDescent="0.2">
      <c r="A20" s="18" t="s">
        <v>166</v>
      </c>
      <c r="B20" s="32">
        <v>291</v>
      </c>
      <c r="C20" s="32">
        <v>570</v>
      </c>
      <c r="D20" s="32">
        <v>2475.8159999999998</v>
      </c>
      <c r="E20" s="32">
        <v>852.18299999999999</v>
      </c>
      <c r="F20" s="32">
        <v>354</v>
      </c>
      <c r="G20" s="32">
        <v>178</v>
      </c>
      <c r="H20" s="32">
        <v>2978</v>
      </c>
      <c r="I20" s="32">
        <v>1079</v>
      </c>
      <c r="J20" s="32">
        <v>400</v>
      </c>
      <c r="K20" s="27">
        <f t="shared" si="0"/>
        <v>9177.9989999999998</v>
      </c>
    </row>
    <row r="21" spans="1:11" ht="19.8" customHeight="1" x14ac:dyDescent="0.2">
      <c r="A21" s="18" t="s">
        <v>167</v>
      </c>
      <c r="B21" s="32">
        <v>77</v>
      </c>
      <c r="C21" s="32">
        <v>184</v>
      </c>
      <c r="D21" s="32">
        <v>858.03899999999999</v>
      </c>
      <c r="E21" s="32">
        <v>239.96</v>
      </c>
      <c r="F21" s="32">
        <v>84</v>
      </c>
      <c r="G21" s="32">
        <v>65</v>
      </c>
      <c r="H21" s="32">
        <v>929</v>
      </c>
      <c r="I21" s="32">
        <v>482</v>
      </c>
      <c r="J21" s="32">
        <v>107</v>
      </c>
      <c r="K21" s="27">
        <f t="shared" si="0"/>
        <v>3025.9989999999998</v>
      </c>
    </row>
    <row r="22" spans="1:11" ht="19.8" customHeight="1" x14ac:dyDescent="0.2">
      <c r="A22" s="18" t="s">
        <v>168</v>
      </c>
      <c r="B22" s="32">
        <v>176</v>
      </c>
      <c r="C22" s="32">
        <v>288</v>
      </c>
      <c r="D22" s="32">
        <v>1460.41</v>
      </c>
      <c r="E22" s="32">
        <v>453.589</v>
      </c>
      <c r="F22" s="32">
        <v>172</v>
      </c>
      <c r="G22" s="32">
        <v>82</v>
      </c>
      <c r="H22" s="32">
        <v>1561</v>
      </c>
      <c r="I22" s="32">
        <v>391</v>
      </c>
      <c r="J22" s="32">
        <v>186</v>
      </c>
      <c r="K22" s="27">
        <f t="shared" si="0"/>
        <v>4769.9989999999998</v>
      </c>
    </row>
    <row r="23" spans="1:11" ht="19.8" customHeight="1" x14ac:dyDescent="0.2">
      <c r="A23" s="18" t="s">
        <v>169</v>
      </c>
      <c r="B23" s="32">
        <v>227</v>
      </c>
      <c r="C23" s="32">
        <v>572</v>
      </c>
      <c r="D23" s="32">
        <v>3733.393</v>
      </c>
      <c r="E23" s="32">
        <v>813.60599999999999</v>
      </c>
      <c r="F23" s="32">
        <v>272</v>
      </c>
      <c r="G23" s="32">
        <v>161</v>
      </c>
      <c r="H23" s="32">
        <v>3841</v>
      </c>
      <c r="I23" s="32">
        <v>1138</v>
      </c>
      <c r="J23" s="32">
        <v>277</v>
      </c>
      <c r="K23" s="27">
        <f t="shared" si="0"/>
        <v>11034.999</v>
      </c>
    </row>
    <row r="24" spans="1:11" ht="19.8" customHeight="1" thickBot="1" x14ac:dyDescent="0.25">
      <c r="A24" s="18" t="s">
        <v>170</v>
      </c>
      <c r="B24" s="32">
        <v>73</v>
      </c>
      <c r="C24" s="32">
        <v>179</v>
      </c>
      <c r="D24" s="32">
        <v>1120.6130000000001</v>
      </c>
      <c r="E24" s="32">
        <v>247.386</v>
      </c>
      <c r="F24" s="32">
        <v>73</v>
      </c>
      <c r="G24" s="32">
        <v>59</v>
      </c>
      <c r="H24" s="32">
        <v>1532</v>
      </c>
      <c r="I24" s="32">
        <v>640</v>
      </c>
      <c r="J24" s="32">
        <v>94</v>
      </c>
      <c r="K24" s="27">
        <f t="shared" si="0"/>
        <v>4017.9989999999998</v>
      </c>
    </row>
    <row r="25" spans="1:11" ht="19.8" customHeight="1" thickTop="1" x14ac:dyDescent="0.2">
      <c r="A25" s="26" t="str">
        <f ca="1">A3&amp;" 合計"</f>
        <v>佐賀県 合計</v>
      </c>
      <c r="B25" s="28">
        <f t="shared" ref="B25:K25" si="1">SUM(B5:B24)</f>
        <v>11822</v>
      </c>
      <c r="C25" s="28">
        <f t="shared" si="1"/>
        <v>23647</v>
      </c>
      <c r="D25" s="28">
        <f t="shared" si="1"/>
        <v>93820.278000000006</v>
      </c>
      <c r="E25" s="28">
        <f t="shared" si="1"/>
        <v>36260.701999999997</v>
      </c>
      <c r="F25" s="28">
        <f t="shared" si="1"/>
        <v>14692</v>
      </c>
      <c r="G25" s="28">
        <f t="shared" si="1"/>
        <v>8031</v>
      </c>
      <c r="H25" s="28">
        <f t="shared" si="1"/>
        <v>115107</v>
      </c>
      <c r="I25" s="28">
        <f t="shared" si="1"/>
        <v>42590</v>
      </c>
      <c r="J25" s="28">
        <f t="shared" si="1"/>
        <v>13567</v>
      </c>
      <c r="K25" s="28">
        <f t="shared" si="1"/>
        <v>359536.98000000021</v>
      </c>
    </row>
    <row r="26" spans="1:11" ht="15.9" customHeight="1" x14ac:dyDescent="0.2">
      <c r="A26" s="11"/>
      <c r="B26" s="10"/>
      <c r="C26" s="9"/>
      <c r="D26" s="9"/>
      <c r="E26" s="9"/>
      <c r="F26" s="9"/>
      <c r="G26" s="9"/>
      <c r="H26" s="9"/>
      <c r="I26" s="9"/>
      <c r="J26" s="9"/>
      <c r="K26" s="8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24C5-2C3F-43D6-879D-944796C33339}">
  <sheetPr codeName="Sheet3"/>
  <dimension ref="A1:N34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長崎県</v>
      </c>
      <c r="B3" s="23" t="str">
        <f ca="1">VLOOKUP(A3,[2]リスト!$B$2:$C$48,2,FALSE)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171</v>
      </c>
      <c r="C4" s="25" t="s">
        <v>172</v>
      </c>
      <c r="D4" s="25" t="s">
        <v>173</v>
      </c>
      <c r="E4" s="25" t="s">
        <v>174</v>
      </c>
      <c r="F4" s="25" t="s">
        <v>175</v>
      </c>
      <c r="G4" s="25" t="s">
        <v>176</v>
      </c>
      <c r="H4" s="25" t="s">
        <v>177</v>
      </c>
      <c r="I4" s="25" t="s">
        <v>178</v>
      </c>
      <c r="J4" s="25" t="s">
        <v>179</v>
      </c>
      <c r="K4" s="25" t="s">
        <v>0</v>
      </c>
    </row>
    <row r="5" spans="1:14" ht="19.8" customHeight="1" x14ac:dyDescent="0.2">
      <c r="A5" s="18" t="s">
        <v>180</v>
      </c>
      <c r="B5" s="32">
        <v>8203</v>
      </c>
      <c r="C5" s="32">
        <v>8606</v>
      </c>
      <c r="D5" s="32">
        <v>26929.205999999998</v>
      </c>
      <c r="E5" s="32">
        <v>34181.792999999998</v>
      </c>
      <c r="F5" s="32">
        <v>12399</v>
      </c>
      <c r="G5" s="32">
        <v>4072</v>
      </c>
      <c r="H5" s="32">
        <v>41590</v>
      </c>
      <c r="I5" s="32">
        <v>22594</v>
      </c>
      <c r="J5" s="32">
        <v>7910</v>
      </c>
      <c r="K5" s="27">
        <f t="shared" ref="K5:K25" si="0">SUM(B5:J5)</f>
        <v>166484.99900000001</v>
      </c>
    </row>
    <row r="6" spans="1:14" ht="19.8" customHeight="1" x14ac:dyDescent="0.2">
      <c r="A6" s="18" t="s">
        <v>181</v>
      </c>
      <c r="B6" s="32">
        <v>2347</v>
      </c>
      <c r="C6" s="32">
        <v>5902</v>
      </c>
      <c r="D6" s="32">
        <v>20393.834999999999</v>
      </c>
      <c r="E6" s="32">
        <v>8095.1639999999998</v>
      </c>
      <c r="F6" s="32">
        <v>7881</v>
      </c>
      <c r="G6" s="32">
        <v>2945</v>
      </c>
      <c r="H6" s="32">
        <v>29627</v>
      </c>
      <c r="I6" s="32">
        <v>14357</v>
      </c>
      <c r="J6" s="32">
        <v>3632</v>
      </c>
      <c r="K6" s="27">
        <f t="shared" si="0"/>
        <v>95179.998999999996</v>
      </c>
    </row>
    <row r="7" spans="1:14" ht="19.8" customHeight="1" x14ac:dyDescent="0.2">
      <c r="A7" s="18" t="s">
        <v>182</v>
      </c>
      <c r="B7" s="32">
        <v>609</v>
      </c>
      <c r="C7" s="32">
        <v>1053</v>
      </c>
      <c r="D7" s="32">
        <v>3519.1590000000001</v>
      </c>
      <c r="E7" s="32">
        <v>1147.8399999999999</v>
      </c>
      <c r="F7" s="32">
        <v>1168</v>
      </c>
      <c r="G7" s="32">
        <v>471</v>
      </c>
      <c r="H7" s="32">
        <v>6821</v>
      </c>
      <c r="I7" s="32">
        <v>4034</v>
      </c>
      <c r="J7" s="32">
        <v>658</v>
      </c>
      <c r="K7" s="27">
        <f t="shared" si="0"/>
        <v>19480.999</v>
      </c>
    </row>
    <row r="8" spans="1:14" ht="19.8" customHeight="1" x14ac:dyDescent="0.2">
      <c r="A8" s="18" t="s">
        <v>183</v>
      </c>
      <c r="B8" s="32">
        <v>2118</v>
      </c>
      <c r="C8" s="32">
        <v>3122</v>
      </c>
      <c r="D8" s="32">
        <v>12102.442999999999</v>
      </c>
      <c r="E8" s="32">
        <v>5590.5559999999996</v>
      </c>
      <c r="F8" s="32">
        <v>4416</v>
      </c>
      <c r="G8" s="32">
        <v>1333</v>
      </c>
      <c r="H8" s="32">
        <v>16229</v>
      </c>
      <c r="I8" s="32">
        <v>8342</v>
      </c>
      <c r="J8" s="32">
        <v>2601</v>
      </c>
      <c r="K8" s="27">
        <f t="shared" si="0"/>
        <v>55853.998999999996</v>
      </c>
    </row>
    <row r="9" spans="1:14" ht="19.8" customHeight="1" x14ac:dyDescent="0.2">
      <c r="A9" s="18" t="s">
        <v>184</v>
      </c>
      <c r="B9" s="32">
        <v>1227</v>
      </c>
      <c r="C9" s="32">
        <v>2546</v>
      </c>
      <c r="D9" s="32">
        <v>8272.0409999999993</v>
      </c>
      <c r="E9" s="32">
        <v>3610.9580000000001</v>
      </c>
      <c r="F9" s="32">
        <v>3044</v>
      </c>
      <c r="G9" s="32">
        <v>784</v>
      </c>
      <c r="H9" s="32">
        <v>11828</v>
      </c>
      <c r="I9" s="32">
        <v>5376</v>
      </c>
      <c r="J9" s="32">
        <v>2413</v>
      </c>
      <c r="K9" s="27">
        <f t="shared" si="0"/>
        <v>39100.998999999996</v>
      </c>
    </row>
    <row r="10" spans="1:14" ht="19.8" customHeight="1" x14ac:dyDescent="0.2">
      <c r="A10" s="18" t="s">
        <v>185</v>
      </c>
      <c r="B10" s="32">
        <v>384</v>
      </c>
      <c r="C10" s="32">
        <v>796</v>
      </c>
      <c r="D10" s="32">
        <v>2550.828</v>
      </c>
      <c r="E10" s="32">
        <v>737.17100000000005</v>
      </c>
      <c r="F10" s="32">
        <v>1014</v>
      </c>
      <c r="G10" s="32">
        <v>313</v>
      </c>
      <c r="H10" s="32">
        <v>6061</v>
      </c>
      <c r="I10" s="32">
        <v>2206</v>
      </c>
      <c r="J10" s="32">
        <v>473</v>
      </c>
      <c r="K10" s="27">
        <f t="shared" si="0"/>
        <v>14534.999</v>
      </c>
    </row>
    <row r="11" spans="1:14" ht="19.8" customHeight="1" x14ac:dyDescent="0.2">
      <c r="A11" s="18" t="s">
        <v>186</v>
      </c>
      <c r="B11" s="32">
        <v>302</v>
      </c>
      <c r="C11" s="32">
        <v>547</v>
      </c>
      <c r="D11" s="32">
        <v>1772.144</v>
      </c>
      <c r="E11" s="32">
        <v>700.85500000000002</v>
      </c>
      <c r="F11" s="32">
        <v>605</v>
      </c>
      <c r="G11" s="32">
        <v>195</v>
      </c>
      <c r="H11" s="32">
        <v>3509</v>
      </c>
      <c r="I11" s="32">
        <v>1629</v>
      </c>
      <c r="J11" s="32">
        <v>227</v>
      </c>
      <c r="K11" s="27">
        <f t="shared" si="0"/>
        <v>9486.9989999999998</v>
      </c>
    </row>
    <row r="12" spans="1:14" ht="19.8" customHeight="1" x14ac:dyDescent="0.2">
      <c r="A12" s="18" t="s">
        <v>187</v>
      </c>
      <c r="B12" s="32">
        <v>234</v>
      </c>
      <c r="C12" s="32">
        <v>671</v>
      </c>
      <c r="D12" s="32">
        <v>3011.6030000000001</v>
      </c>
      <c r="E12" s="32">
        <v>690.39599999999996</v>
      </c>
      <c r="F12" s="32">
        <v>633</v>
      </c>
      <c r="G12" s="32">
        <v>185</v>
      </c>
      <c r="H12" s="32">
        <v>5080</v>
      </c>
      <c r="I12" s="32">
        <v>2245</v>
      </c>
      <c r="J12" s="32">
        <v>402</v>
      </c>
      <c r="K12" s="27">
        <f t="shared" si="0"/>
        <v>13151.999</v>
      </c>
    </row>
    <row r="13" spans="1:14" ht="19.8" customHeight="1" x14ac:dyDescent="0.2">
      <c r="A13" s="18" t="s">
        <v>188</v>
      </c>
      <c r="B13" s="32">
        <v>265</v>
      </c>
      <c r="C13" s="32">
        <v>558</v>
      </c>
      <c r="D13" s="32">
        <v>2562.627</v>
      </c>
      <c r="E13" s="32">
        <v>600.37199999999996</v>
      </c>
      <c r="F13" s="32">
        <v>601</v>
      </c>
      <c r="G13" s="32">
        <v>217</v>
      </c>
      <c r="H13" s="32">
        <v>4065</v>
      </c>
      <c r="I13" s="32">
        <v>2412</v>
      </c>
      <c r="J13" s="32">
        <v>413</v>
      </c>
      <c r="K13" s="27">
        <f t="shared" si="0"/>
        <v>11693.999</v>
      </c>
    </row>
    <row r="14" spans="1:14" ht="19.8" customHeight="1" x14ac:dyDescent="0.2">
      <c r="A14" s="18" t="s">
        <v>189</v>
      </c>
      <c r="B14" s="32">
        <v>593</v>
      </c>
      <c r="C14" s="32">
        <v>652</v>
      </c>
      <c r="D14" s="32">
        <v>3026.5709999999999</v>
      </c>
      <c r="E14" s="32">
        <v>897.428</v>
      </c>
      <c r="F14" s="32">
        <v>1231</v>
      </c>
      <c r="G14" s="32">
        <v>231</v>
      </c>
      <c r="H14" s="32">
        <v>5648</v>
      </c>
      <c r="I14" s="32">
        <v>2562</v>
      </c>
      <c r="J14" s="32">
        <v>416</v>
      </c>
      <c r="K14" s="27">
        <f t="shared" si="0"/>
        <v>15256.999</v>
      </c>
    </row>
    <row r="15" spans="1:14" ht="19.8" customHeight="1" x14ac:dyDescent="0.2">
      <c r="A15" s="18" t="s">
        <v>190</v>
      </c>
      <c r="B15" s="32">
        <v>447</v>
      </c>
      <c r="C15" s="32">
        <v>568</v>
      </c>
      <c r="D15" s="32">
        <v>2330.268</v>
      </c>
      <c r="E15" s="32">
        <v>926.73099999999999</v>
      </c>
      <c r="F15" s="32">
        <v>768</v>
      </c>
      <c r="G15" s="32">
        <v>295</v>
      </c>
      <c r="H15" s="32">
        <v>4083</v>
      </c>
      <c r="I15" s="32">
        <v>1900</v>
      </c>
      <c r="J15" s="32">
        <v>347</v>
      </c>
      <c r="K15" s="27">
        <f t="shared" si="0"/>
        <v>11664.999</v>
      </c>
    </row>
    <row r="16" spans="1:14" ht="19.8" customHeight="1" x14ac:dyDescent="0.2">
      <c r="A16" s="18" t="s">
        <v>191</v>
      </c>
      <c r="B16" s="32">
        <v>461</v>
      </c>
      <c r="C16" s="32">
        <v>1009</v>
      </c>
      <c r="D16" s="32">
        <v>3207.7919999999999</v>
      </c>
      <c r="E16" s="32">
        <v>1245.2070000000001</v>
      </c>
      <c r="F16" s="32">
        <v>1123</v>
      </c>
      <c r="G16" s="32">
        <v>358</v>
      </c>
      <c r="H16" s="32">
        <v>6588</v>
      </c>
      <c r="I16" s="32">
        <v>3555</v>
      </c>
      <c r="J16" s="32">
        <v>692</v>
      </c>
      <c r="K16" s="27">
        <f t="shared" si="0"/>
        <v>18238.999</v>
      </c>
    </row>
    <row r="17" spans="1:11" ht="19.8" customHeight="1" x14ac:dyDescent="0.2">
      <c r="A17" s="18" t="s">
        <v>192</v>
      </c>
      <c r="B17" s="32">
        <v>641</v>
      </c>
      <c r="C17" s="32">
        <v>977</v>
      </c>
      <c r="D17" s="32">
        <v>3472.107</v>
      </c>
      <c r="E17" s="32">
        <v>1099.8920000000001</v>
      </c>
      <c r="F17" s="32">
        <v>1267</v>
      </c>
      <c r="G17" s="32">
        <v>383</v>
      </c>
      <c r="H17" s="32">
        <v>6864</v>
      </c>
      <c r="I17" s="32">
        <v>4331</v>
      </c>
      <c r="J17" s="32">
        <v>673</v>
      </c>
      <c r="K17" s="27">
        <f t="shared" si="0"/>
        <v>19707.999</v>
      </c>
    </row>
    <row r="18" spans="1:11" ht="19.8" customHeight="1" x14ac:dyDescent="0.2">
      <c r="A18" s="18" t="s">
        <v>193</v>
      </c>
      <c r="B18" s="32">
        <v>543</v>
      </c>
      <c r="C18" s="32">
        <v>894</v>
      </c>
      <c r="D18" s="32">
        <v>4541.366</v>
      </c>
      <c r="E18" s="32">
        <v>2410.6329999999998</v>
      </c>
      <c r="F18" s="32">
        <v>1331</v>
      </c>
      <c r="G18" s="32">
        <v>440</v>
      </c>
      <c r="H18" s="32">
        <v>4338</v>
      </c>
      <c r="I18" s="32">
        <v>1889</v>
      </c>
      <c r="J18" s="32">
        <v>819</v>
      </c>
      <c r="K18" s="27">
        <f t="shared" si="0"/>
        <v>17205.999</v>
      </c>
    </row>
    <row r="19" spans="1:11" ht="19.8" customHeight="1" x14ac:dyDescent="0.2">
      <c r="A19" s="18" t="s">
        <v>194</v>
      </c>
      <c r="B19" s="32">
        <v>308</v>
      </c>
      <c r="C19" s="32">
        <v>696</v>
      </c>
      <c r="D19" s="32">
        <v>2773.239</v>
      </c>
      <c r="E19" s="32">
        <v>1428.76</v>
      </c>
      <c r="F19" s="32">
        <v>897</v>
      </c>
      <c r="G19" s="32">
        <v>221</v>
      </c>
      <c r="H19" s="32">
        <v>2860</v>
      </c>
      <c r="I19" s="32">
        <v>1595</v>
      </c>
      <c r="J19" s="32">
        <v>576</v>
      </c>
      <c r="K19" s="27">
        <f t="shared" si="0"/>
        <v>11354.999</v>
      </c>
    </row>
    <row r="20" spans="1:11" ht="19.8" customHeight="1" x14ac:dyDescent="0.2">
      <c r="A20" s="18" t="s">
        <v>195</v>
      </c>
      <c r="B20" s="32">
        <v>75</v>
      </c>
      <c r="C20" s="32">
        <v>207</v>
      </c>
      <c r="D20" s="32">
        <v>849.06200000000001</v>
      </c>
      <c r="E20" s="32">
        <v>195.93700000000001</v>
      </c>
      <c r="F20" s="32">
        <v>276</v>
      </c>
      <c r="G20" s="32">
        <v>77</v>
      </c>
      <c r="H20" s="32">
        <v>1150</v>
      </c>
      <c r="I20" s="32">
        <v>573</v>
      </c>
      <c r="J20" s="32">
        <v>122</v>
      </c>
      <c r="K20" s="27">
        <f t="shared" si="0"/>
        <v>3524.9989999999998</v>
      </c>
    </row>
    <row r="21" spans="1:11" ht="19.8" customHeight="1" x14ac:dyDescent="0.2">
      <c r="A21" s="18" t="s">
        <v>196</v>
      </c>
      <c r="B21" s="32">
        <v>233</v>
      </c>
      <c r="C21" s="32">
        <v>321</v>
      </c>
      <c r="D21" s="32">
        <v>1298.8689999999999</v>
      </c>
      <c r="E21" s="32">
        <v>353.13</v>
      </c>
      <c r="F21" s="32">
        <v>469</v>
      </c>
      <c r="G21" s="32">
        <v>162</v>
      </c>
      <c r="H21" s="32">
        <v>1602</v>
      </c>
      <c r="I21" s="32">
        <v>961</v>
      </c>
      <c r="J21" s="32">
        <v>180</v>
      </c>
      <c r="K21" s="27">
        <f t="shared" si="0"/>
        <v>5579.9989999999998</v>
      </c>
    </row>
    <row r="22" spans="1:11" ht="19.8" customHeight="1" x14ac:dyDescent="0.2">
      <c r="A22" s="18" t="s">
        <v>197</v>
      </c>
      <c r="B22" s="32">
        <v>127</v>
      </c>
      <c r="C22" s="32">
        <v>362</v>
      </c>
      <c r="D22" s="32">
        <v>1218.674</v>
      </c>
      <c r="E22" s="32">
        <v>456.32499999999999</v>
      </c>
      <c r="F22" s="32">
        <v>496</v>
      </c>
      <c r="G22" s="32">
        <v>121</v>
      </c>
      <c r="H22" s="32">
        <v>1908</v>
      </c>
      <c r="I22" s="32">
        <v>991</v>
      </c>
      <c r="J22" s="32">
        <v>404</v>
      </c>
      <c r="K22" s="27">
        <f t="shared" si="0"/>
        <v>6083.9989999999998</v>
      </c>
    </row>
    <row r="23" spans="1:11" ht="19.8" customHeight="1" x14ac:dyDescent="0.2">
      <c r="A23" s="18" t="s">
        <v>198</v>
      </c>
      <c r="B23" s="32">
        <v>28</v>
      </c>
      <c r="C23" s="32">
        <v>50</v>
      </c>
      <c r="D23" s="32">
        <v>250.83500000000001</v>
      </c>
      <c r="E23" s="32">
        <v>58.164000000000001</v>
      </c>
      <c r="F23" s="32">
        <v>89</v>
      </c>
      <c r="G23" s="32">
        <v>24</v>
      </c>
      <c r="H23" s="32">
        <v>507</v>
      </c>
      <c r="I23" s="32">
        <v>309</v>
      </c>
      <c r="J23" s="32">
        <v>44</v>
      </c>
      <c r="K23" s="27">
        <f t="shared" si="0"/>
        <v>1359.999</v>
      </c>
    </row>
    <row r="24" spans="1:11" ht="19.8" customHeight="1" x14ac:dyDescent="0.2">
      <c r="A24" s="18" t="s">
        <v>199</v>
      </c>
      <c r="B24" s="32">
        <v>229</v>
      </c>
      <c r="C24" s="32">
        <v>389</v>
      </c>
      <c r="D24" s="32">
        <v>1123.961</v>
      </c>
      <c r="E24" s="32">
        <v>446.03800000000001</v>
      </c>
      <c r="F24" s="32">
        <v>428</v>
      </c>
      <c r="G24" s="32">
        <v>139</v>
      </c>
      <c r="H24" s="32">
        <v>1718</v>
      </c>
      <c r="I24" s="32">
        <v>743</v>
      </c>
      <c r="J24" s="32">
        <v>215</v>
      </c>
      <c r="K24" s="27">
        <f t="shared" si="0"/>
        <v>5430.9989999999998</v>
      </c>
    </row>
    <row r="25" spans="1:11" ht="19.8" customHeight="1" thickBot="1" x14ac:dyDescent="0.25">
      <c r="A25" s="18" t="s">
        <v>200</v>
      </c>
      <c r="B25" s="32">
        <v>149</v>
      </c>
      <c r="C25" s="32">
        <v>386</v>
      </c>
      <c r="D25" s="32">
        <v>1808.319</v>
      </c>
      <c r="E25" s="32">
        <v>483.68</v>
      </c>
      <c r="F25" s="32">
        <v>576</v>
      </c>
      <c r="G25" s="32">
        <v>135</v>
      </c>
      <c r="H25" s="32">
        <v>3155</v>
      </c>
      <c r="I25" s="32">
        <v>2074</v>
      </c>
      <c r="J25" s="32">
        <v>198</v>
      </c>
      <c r="K25" s="27">
        <f t="shared" si="0"/>
        <v>8964.9989999999998</v>
      </c>
    </row>
    <row r="26" spans="1:11" ht="19.8" customHeight="1" thickTop="1" x14ac:dyDescent="0.2">
      <c r="A26" s="26" t="str">
        <f ca="1">A3&amp;" 合計"</f>
        <v>長崎県 合計</v>
      </c>
      <c r="B26" s="28">
        <f t="shared" ref="B26:K26" si="1">SUM(B5:B25)</f>
        <v>19523</v>
      </c>
      <c r="C26" s="28">
        <f t="shared" si="1"/>
        <v>30312</v>
      </c>
      <c r="D26" s="28">
        <f t="shared" si="1"/>
        <v>107014.94899999999</v>
      </c>
      <c r="E26" s="28">
        <f t="shared" si="1"/>
        <v>65357.029999999992</v>
      </c>
      <c r="F26" s="28">
        <f t="shared" si="1"/>
        <v>40712</v>
      </c>
      <c r="G26" s="28">
        <f t="shared" si="1"/>
        <v>13101</v>
      </c>
      <c r="H26" s="28">
        <f t="shared" si="1"/>
        <v>165231</v>
      </c>
      <c r="I26" s="28">
        <f t="shared" si="1"/>
        <v>84678</v>
      </c>
      <c r="J26" s="28">
        <f t="shared" si="1"/>
        <v>23415</v>
      </c>
      <c r="K26" s="28">
        <f t="shared" si="1"/>
        <v>549343.97899999993</v>
      </c>
    </row>
    <row r="27" spans="1:11" ht="15.9" customHeight="1" x14ac:dyDescent="0.2">
      <c r="A27" s="11"/>
      <c r="B27" s="10"/>
      <c r="C27" s="9"/>
      <c r="D27" s="9"/>
      <c r="E27" s="9"/>
      <c r="F27" s="9"/>
      <c r="G27" s="9"/>
      <c r="H27" s="9"/>
      <c r="I27" s="9"/>
      <c r="J27" s="9"/>
      <c r="K27" s="8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  <row r="34" spans="1:11" ht="15.9" customHeight="1" x14ac:dyDescent="0.2">
      <c r="A34" s="7"/>
      <c r="B34" s="3"/>
      <c r="C34" s="6"/>
      <c r="D34" s="6"/>
      <c r="E34" s="6"/>
      <c r="F34" s="6"/>
      <c r="G34" s="6"/>
      <c r="H34" s="6"/>
      <c r="I34" s="6"/>
      <c r="J34" s="6"/>
      <c r="K34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33E2-C696-447C-AC38-EA1859ACAE6D}">
  <sheetPr codeName="Sheet5"/>
  <dimension ref="A1:N6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熊本県</v>
      </c>
      <c r="B3" s="23" t="str">
        <f ca="1">VLOOKUP(A3,[3]リスト!$B$2:$C$48,2,FALSE)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201</v>
      </c>
      <c r="B5" s="30">
        <v>2995</v>
      </c>
      <c r="C5" s="30">
        <v>5227</v>
      </c>
      <c r="D5" s="30">
        <v>16057.477000000001</v>
      </c>
      <c r="E5" s="30">
        <v>8226.5220000000008</v>
      </c>
      <c r="F5" s="30">
        <v>4557</v>
      </c>
      <c r="G5" s="30">
        <v>1805</v>
      </c>
      <c r="H5" s="30">
        <v>20653</v>
      </c>
      <c r="I5" s="30">
        <v>7007</v>
      </c>
      <c r="J5" s="30">
        <v>5009</v>
      </c>
      <c r="K5" s="27">
        <f t="shared" ref="K5:K53" si="0">SUM(B5:J5)</f>
        <v>71536.998999999996</v>
      </c>
    </row>
    <row r="6" spans="1:14" ht="19.8" customHeight="1" x14ac:dyDescent="0.2">
      <c r="A6" s="18" t="s">
        <v>202</v>
      </c>
      <c r="B6" s="30">
        <v>2669</v>
      </c>
      <c r="C6" s="30">
        <v>5470</v>
      </c>
      <c r="D6" s="30">
        <v>15746.536</v>
      </c>
      <c r="E6" s="30">
        <v>7199.4629999999997</v>
      </c>
      <c r="F6" s="30">
        <v>4249</v>
      </c>
      <c r="G6" s="30">
        <v>1820</v>
      </c>
      <c r="H6" s="30">
        <v>23229</v>
      </c>
      <c r="I6" s="30">
        <v>9355</v>
      </c>
      <c r="J6" s="30">
        <v>5040</v>
      </c>
      <c r="K6" s="27">
        <f t="shared" si="0"/>
        <v>74777.998999999996</v>
      </c>
    </row>
    <row r="7" spans="1:14" ht="19.8" customHeight="1" x14ac:dyDescent="0.2">
      <c r="A7" s="18" t="s">
        <v>203</v>
      </c>
      <c r="B7" s="30">
        <v>1310</v>
      </c>
      <c r="C7" s="30">
        <v>2621</v>
      </c>
      <c r="D7" s="30">
        <v>6928.4849999999997</v>
      </c>
      <c r="E7" s="30">
        <v>3168.5140000000001</v>
      </c>
      <c r="F7" s="30">
        <v>1958</v>
      </c>
      <c r="G7" s="30">
        <v>891</v>
      </c>
      <c r="H7" s="30">
        <v>10914</v>
      </c>
      <c r="I7" s="30">
        <v>5601</v>
      </c>
      <c r="J7" s="30">
        <v>2278</v>
      </c>
      <c r="K7" s="27">
        <f t="shared" si="0"/>
        <v>35669.998999999996</v>
      </c>
    </row>
    <row r="8" spans="1:14" ht="19.8" customHeight="1" x14ac:dyDescent="0.2">
      <c r="A8" s="18" t="s">
        <v>204</v>
      </c>
      <c r="B8" s="30">
        <v>1603</v>
      </c>
      <c r="C8" s="30">
        <v>4041</v>
      </c>
      <c r="D8" s="30">
        <v>9591.9259999999995</v>
      </c>
      <c r="E8" s="30">
        <v>4398.0730000000003</v>
      </c>
      <c r="F8" s="30">
        <v>3036</v>
      </c>
      <c r="G8" s="30">
        <v>1249</v>
      </c>
      <c r="H8" s="30">
        <v>16091</v>
      </c>
      <c r="I8" s="30">
        <v>6837</v>
      </c>
      <c r="J8" s="30">
        <v>3115</v>
      </c>
      <c r="K8" s="27">
        <f t="shared" si="0"/>
        <v>49961.998999999996</v>
      </c>
    </row>
    <row r="9" spans="1:14" ht="19.8" customHeight="1" x14ac:dyDescent="0.2">
      <c r="A9" s="18" t="s">
        <v>205</v>
      </c>
      <c r="B9" s="30">
        <v>1659</v>
      </c>
      <c r="C9" s="30">
        <v>4195</v>
      </c>
      <c r="D9" s="30">
        <v>12276.450999999999</v>
      </c>
      <c r="E9" s="30">
        <v>4616.5479999999998</v>
      </c>
      <c r="F9" s="30">
        <v>3052</v>
      </c>
      <c r="G9" s="30">
        <v>1450</v>
      </c>
      <c r="H9" s="30">
        <v>17663</v>
      </c>
      <c r="I9" s="30">
        <v>7077</v>
      </c>
      <c r="J9" s="30">
        <v>3695</v>
      </c>
      <c r="K9" s="27">
        <f t="shared" si="0"/>
        <v>55683.998999999996</v>
      </c>
    </row>
    <row r="10" spans="1:14" ht="19.8" customHeight="1" x14ac:dyDescent="0.2">
      <c r="A10" s="18" t="s">
        <v>206</v>
      </c>
      <c r="B10" s="30">
        <v>1466</v>
      </c>
      <c r="C10" s="30">
        <v>3304</v>
      </c>
      <c r="D10" s="30">
        <v>10040.52</v>
      </c>
      <c r="E10" s="30">
        <v>3129.4789999999998</v>
      </c>
      <c r="F10" s="30">
        <v>3212</v>
      </c>
      <c r="G10" s="30">
        <v>1424</v>
      </c>
      <c r="H10" s="30">
        <v>16912</v>
      </c>
      <c r="I10" s="30">
        <v>6562</v>
      </c>
      <c r="J10" s="30">
        <v>2337</v>
      </c>
      <c r="K10" s="27">
        <f t="shared" si="0"/>
        <v>48386.998999999996</v>
      </c>
    </row>
    <row r="11" spans="1:14" ht="19.8" customHeight="1" x14ac:dyDescent="0.2">
      <c r="A11" s="18" t="s">
        <v>207</v>
      </c>
      <c r="B11" s="30">
        <v>619</v>
      </c>
      <c r="C11" s="30">
        <v>906</v>
      </c>
      <c r="D11" s="30">
        <v>3222.8519999999999</v>
      </c>
      <c r="E11" s="30">
        <v>754.14700000000005</v>
      </c>
      <c r="F11" s="30">
        <v>1125</v>
      </c>
      <c r="G11" s="30">
        <v>434</v>
      </c>
      <c r="H11" s="30">
        <v>4670</v>
      </c>
      <c r="I11" s="30">
        <v>1660</v>
      </c>
      <c r="J11" s="30">
        <v>492</v>
      </c>
      <c r="K11" s="27">
        <f t="shared" si="0"/>
        <v>13882.999</v>
      </c>
    </row>
    <row r="12" spans="1:14" ht="19.8" customHeight="1" x14ac:dyDescent="0.2">
      <c r="A12" s="18" t="s">
        <v>208</v>
      </c>
      <c r="B12" s="30">
        <v>1230</v>
      </c>
      <c r="C12" s="30">
        <v>1669</v>
      </c>
      <c r="D12" s="30">
        <v>3730.451</v>
      </c>
      <c r="E12" s="30">
        <v>1290.548</v>
      </c>
      <c r="F12" s="30">
        <v>946</v>
      </c>
      <c r="G12" s="30">
        <v>916</v>
      </c>
      <c r="H12" s="30">
        <v>5504</v>
      </c>
      <c r="I12" s="30">
        <v>3400</v>
      </c>
      <c r="J12" s="30">
        <v>1036</v>
      </c>
      <c r="K12" s="27">
        <f t="shared" si="0"/>
        <v>19721.999</v>
      </c>
    </row>
    <row r="13" spans="1:14" ht="19.8" customHeight="1" x14ac:dyDescent="0.2">
      <c r="A13" s="18" t="s">
        <v>209</v>
      </c>
      <c r="B13" s="30">
        <v>713</v>
      </c>
      <c r="C13" s="30">
        <v>476</v>
      </c>
      <c r="D13" s="30">
        <v>2036.07</v>
      </c>
      <c r="E13" s="30">
        <v>494.92899999999997</v>
      </c>
      <c r="F13" s="30">
        <v>705</v>
      </c>
      <c r="G13" s="30">
        <v>452</v>
      </c>
      <c r="H13" s="30">
        <v>3495</v>
      </c>
      <c r="I13" s="30">
        <v>1397</v>
      </c>
      <c r="J13" s="30">
        <v>404</v>
      </c>
      <c r="K13" s="27">
        <f t="shared" si="0"/>
        <v>10172.999</v>
      </c>
    </row>
    <row r="14" spans="1:14" ht="19.8" customHeight="1" x14ac:dyDescent="0.2">
      <c r="A14" s="18" t="s">
        <v>210</v>
      </c>
      <c r="B14" s="30">
        <v>929</v>
      </c>
      <c r="C14" s="30">
        <v>2117</v>
      </c>
      <c r="D14" s="30">
        <v>4765.3599999999997</v>
      </c>
      <c r="E14" s="30">
        <v>1714.6389999999999</v>
      </c>
      <c r="F14" s="30">
        <v>1367</v>
      </c>
      <c r="G14" s="30">
        <v>798</v>
      </c>
      <c r="H14" s="30">
        <v>10471</v>
      </c>
      <c r="I14" s="30">
        <v>3621</v>
      </c>
      <c r="J14" s="30">
        <v>1522</v>
      </c>
      <c r="K14" s="27">
        <f t="shared" si="0"/>
        <v>27304.999</v>
      </c>
    </row>
    <row r="15" spans="1:14" ht="19.8" customHeight="1" x14ac:dyDescent="0.2">
      <c r="A15" s="18" t="s">
        <v>211</v>
      </c>
      <c r="B15" s="30">
        <v>1500</v>
      </c>
      <c r="C15" s="30">
        <v>1843</v>
      </c>
      <c r="D15" s="30">
        <v>6188.0659999999998</v>
      </c>
      <c r="E15" s="30">
        <v>1474.933</v>
      </c>
      <c r="F15" s="30">
        <v>1944</v>
      </c>
      <c r="G15" s="30">
        <v>691</v>
      </c>
      <c r="H15" s="30">
        <v>13099</v>
      </c>
      <c r="I15" s="30">
        <v>6820</v>
      </c>
      <c r="J15" s="30">
        <v>1140</v>
      </c>
      <c r="K15" s="27">
        <f t="shared" si="0"/>
        <v>34699.998999999996</v>
      </c>
    </row>
    <row r="16" spans="1:14" ht="19.8" customHeight="1" x14ac:dyDescent="0.2">
      <c r="A16" s="18" t="s">
        <v>212</v>
      </c>
      <c r="B16" s="30">
        <v>526</v>
      </c>
      <c r="C16" s="30">
        <v>1395</v>
      </c>
      <c r="D16" s="30">
        <v>3586.886</v>
      </c>
      <c r="E16" s="30">
        <v>1161.1130000000001</v>
      </c>
      <c r="F16" s="30">
        <v>911</v>
      </c>
      <c r="G16" s="30">
        <v>1085</v>
      </c>
      <c r="H16" s="30">
        <v>7546</v>
      </c>
      <c r="I16" s="30">
        <v>3472</v>
      </c>
      <c r="J16" s="30">
        <v>1109</v>
      </c>
      <c r="K16" s="27">
        <f t="shared" si="0"/>
        <v>20791.999</v>
      </c>
    </row>
    <row r="17" spans="1:11" ht="19.8" customHeight="1" x14ac:dyDescent="0.2">
      <c r="A17" s="18" t="s">
        <v>213</v>
      </c>
      <c r="B17" s="30">
        <v>596</v>
      </c>
      <c r="C17" s="30">
        <v>1502</v>
      </c>
      <c r="D17" s="30">
        <v>3071.2919999999999</v>
      </c>
      <c r="E17" s="30">
        <v>1165.7070000000001</v>
      </c>
      <c r="F17" s="30">
        <v>807</v>
      </c>
      <c r="G17" s="30">
        <v>994</v>
      </c>
      <c r="H17" s="30">
        <v>6550</v>
      </c>
      <c r="I17" s="30">
        <v>3531</v>
      </c>
      <c r="J17" s="30">
        <v>1308</v>
      </c>
      <c r="K17" s="27">
        <f t="shared" si="0"/>
        <v>19524.999</v>
      </c>
    </row>
    <row r="18" spans="1:11" ht="19.8" customHeight="1" x14ac:dyDescent="0.2">
      <c r="A18" s="18" t="s">
        <v>214</v>
      </c>
      <c r="B18" s="30">
        <v>410</v>
      </c>
      <c r="C18" s="30">
        <v>1087</v>
      </c>
      <c r="D18" s="30">
        <v>3274.43</v>
      </c>
      <c r="E18" s="30">
        <v>1081.569</v>
      </c>
      <c r="F18" s="30">
        <v>1119</v>
      </c>
      <c r="G18" s="30">
        <v>401</v>
      </c>
      <c r="H18" s="30">
        <v>4801</v>
      </c>
      <c r="I18" s="30">
        <v>2093</v>
      </c>
      <c r="J18" s="30">
        <v>680</v>
      </c>
      <c r="K18" s="27">
        <f t="shared" si="0"/>
        <v>14946.999</v>
      </c>
    </row>
    <row r="19" spans="1:11" ht="19.8" customHeight="1" x14ac:dyDescent="0.2">
      <c r="A19" s="18" t="s">
        <v>215</v>
      </c>
      <c r="B19" s="30">
        <v>474</v>
      </c>
      <c r="C19" s="30">
        <v>562</v>
      </c>
      <c r="D19" s="30">
        <v>1753.518</v>
      </c>
      <c r="E19" s="30">
        <v>397.48099999999999</v>
      </c>
      <c r="F19" s="30">
        <v>605</v>
      </c>
      <c r="G19" s="30">
        <v>180</v>
      </c>
      <c r="H19" s="30">
        <v>4240</v>
      </c>
      <c r="I19" s="30">
        <v>2226</v>
      </c>
      <c r="J19" s="30">
        <v>309</v>
      </c>
      <c r="K19" s="27">
        <f t="shared" si="0"/>
        <v>10746.999</v>
      </c>
    </row>
    <row r="20" spans="1:11" ht="19.8" customHeight="1" x14ac:dyDescent="0.2">
      <c r="A20" s="18" t="s">
        <v>216</v>
      </c>
      <c r="B20" s="30">
        <v>591</v>
      </c>
      <c r="C20" s="30">
        <v>1519</v>
      </c>
      <c r="D20" s="30">
        <v>4958.1260000000002</v>
      </c>
      <c r="E20" s="30">
        <v>1308.873</v>
      </c>
      <c r="F20" s="30">
        <v>1700</v>
      </c>
      <c r="G20" s="30">
        <v>658</v>
      </c>
      <c r="H20" s="30">
        <v>8323</v>
      </c>
      <c r="I20" s="30">
        <v>3038</v>
      </c>
      <c r="J20" s="30">
        <v>976</v>
      </c>
      <c r="K20" s="27">
        <f t="shared" si="0"/>
        <v>23071.999</v>
      </c>
    </row>
    <row r="21" spans="1:11" ht="19.8" customHeight="1" x14ac:dyDescent="0.2">
      <c r="A21" s="18" t="s">
        <v>217</v>
      </c>
      <c r="B21" s="30">
        <v>314</v>
      </c>
      <c r="C21" s="30">
        <v>802</v>
      </c>
      <c r="D21" s="30">
        <v>2072.442</v>
      </c>
      <c r="E21" s="30">
        <v>663.55700000000002</v>
      </c>
      <c r="F21" s="30">
        <v>505</v>
      </c>
      <c r="G21" s="30">
        <v>541</v>
      </c>
      <c r="H21" s="30">
        <v>3948</v>
      </c>
      <c r="I21" s="30">
        <v>1845</v>
      </c>
      <c r="J21" s="30">
        <v>683</v>
      </c>
      <c r="K21" s="27">
        <f t="shared" si="0"/>
        <v>11373.999</v>
      </c>
    </row>
    <row r="22" spans="1:11" ht="19.8" customHeight="1" x14ac:dyDescent="0.2">
      <c r="A22" s="18" t="s">
        <v>218</v>
      </c>
      <c r="B22" s="30">
        <v>773</v>
      </c>
      <c r="C22" s="30">
        <v>2077</v>
      </c>
      <c r="D22" s="30">
        <v>4710.8969999999999</v>
      </c>
      <c r="E22" s="30">
        <v>2491.1019999999999</v>
      </c>
      <c r="F22" s="30">
        <v>1593</v>
      </c>
      <c r="G22" s="30">
        <v>1403</v>
      </c>
      <c r="H22" s="30">
        <v>7859</v>
      </c>
      <c r="I22" s="30">
        <v>3228</v>
      </c>
      <c r="J22" s="30">
        <v>1752</v>
      </c>
      <c r="K22" s="27">
        <f t="shared" si="0"/>
        <v>25886.999</v>
      </c>
    </row>
    <row r="23" spans="1:11" ht="19.8" customHeight="1" x14ac:dyDescent="0.2">
      <c r="A23" s="18" t="s">
        <v>219</v>
      </c>
      <c r="B23" s="30">
        <v>69</v>
      </c>
      <c r="C23" s="30">
        <v>186</v>
      </c>
      <c r="D23" s="30">
        <v>753.59100000000001</v>
      </c>
      <c r="E23" s="30">
        <v>166.40799999999999</v>
      </c>
      <c r="F23" s="30">
        <v>244</v>
      </c>
      <c r="G23" s="30">
        <v>75</v>
      </c>
      <c r="H23" s="30">
        <v>1650</v>
      </c>
      <c r="I23" s="30">
        <v>789</v>
      </c>
      <c r="J23" s="30">
        <v>107</v>
      </c>
      <c r="K23" s="27">
        <f t="shared" si="0"/>
        <v>4039.9989999999998</v>
      </c>
    </row>
    <row r="24" spans="1:11" ht="19.8" customHeight="1" x14ac:dyDescent="0.2">
      <c r="A24" s="18" t="s">
        <v>220</v>
      </c>
      <c r="B24" s="30">
        <v>64</v>
      </c>
      <c r="C24" s="30">
        <v>210</v>
      </c>
      <c r="D24" s="30">
        <v>375.774</v>
      </c>
      <c r="E24" s="30">
        <v>139.22499999999999</v>
      </c>
      <c r="F24" s="30">
        <v>118</v>
      </c>
      <c r="G24" s="30">
        <v>83</v>
      </c>
      <c r="H24" s="30">
        <v>860</v>
      </c>
      <c r="I24" s="30">
        <v>408</v>
      </c>
      <c r="J24" s="30">
        <v>127</v>
      </c>
      <c r="K24" s="27">
        <f t="shared" si="0"/>
        <v>2384.9989999999998</v>
      </c>
    </row>
    <row r="25" spans="1:11" ht="19.8" customHeight="1" x14ac:dyDescent="0.2">
      <c r="A25" s="18" t="s">
        <v>221</v>
      </c>
      <c r="B25" s="30">
        <v>164</v>
      </c>
      <c r="C25" s="30">
        <v>278</v>
      </c>
      <c r="D25" s="30">
        <v>720.69899999999996</v>
      </c>
      <c r="E25" s="30">
        <v>231.3</v>
      </c>
      <c r="F25" s="30">
        <v>184</v>
      </c>
      <c r="G25" s="30">
        <v>146</v>
      </c>
      <c r="H25" s="30">
        <v>1707</v>
      </c>
      <c r="I25" s="30">
        <v>823</v>
      </c>
      <c r="J25" s="30">
        <v>225</v>
      </c>
      <c r="K25" s="27">
        <f t="shared" si="0"/>
        <v>4478.9989999999998</v>
      </c>
    </row>
    <row r="26" spans="1:11" ht="19.8" customHeight="1" x14ac:dyDescent="0.2">
      <c r="A26" s="18" t="s">
        <v>222</v>
      </c>
      <c r="B26" s="30">
        <v>170</v>
      </c>
      <c r="C26" s="30">
        <v>218</v>
      </c>
      <c r="D26" s="30">
        <v>661.50699999999995</v>
      </c>
      <c r="E26" s="30">
        <v>212.49199999999999</v>
      </c>
      <c r="F26" s="30">
        <v>164</v>
      </c>
      <c r="G26" s="30">
        <v>104</v>
      </c>
      <c r="H26" s="30">
        <v>1421</v>
      </c>
      <c r="I26" s="30">
        <v>561</v>
      </c>
      <c r="J26" s="30">
        <v>189</v>
      </c>
      <c r="K26" s="27">
        <f t="shared" si="0"/>
        <v>3700.9989999999998</v>
      </c>
    </row>
    <row r="27" spans="1:11" ht="19.8" customHeight="1" x14ac:dyDescent="0.2">
      <c r="A27" s="18" t="s">
        <v>223</v>
      </c>
      <c r="B27" s="30">
        <v>354</v>
      </c>
      <c r="C27" s="30">
        <v>523</v>
      </c>
      <c r="D27" s="30">
        <v>1211.5989999999999</v>
      </c>
      <c r="E27" s="30">
        <v>388.4</v>
      </c>
      <c r="F27" s="30">
        <v>362</v>
      </c>
      <c r="G27" s="30">
        <v>246</v>
      </c>
      <c r="H27" s="30">
        <v>2294</v>
      </c>
      <c r="I27" s="30">
        <v>995</v>
      </c>
      <c r="J27" s="30">
        <v>344</v>
      </c>
      <c r="K27" s="27">
        <f t="shared" si="0"/>
        <v>6717.9989999999998</v>
      </c>
    </row>
    <row r="28" spans="1:11" ht="19.8" customHeight="1" x14ac:dyDescent="0.2">
      <c r="A28" s="18" t="s">
        <v>224</v>
      </c>
      <c r="B28" s="30">
        <v>369</v>
      </c>
      <c r="C28" s="30">
        <v>1362</v>
      </c>
      <c r="D28" s="30">
        <v>2366.1759999999999</v>
      </c>
      <c r="E28" s="30">
        <v>1371.8230000000001</v>
      </c>
      <c r="F28" s="30">
        <v>753</v>
      </c>
      <c r="G28" s="30">
        <v>694</v>
      </c>
      <c r="H28" s="30">
        <v>4643</v>
      </c>
      <c r="I28" s="30">
        <v>1998</v>
      </c>
      <c r="J28" s="30">
        <v>960</v>
      </c>
      <c r="K28" s="27">
        <f t="shared" si="0"/>
        <v>14516.999</v>
      </c>
    </row>
    <row r="29" spans="1:11" ht="19.8" customHeight="1" x14ac:dyDescent="0.2">
      <c r="A29" s="18" t="s">
        <v>225</v>
      </c>
      <c r="B29" s="30">
        <v>483</v>
      </c>
      <c r="C29" s="30">
        <v>1317</v>
      </c>
      <c r="D29" s="30">
        <v>3105.7629999999999</v>
      </c>
      <c r="E29" s="30">
        <v>1845.2360000000001</v>
      </c>
      <c r="F29" s="30">
        <v>1056</v>
      </c>
      <c r="G29" s="30">
        <v>842</v>
      </c>
      <c r="H29" s="30">
        <v>5127</v>
      </c>
      <c r="I29" s="30">
        <v>2202</v>
      </c>
      <c r="J29" s="30">
        <v>1250</v>
      </c>
      <c r="K29" s="27">
        <f t="shared" si="0"/>
        <v>17227.999</v>
      </c>
    </row>
    <row r="30" spans="1:11" ht="19.8" customHeight="1" x14ac:dyDescent="0.2">
      <c r="A30" s="18" t="s">
        <v>226</v>
      </c>
      <c r="B30" s="30">
        <v>47</v>
      </c>
      <c r="C30" s="30">
        <v>108</v>
      </c>
      <c r="D30" s="30">
        <v>353.35300000000001</v>
      </c>
      <c r="E30" s="30">
        <v>76.646000000000001</v>
      </c>
      <c r="F30" s="30">
        <v>82</v>
      </c>
      <c r="G30" s="30">
        <v>104</v>
      </c>
      <c r="H30" s="30">
        <v>681</v>
      </c>
      <c r="I30" s="30">
        <v>294</v>
      </c>
      <c r="J30" s="30">
        <v>108</v>
      </c>
      <c r="K30" s="27">
        <f t="shared" si="0"/>
        <v>1853.999</v>
      </c>
    </row>
    <row r="31" spans="1:11" ht="19.8" customHeight="1" x14ac:dyDescent="0.2">
      <c r="A31" s="18" t="s">
        <v>227</v>
      </c>
      <c r="B31" s="30">
        <v>138</v>
      </c>
      <c r="C31" s="30">
        <v>158</v>
      </c>
      <c r="D31" s="30">
        <v>532.77700000000004</v>
      </c>
      <c r="E31" s="30">
        <v>132.22200000000001</v>
      </c>
      <c r="F31" s="30">
        <v>112</v>
      </c>
      <c r="G31" s="30">
        <v>170</v>
      </c>
      <c r="H31" s="30">
        <v>1305</v>
      </c>
      <c r="I31" s="30">
        <v>712</v>
      </c>
      <c r="J31" s="30">
        <v>149</v>
      </c>
      <c r="K31" s="27">
        <f t="shared" si="0"/>
        <v>3408.9989999999998</v>
      </c>
    </row>
    <row r="32" spans="1:11" ht="19.8" customHeight="1" x14ac:dyDescent="0.2">
      <c r="A32" s="18" t="s">
        <v>228</v>
      </c>
      <c r="B32" s="30">
        <v>15</v>
      </c>
      <c r="C32" s="30">
        <v>42</v>
      </c>
      <c r="D32" s="30">
        <v>94.346000000000004</v>
      </c>
      <c r="E32" s="30">
        <v>39.652999999999999</v>
      </c>
      <c r="F32" s="30">
        <v>28</v>
      </c>
      <c r="G32" s="30">
        <v>32</v>
      </c>
      <c r="H32" s="30">
        <v>231</v>
      </c>
      <c r="I32" s="30">
        <v>227</v>
      </c>
      <c r="J32" s="30">
        <v>37</v>
      </c>
      <c r="K32" s="27">
        <f t="shared" si="0"/>
        <v>745.99900000000002</v>
      </c>
    </row>
    <row r="33" spans="1:11" ht="19.8" customHeight="1" x14ac:dyDescent="0.2">
      <c r="A33" s="18" t="s">
        <v>229</v>
      </c>
      <c r="B33" s="30">
        <v>56</v>
      </c>
      <c r="C33" s="30">
        <v>176</v>
      </c>
      <c r="D33" s="30">
        <v>453.98700000000002</v>
      </c>
      <c r="E33" s="30">
        <v>164.012</v>
      </c>
      <c r="F33" s="30">
        <v>119</v>
      </c>
      <c r="G33" s="30">
        <v>131</v>
      </c>
      <c r="H33" s="30">
        <v>1077</v>
      </c>
      <c r="I33" s="30">
        <v>697</v>
      </c>
      <c r="J33" s="30">
        <v>122</v>
      </c>
      <c r="K33" s="27">
        <f t="shared" si="0"/>
        <v>2995.9989999999998</v>
      </c>
    </row>
    <row r="34" spans="1:11" ht="19.8" customHeight="1" x14ac:dyDescent="0.2">
      <c r="A34" s="18" t="s">
        <v>230</v>
      </c>
      <c r="B34" s="30">
        <v>133</v>
      </c>
      <c r="C34" s="30">
        <v>386</v>
      </c>
      <c r="D34" s="30">
        <v>870.77099999999996</v>
      </c>
      <c r="E34" s="30">
        <v>274.22800000000001</v>
      </c>
      <c r="F34" s="30">
        <v>210</v>
      </c>
      <c r="G34" s="30">
        <v>214</v>
      </c>
      <c r="H34" s="30">
        <v>1890</v>
      </c>
      <c r="I34" s="30">
        <v>753</v>
      </c>
      <c r="J34" s="30">
        <v>302</v>
      </c>
      <c r="K34" s="27">
        <f t="shared" si="0"/>
        <v>5032.9989999999998</v>
      </c>
    </row>
    <row r="35" spans="1:11" ht="19.8" customHeight="1" x14ac:dyDescent="0.2">
      <c r="A35" s="18" t="s">
        <v>231</v>
      </c>
      <c r="B35" s="30">
        <v>46</v>
      </c>
      <c r="C35" s="30">
        <v>257</v>
      </c>
      <c r="D35" s="30">
        <v>459.32400000000001</v>
      </c>
      <c r="E35" s="30">
        <v>180.67500000000001</v>
      </c>
      <c r="F35" s="30">
        <v>109</v>
      </c>
      <c r="G35" s="30">
        <v>168</v>
      </c>
      <c r="H35" s="30">
        <v>1029</v>
      </c>
      <c r="I35" s="30">
        <v>594</v>
      </c>
      <c r="J35" s="30">
        <v>241</v>
      </c>
      <c r="K35" s="27">
        <f t="shared" si="0"/>
        <v>3083.9989999999998</v>
      </c>
    </row>
    <row r="36" spans="1:11" ht="19.8" customHeight="1" x14ac:dyDescent="0.2">
      <c r="A36" s="18" t="s">
        <v>232</v>
      </c>
      <c r="B36" s="30">
        <v>171</v>
      </c>
      <c r="C36" s="30">
        <v>514</v>
      </c>
      <c r="D36" s="30">
        <v>1297.952</v>
      </c>
      <c r="E36" s="30">
        <v>486.04700000000003</v>
      </c>
      <c r="F36" s="30">
        <v>343</v>
      </c>
      <c r="G36" s="30">
        <v>389</v>
      </c>
      <c r="H36" s="30">
        <v>2694</v>
      </c>
      <c r="I36" s="30">
        <v>1008</v>
      </c>
      <c r="J36" s="30">
        <v>450</v>
      </c>
      <c r="K36" s="27">
        <f t="shared" si="0"/>
        <v>7352.9989999999998</v>
      </c>
    </row>
    <row r="37" spans="1:11" ht="19.8" customHeight="1" x14ac:dyDescent="0.2">
      <c r="A37" s="18" t="s">
        <v>233</v>
      </c>
      <c r="B37" s="30">
        <v>75</v>
      </c>
      <c r="C37" s="30">
        <v>326</v>
      </c>
      <c r="D37" s="30">
        <v>640.66200000000003</v>
      </c>
      <c r="E37" s="30">
        <v>311.33699999999999</v>
      </c>
      <c r="F37" s="30">
        <v>218</v>
      </c>
      <c r="G37" s="30">
        <v>179</v>
      </c>
      <c r="H37" s="30">
        <v>1456</v>
      </c>
      <c r="I37" s="30">
        <v>505</v>
      </c>
      <c r="J37" s="30">
        <v>274</v>
      </c>
      <c r="K37" s="27">
        <f t="shared" si="0"/>
        <v>3984.9989999999998</v>
      </c>
    </row>
    <row r="38" spans="1:11" ht="19.8" customHeight="1" x14ac:dyDescent="0.2">
      <c r="A38" s="18" t="s">
        <v>234</v>
      </c>
      <c r="B38" s="30">
        <v>396</v>
      </c>
      <c r="C38" s="30">
        <v>1113</v>
      </c>
      <c r="D38" s="30">
        <v>2289.3200000000002</v>
      </c>
      <c r="E38" s="30">
        <v>1021.68</v>
      </c>
      <c r="F38" s="30">
        <v>715</v>
      </c>
      <c r="G38" s="30">
        <v>1039</v>
      </c>
      <c r="H38" s="30">
        <v>5052</v>
      </c>
      <c r="I38" s="30">
        <v>1716</v>
      </c>
      <c r="J38" s="30">
        <v>792</v>
      </c>
      <c r="K38" s="27">
        <f t="shared" si="0"/>
        <v>14134</v>
      </c>
    </row>
    <row r="39" spans="1:11" ht="19.8" customHeight="1" x14ac:dyDescent="0.2">
      <c r="A39" s="18" t="s">
        <v>235</v>
      </c>
      <c r="B39" s="30">
        <v>182</v>
      </c>
      <c r="C39" s="30">
        <v>273</v>
      </c>
      <c r="D39" s="30">
        <v>618.61300000000006</v>
      </c>
      <c r="E39" s="30">
        <v>202.386</v>
      </c>
      <c r="F39" s="30">
        <v>199</v>
      </c>
      <c r="G39" s="30">
        <v>218</v>
      </c>
      <c r="H39" s="30">
        <v>1595</v>
      </c>
      <c r="I39" s="30">
        <v>777</v>
      </c>
      <c r="J39" s="30">
        <v>216</v>
      </c>
      <c r="K39" s="27">
        <f t="shared" si="0"/>
        <v>4280.9989999999998</v>
      </c>
    </row>
    <row r="40" spans="1:11" ht="19.8" customHeight="1" x14ac:dyDescent="0.2">
      <c r="A40" s="18" t="s">
        <v>236</v>
      </c>
      <c r="B40" s="30">
        <v>101</v>
      </c>
      <c r="C40" s="30">
        <v>358</v>
      </c>
      <c r="D40" s="30">
        <v>953.89200000000005</v>
      </c>
      <c r="E40" s="30">
        <v>218.107</v>
      </c>
      <c r="F40" s="30">
        <v>234</v>
      </c>
      <c r="G40" s="30">
        <v>415</v>
      </c>
      <c r="H40" s="30">
        <v>3277</v>
      </c>
      <c r="I40" s="30">
        <v>1089</v>
      </c>
      <c r="J40" s="30">
        <v>282</v>
      </c>
      <c r="K40" s="27">
        <f t="shared" si="0"/>
        <v>6927.9989999999998</v>
      </c>
    </row>
    <row r="41" spans="1:11" ht="19.8" customHeight="1" x14ac:dyDescent="0.2">
      <c r="A41" s="18" t="s">
        <v>237</v>
      </c>
      <c r="B41" s="30">
        <v>109</v>
      </c>
      <c r="C41" s="30">
        <v>297</v>
      </c>
      <c r="D41" s="30">
        <v>984.14499999999998</v>
      </c>
      <c r="E41" s="30">
        <v>239.85400000000001</v>
      </c>
      <c r="F41" s="30">
        <v>304</v>
      </c>
      <c r="G41" s="30">
        <v>109</v>
      </c>
      <c r="H41" s="30">
        <v>1937</v>
      </c>
      <c r="I41" s="30">
        <v>605</v>
      </c>
      <c r="J41" s="30">
        <v>180</v>
      </c>
      <c r="K41" s="27">
        <f t="shared" si="0"/>
        <v>4764.9989999999998</v>
      </c>
    </row>
    <row r="42" spans="1:11" ht="19.8" customHeight="1" x14ac:dyDescent="0.2">
      <c r="A42" s="18" t="s">
        <v>238</v>
      </c>
      <c r="B42" s="30">
        <v>267</v>
      </c>
      <c r="C42" s="30">
        <v>407</v>
      </c>
      <c r="D42" s="30">
        <v>1490.43</v>
      </c>
      <c r="E42" s="30">
        <v>289.56900000000002</v>
      </c>
      <c r="F42" s="30">
        <v>471</v>
      </c>
      <c r="G42" s="30">
        <v>201</v>
      </c>
      <c r="H42" s="30">
        <v>3256</v>
      </c>
      <c r="I42" s="30">
        <v>999</v>
      </c>
      <c r="J42" s="30">
        <v>291</v>
      </c>
      <c r="K42" s="27">
        <f t="shared" si="0"/>
        <v>7671.9989999999998</v>
      </c>
    </row>
    <row r="43" spans="1:11" ht="19.8" customHeight="1" x14ac:dyDescent="0.2">
      <c r="A43" s="18" t="s">
        <v>239</v>
      </c>
      <c r="B43" s="30">
        <v>75</v>
      </c>
      <c r="C43" s="30">
        <v>103</v>
      </c>
      <c r="D43" s="30">
        <v>383.625</v>
      </c>
      <c r="E43" s="30">
        <v>81.375</v>
      </c>
      <c r="F43" s="30">
        <v>116</v>
      </c>
      <c r="G43" s="30">
        <v>61</v>
      </c>
      <c r="H43" s="30">
        <v>976</v>
      </c>
      <c r="I43" s="30">
        <v>287</v>
      </c>
      <c r="J43" s="30">
        <v>65</v>
      </c>
      <c r="K43" s="27">
        <f t="shared" si="0"/>
        <v>2148</v>
      </c>
    </row>
    <row r="44" spans="1:11" ht="19.8" customHeight="1" x14ac:dyDescent="0.2">
      <c r="A44" s="18" t="s">
        <v>240</v>
      </c>
      <c r="B44" s="30">
        <v>124</v>
      </c>
      <c r="C44" s="30">
        <v>386</v>
      </c>
      <c r="D44" s="30">
        <v>1040.5039999999999</v>
      </c>
      <c r="E44" s="30">
        <v>285.495</v>
      </c>
      <c r="F44" s="30">
        <v>316</v>
      </c>
      <c r="G44" s="30">
        <v>108</v>
      </c>
      <c r="H44" s="30">
        <v>1750</v>
      </c>
      <c r="I44" s="30">
        <v>661</v>
      </c>
      <c r="J44" s="30">
        <v>142</v>
      </c>
      <c r="K44" s="27">
        <f t="shared" si="0"/>
        <v>4812.9989999999998</v>
      </c>
    </row>
    <row r="45" spans="1:11" ht="19.8" customHeight="1" x14ac:dyDescent="0.2">
      <c r="A45" s="18" t="s">
        <v>241</v>
      </c>
      <c r="B45" s="30">
        <v>148</v>
      </c>
      <c r="C45" s="30">
        <v>516</v>
      </c>
      <c r="D45" s="30">
        <v>1398.5519999999999</v>
      </c>
      <c r="E45" s="30">
        <v>333.447</v>
      </c>
      <c r="F45" s="30">
        <v>467</v>
      </c>
      <c r="G45" s="30">
        <v>203</v>
      </c>
      <c r="H45" s="30">
        <v>2817</v>
      </c>
      <c r="I45" s="30">
        <v>1036</v>
      </c>
      <c r="J45" s="30">
        <v>224</v>
      </c>
      <c r="K45" s="27">
        <f t="shared" si="0"/>
        <v>7142.9989999999998</v>
      </c>
    </row>
    <row r="46" spans="1:11" ht="19.8" customHeight="1" x14ac:dyDescent="0.2">
      <c r="A46" s="18" t="s">
        <v>242</v>
      </c>
      <c r="B46" s="30">
        <v>216</v>
      </c>
      <c r="C46" s="30">
        <v>244</v>
      </c>
      <c r="D46" s="30">
        <v>792.29399999999998</v>
      </c>
      <c r="E46" s="30">
        <v>188.70500000000001</v>
      </c>
      <c r="F46" s="30">
        <v>293</v>
      </c>
      <c r="G46" s="30">
        <v>86</v>
      </c>
      <c r="H46" s="30">
        <v>1595</v>
      </c>
      <c r="I46" s="30">
        <v>442</v>
      </c>
      <c r="J46" s="30">
        <v>104</v>
      </c>
      <c r="K46" s="27">
        <f t="shared" si="0"/>
        <v>3960.9989999999998</v>
      </c>
    </row>
    <row r="47" spans="1:11" ht="19.8" customHeight="1" x14ac:dyDescent="0.2">
      <c r="A47" s="18" t="s">
        <v>243</v>
      </c>
      <c r="B47" s="30">
        <v>55</v>
      </c>
      <c r="C47" s="30">
        <v>135</v>
      </c>
      <c r="D47" s="30">
        <v>312.55099999999999</v>
      </c>
      <c r="E47" s="30">
        <v>51.448</v>
      </c>
      <c r="F47" s="30">
        <v>111</v>
      </c>
      <c r="G47" s="30">
        <v>59</v>
      </c>
      <c r="H47" s="30">
        <v>737</v>
      </c>
      <c r="I47" s="30">
        <v>288</v>
      </c>
      <c r="J47" s="30">
        <v>57</v>
      </c>
      <c r="K47" s="27">
        <f t="shared" si="0"/>
        <v>1805.999</v>
      </c>
    </row>
    <row r="48" spans="1:11" ht="19.8" customHeight="1" x14ac:dyDescent="0.2">
      <c r="A48" s="29" t="s">
        <v>244</v>
      </c>
      <c r="B48" s="31">
        <v>12</v>
      </c>
      <c r="C48" s="31">
        <v>66</v>
      </c>
      <c r="D48" s="31">
        <v>191.863</v>
      </c>
      <c r="E48" s="31">
        <v>59.136000000000003</v>
      </c>
      <c r="F48" s="31">
        <v>67</v>
      </c>
      <c r="G48" s="31">
        <v>39</v>
      </c>
      <c r="H48" s="31">
        <v>527</v>
      </c>
      <c r="I48" s="31">
        <v>184</v>
      </c>
      <c r="J48" s="31">
        <v>36</v>
      </c>
      <c r="K48" s="27">
        <f t="shared" si="0"/>
        <v>1181.999</v>
      </c>
    </row>
    <row r="49" spans="1:11" ht="19.8" customHeight="1" x14ac:dyDescent="0.2">
      <c r="A49" s="29" t="s">
        <v>245</v>
      </c>
      <c r="B49" s="31">
        <v>48</v>
      </c>
      <c r="C49" s="31">
        <v>134</v>
      </c>
      <c r="D49" s="31">
        <v>411.99400000000003</v>
      </c>
      <c r="E49" s="31">
        <v>87.004999999999995</v>
      </c>
      <c r="F49" s="31">
        <v>244</v>
      </c>
      <c r="G49" s="31">
        <v>41</v>
      </c>
      <c r="H49" s="31">
        <v>768</v>
      </c>
      <c r="I49" s="31">
        <v>232</v>
      </c>
      <c r="J49" s="31">
        <v>52</v>
      </c>
      <c r="K49" s="27">
        <f t="shared" si="0"/>
        <v>2017.999</v>
      </c>
    </row>
    <row r="50" spans="1:11" ht="19.8" customHeight="1" x14ac:dyDescent="0.2">
      <c r="A50" s="29" t="s">
        <v>246</v>
      </c>
      <c r="B50" s="31">
        <v>9</v>
      </c>
      <c r="C50" s="31">
        <v>22</v>
      </c>
      <c r="D50" s="31">
        <v>86.132999999999996</v>
      </c>
      <c r="E50" s="31">
        <v>15.866</v>
      </c>
      <c r="F50" s="31">
        <v>37</v>
      </c>
      <c r="G50" s="31">
        <v>9</v>
      </c>
      <c r="H50" s="31">
        <v>274</v>
      </c>
      <c r="I50" s="31">
        <v>142</v>
      </c>
      <c r="J50" s="31">
        <v>14</v>
      </c>
      <c r="K50" s="27">
        <f t="shared" si="0"/>
        <v>608.99900000000002</v>
      </c>
    </row>
    <row r="51" spans="1:11" ht="19.8" customHeight="1" x14ac:dyDescent="0.2">
      <c r="A51" s="29" t="s">
        <v>247</v>
      </c>
      <c r="B51" s="31">
        <v>38</v>
      </c>
      <c r="C51" s="31">
        <v>110</v>
      </c>
      <c r="D51" s="31">
        <v>299.93799999999999</v>
      </c>
      <c r="E51" s="31">
        <v>73.061000000000007</v>
      </c>
      <c r="F51" s="31">
        <v>102</v>
      </c>
      <c r="G51" s="31">
        <v>28</v>
      </c>
      <c r="H51" s="31">
        <v>722</v>
      </c>
      <c r="I51" s="31">
        <v>252</v>
      </c>
      <c r="J51" s="31">
        <v>47</v>
      </c>
      <c r="K51" s="27">
        <f t="shared" si="0"/>
        <v>1671.999</v>
      </c>
    </row>
    <row r="52" spans="1:11" ht="19.8" customHeight="1" x14ac:dyDescent="0.2">
      <c r="A52" s="29" t="s">
        <v>248</v>
      </c>
      <c r="B52" s="31">
        <v>27</v>
      </c>
      <c r="C52" s="31">
        <v>75</v>
      </c>
      <c r="D52" s="31">
        <v>285.61599999999999</v>
      </c>
      <c r="E52" s="31">
        <v>33.383000000000003</v>
      </c>
      <c r="F52" s="31">
        <v>106</v>
      </c>
      <c r="G52" s="31">
        <v>36</v>
      </c>
      <c r="H52" s="31">
        <v>683</v>
      </c>
      <c r="I52" s="31">
        <v>277</v>
      </c>
      <c r="J52" s="31">
        <v>25</v>
      </c>
      <c r="K52" s="27">
        <f t="shared" si="0"/>
        <v>1547.999</v>
      </c>
    </row>
    <row r="53" spans="1:11" ht="19.8" customHeight="1" thickBot="1" x14ac:dyDescent="0.25">
      <c r="A53" s="29" t="s">
        <v>249</v>
      </c>
      <c r="B53" s="31">
        <v>156</v>
      </c>
      <c r="C53" s="31">
        <v>177</v>
      </c>
      <c r="D53" s="31">
        <v>683.76300000000003</v>
      </c>
      <c r="E53" s="31">
        <v>123.236</v>
      </c>
      <c r="F53" s="31">
        <v>241</v>
      </c>
      <c r="G53" s="31">
        <v>87</v>
      </c>
      <c r="H53" s="31">
        <v>1041</v>
      </c>
      <c r="I53" s="31">
        <v>531</v>
      </c>
      <c r="J53" s="31">
        <v>95</v>
      </c>
      <c r="K53" s="27">
        <f t="shared" si="0"/>
        <v>3134.9989999999998</v>
      </c>
    </row>
    <row r="54" spans="1:11" ht="19.8" customHeight="1" thickTop="1" x14ac:dyDescent="0.2">
      <c r="A54" s="26" t="str">
        <f ca="1">A3&amp;" 合計"</f>
        <v>熊本県 合計</v>
      </c>
      <c r="B54" s="28">
        <f t="shared" ref="B54:J54" si="1">SUM(B5:B53)</f>
        <v>24694</v>
      </c>
      <c r="C54" s="28">
        <f t="shared" si="1"/>
        <v>51290</v>
      </c>
      <c r="D54" s="28">
        <f t="shared" si="1"/>
        <v>140133.299</v>
      </c>
      <c r="E54" s="28">
        <f t="shared" si="1"/>
        <v>54060.65400000001</v>
      </c>
      <c r="F54" s="28">
        <f t="shared" si="1"/>
        <v>41516</v>
      </c>
      <c r="G54" s="28">
        <f t="shared" si="1"/>
        <v>23508</v>
      </c>
      <c r="H54" s="28">
        <f t="shared" si="1"/>
        <v>241040</v>
      </c>
      <c r="I54" s="28">
        <f t="shared" si="1"/>
        <v>100854</v>
      </c>
      <c r="J54" s="28">
        <f t="shared" si="1"/>
        <v>40392</v>
      </c>
      <c r="K54" s="28">
        <f>SUM(K5:K53)</f>
        <v>717487.95299999858</v>
      </c>
    </row>
    <row r="55" spans="1:11" ht="15.9" customHeight="1" x14ac:dyDescent="0.2">
      <c r="A55" s="11"/>
      <c r="B55" s="10"/>
      <c r="C55" s="9"/>
      <c r="D55" s="9"/>
      <c r="E55" s="9"/>
      <c r="F55" s="9"/>
      <c r="G55" s="9"/>
      <c r="H55" s="9"/>
      <c r="I55" s="9"/>
      <c r="J55" s="9"/>
      <c r="K55" s="8"/>
    </row>
    <row r="56" spans="1:11" ht="15.9" customHeight="1" x14ac:dyDescent="0.2">
      <c r="A56" s="7"/>
      <c r="B56" s="3"/>
      <c r="C56" s="6"/>
      <c r="D56" s="6"/>
      <c r="E56" s="6"/>
      <c r="F56" s="6"/>
      <c r="G56" s="6"/>
      <c r="H56" s="6"/>
      <c r="I56" s="6"/>
      <c r="J56" s="6"/>
      <c r="K56" s="5"/>
    </row>
    <row r="57" spans="1:11" ht="15.9" customHeight="1" x14ac:dyDescent="0.2">
      <c r="A57" s="7"/>
      <c r="B57" s="3"/>
      <c r="C57" s="6"/>
      <c r="D57" s="6"/>
      <c r="E57" s="6"/>
      <c r="F57" s="6"/>
      <c r="G57" s="6"/>
      <c r="H57" s="6"/>
      <c r="I57" s="6"/>
      <c r="J57" s="6"/>
      <c r="K57" s="5"/>
    </row>
    <row r="58" spans="1:11" ht="15.9" customHeight="1" x14ac:dyDescent="0.2">
      <c r="A58" s="7"/>
      <c r="B58" s="3"/>
      <c r="C58" s="6"/>
      <c r="D58" s="6"/>
      <c r="E58" s="6"/>
      <c r="F58" s="6"/>
      <c r="G58" s="6"/>
      <c r="H58" s="6"/>
      <c r="I58" s="6"/>
      <c r="J58" s="6"/>
      <c r="K58" s="5"/>
    </row>
    <row r="59" spans="1:11" ht="15.9" customHeight="1" x14ac:dyDescent="0.2">
      <c r="A59" s="7"/>
      <c r="B59" s="3"/>
      <c r="C59" s="6"/>
      <c r="D59" s="6"/>
      <c r="E59" s="6"/>
      <c r="F59" s="6"/>
      <c r="G59" s="6"/>
      <c r="H59" s="6"/>
      <c r="I59" s="6"/>
      <c r="J59" s="6"/>
      <c r="K59" s="5"/>
    </row>
    <row r="60" spans="1:11" ht="15.9" customHeight="1" x14ac:dyDescent="0.2">
      <c r="A60" s="7"/>
      <c r="B60" s="3"/>
      <c r="C60" s="6"/>
      <c r="D60" s="6"/>
      <c r="E60" s="6"/>
      <c r="F60" s="6"/>
      <c r="G60" s="6"/>
      <c r="H60" s="6"/>
      <c r="I60" s="6"/>
      <c r="J60" s="6"/>
      <c r="K60" s="5"/>
    </row>
    <row r="61" spans="1:11" ht="15.9" customHeight="1" x14ac:dyDescent="0.2">
      <c r="A61" s="7"/>
      <c r="B61" s="3"/>
      <c r="C61" s="6"/>
      <c r="D61" s="6"/>
      <c r="E61" s="6"/>
      <c r="F61" s="6"/>
      <c r="G61" s="6"/>
      <c r="H61" s="6"/>
      <c r="I61" s="6"/>
      <c r="J61" s="6"/>
      <c r="K61" s="5"/>
    </row>
    <row r="62" spans="1:11" ht="15.9" customHeight="1" x14ac:dyDescent="0.2">
      <c r="A62" s="7"/>
      <c r="B62" s="3"/>
      <c r="C62" s="6"/>
      <c r="D62" s="6"/>
      <c r="E62" s="6"/>
      <c r="F62" s="6"/>
      <c r="G62" s="6"/>
      <c r="H62" s="6"/>
      <c r="I62" s="6"/>
      <c r="J62" s="6"/>
      <c r="K6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E649-472F-4548-9A70-798FF8D87EC8}">
  <sheetPr codeName="Sheet6"/>
  <dimension ref="A1:N32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大分県</v>
      </c>
      <c r="B3" s="23" t="str">
        <f ca="1">VLOOKUP(A3,[4]リスト!$B$2:$C$48,2,FALSE)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250</v>
      </c>
      <c r="B5" s="32">
        <v>8942</v>
      </c>
      <c r="C5" s="32">
        <v>14737</v>
      </c>
      <c r="D5" s="32">
        <v>41773.275000000001</v>
      </c>
      <c r="E5" s="32">
        <v>20280.723999999998</v>
      </c>
      <c r="F5" s="32">
        <v>9904</v>
      </c>
      <c r="G5" s="32">
        <v>10807</v>
      </c>
      <c r="H5" s="32">
        <v>51093</v>
      </c>
      <c r="I5" s="32">
        <v>26745</v>
      </c>
      <c r="J5" s="32">
        <v>10554</v>
      </c>
      <c r="K5" s="27">
        <f t="shared" ref="K5:K23" si="0">SUM(B5:J5)</f>
        <v>194835.99900000001</v>
      </c>
    </row>
    <row r="6" spans="1:14" ht="19.8" customHeight="1" x14ac:dyDescent="0.2">
      <c r="A6" s="18" t="s">
        <v>251</v>
      </c>
      <c r="B6" s="32">
        <v>259</v>
      </c>
      <c r="C6" s="32">
        <v>298</v>
      </c>
      <c r="D6" s="32">
        <v>1369.8150000000001</v>
      </c>
      <c r="E6" s="32">
        <v>293.18400000000003</v>
      </c>
      <c r="F6" s="32">
        <v>223</v>
      </c>
      <c r="G6" s="32">
        <v>330</v>
      </c>
      <c r="H6" s="32">
        <v>1585</v>
      </c>
      <c r="I6" s="32">
        <v>820</v>
      </c>
      <c r="J6" s="32">
        <v>168</v>
      </c>
      <c r="K6" s="27">
        <f t="shared" si="0"/>
        <v>5345.9989999999998</v>
      </c>
    </row>
    <row r="7" spans="1:14" ht="19.8" customHeight="1" x14ac:dyDescent="0.2">
      <c r="A7" s="18" t="s">
        <v>252</v>
      </c>
      <c r="B7" s="32">
        <v>2475</v>
      </c>
      <c r="C7" s="32">
        <v>3653</v>
      </c>
      <c r="D7" s="32">
        <v>10824.165000000001</v>
      </c>
      <c r="E7" s="32">
        <v>3852.8339999999998</v>
      </c>
      <c r="F7" s="32">
        <v>2256</v>
      </c>
      <c r="G7" s="32">
        <v>1921</v>
      </c>
      <c r="H7" s="32">
        <v>13788</v>
      </c>
      <c r="I7" s="32">
        <v>8233</v>
      </c>
      <c r="J7" s="32">
        <v>2045</v>
      </c>
      <c r="K7" s="27">
        <f t="shared" si="0"/>
        <v>49047.998999999996</v>
      </c>
    </row>
    <row r="8" spans="1:14" ht="19.8" customHeight="1" x14ac:dyDescent="0.2">
      <c r="A8" s="18" t="s">
        <v>253</v>
      </c>
      <c r="B8" s="32">
        <v>1901</v>
      </c>
      <c r="C8" s="32">
        <v>2671</v>
      </c>
      <c r="D8" s="32">
        <v>7703.6</v>
      </c>
      <c r="E8" s="32">
        <v>2661.3989999999999</v>
      </c>
      <c r="F8" s="32">
        <v>1646</v>
      </c>
      <c r="G8" s="32">
        <v>1363</v>
      </c>
      <c r="H8" s="32">
        <v>9855</v>
      </c>
      <c r="I8" s="32">
        <v>5421</v>
      </c>
      <c r="J8" s="32">
        <v>1407</v>
      </c>
      <c r="K8" s="27">
        <f t="shared" si="0"/>
        <v>34628.998999999996</v>
      </c>
    </row>
    <row r="9" spans="1:14" ht="19.8" customHeight="1" x14ac:dyDescent="0.2">
      <c r="A9" s="18" t="s">
        <v>254</v>
      </c>
      <c r="B9" s="32">
        <v>1641</v>
      </c>
      <c r="C9" s="32">
        <v>2509</v>
      </c>
      <c r="D9" s="32">
        <v>7741.2420000000002</v>
      </c>
      <c r="E9" s="32">
        <v>2205.7570000000001</v>
      </c>
      <c r="F9" s="32">
        <v>1427</v>
      </c>
      <c r="G9" s="32">
        <v>1369</v>
      </c>
      <c r="H9" s="32">
        <v>8536</v>
      </c>
      <c r="I9" s="32">
        <v>3367</v>
      </c>
      <c r="J9" s="32">
        <v>1207</v>
      </c>
      <c r="K9" s="27">
        <f t="shared" si="0"/>
        <v>30002.999</v>
      </c>
    </row>
    <row r="10" spans="1:14" ht="19.8" customHeight="1" x14ac:dyDescent="0.2">
      <c r="A10" s="18" t="s">
        <v>255</v>
      </c>
      <c r="B10" s="32">
        <v>1012</v>
      </c>
      <c r="C10" s="32">
        <v>1956</v>
      </c>
      <c r="D10" s="32">
        <v>7336.2510000000002</v>
      </c>
      <c r="E10" s="32">
        <v>1776.748</v>
      </c>
      <c r="F10" s="32">
        <v>1248</v>
      </c>
      <c r="G10" s="32">
        <v>1513</v>
      </c>
      <c r="H10" s="32">
        <v>9447</v>
      </c>
      <c r="I10" s="32">
        <v>5104</v>
      </c>
      <c r="J10" s="32">
        <v>1081</v>
      </c>
      <c r="K10" s="27">
        <f t="shared" si="0"/>
        <v>30473.999</v>
      </c>
    </row>
    <row r="11" spans="1:14" ht="19.8" customHeight="1" x14ac:dyDescent="0.2">
      <c r="A11" s="18" t="s">
        <v>256</v>
      </c>
      <c r="B11" s="32">
        <v>611</v>
      </c>
      <c r="C11" s="32">
        <v>1089</v>
      </c>
      <c r="D11" s="32">
        <v>4787.13</v>
      </c>
      <c r="E11" s="32">
        <v>1079.8689999999999</v>
      </c>
      <c r="F11" s="32">
        <v>678</v>
      </c>
      <c r="G11" s="32">
        <v>1115</v>
      </c>
      <c r="H11" s="32">
        <v>5219</v>
      </c>
      <c r="I11" s="32">
        <v>2100</v>
      </c>
      <c r="J11" s="32">
        <v>568</v>
      </c>
      <c r="K11" s="27">
        <f t="shared" si="0"/>
        <v>17246.999</v>
      </c>
    </row>
    <row r="12" spans="1:14" ht="19.8" customHeight="1" x14ac:dyDescent="0.2">
      <c r="A12" s="18" t="s">
        <v>257</v>
      </c>
      <c r="B12" s="32">
        <v>277</v>
      </c>
      <c r="C12" s="32">
        <v>497</v>
      </c>
      <c r="D12" s="32">
        <v>2151.8440000000001</v>
      </c>
      <c r="E12" s="32">
        <v>390.15499999999997</v>
      </c>
      <c r="F12" s="32">
        <v>296</v>
      </c>
      <c r="G12" s="32">
        <v>492</v>
      </c>
      <c r="H12" s="32">
        <v>2487</v>
      </c>
      <c r="I12" s="32">
        <v>994</v>
      </c>
      <c r="J12" s="32">
        <v>268</v>
      </c>
      <c r="K12" s="27">
        <f t="shared" si="0"/>
        <v>7852.9989999999998</v>
      </c>
    </row>
    <row r="13" spans="1:14" ht="19.8" customHeight="1" x14ac:dyDescent="0.2">
      <c r="A13" s="18" t="s">
        <v>258</v>
      </c>
      <c r="B13" s="32">
        <v>328</v>
      </c>
      <c r="C13" s="32">
        <v>509</v>
      </c>
      <c r="D13" s="32">
        <v>2697.26</v>
      </c>
      <c r="E13" s="32">
        <v>495.73899999999998</v>
      </c>
      <c r="F13" s="32">
        <v>294</v>
      </c>
      <c r="G13" s="32">
        <v>587</v>
      </c>
      <c r="H13" s="32">
        <v>3303</v>
      </c>
      <c r="I13" s="32">
        <v>1086</v>
      </c>
      <c r="J13" s="32">
        <v>287</v>
      </c>
      <c r="K13" s="27">
        <f t="shared" si="0"/>
        <v>9586.9989999999998</v>
      </c>
    </row>
    <row r="14" spans="1:14" ht="19.8" customHeight="1" x14ac:dyDescent="0.2">
      <c r="A14" s="18" t="s">
        <v>259</v>
      </c>
      <c r="B14" s="32">
        <v>604</v>
      </c>
      <c r="C14" s="32">
        <v>635</v>
      </c>
      <c r="D14" s="32">
        <v>2319.9079999999999</v>
      </c>
      <c r="E14" s="32">
        <v>578.09100000000001</v>
      </c>
      <c r="F14" s="32">
        <v>372</v>
      </c>
      <c r="G14" s="32">
        <v>417</v>
      </c>
      <c r="H14" s="32">
        <v>3490</v>
      </c>
      <c r="I14" s="32">
        <v>1687</v>
      </c>
      <c r="J14" s="32">
        <v>312</v>
      </c>
      <c r="K14" s="27">
        <f t="shared" si="0"/>
        <v>10414.999</v>
      </c>
    </row>
    <row r="15" spans="1:14" ht="19.8" customHeight="1" x14ac:dyDescent="0.2">
      <c r="A15" s="18" t="s">
        <v>260</v>
      </c>
      <c r="B15" s="32">
        <v>527</v>
      </c>
      <c r="C15" s="32">
        <v>898</v>
      </c>
      <c r="D15" s="32">
        <v>3081.9090000000001</v>
      </c>
      <c r="E15" s="32">
        <v>827.09</v>
      </c>
      <c r="F15" s="32">
        <v>485</v>
      </c>
      <c r="G15" s="32">
        <v>679</v>
      </c>
      <c r="H15" s="32">
        <v>3820</v>
      </c>
      <c r="I15" s="32">
        <v>1827</v>
      </c>
      <c r="J15" s="32">
        <v>409</v>
      </c>
      <c r="K15" s="27">
        <f t="shared" si="0"/>
        <v>12553.999</v>
      </c>
    </row>
    <row r="16" spans="1:14" ht="19.8" customHeight="1" x14ac:dyDescent="0.2">
      <c r="A16" s="18" t="s">
        <v>261</v>
      </c>
      <c r="B16" s="32">
        <v>1432</v>
      </c>
      <c r="C16" s="32">
        <v>1671</v>
      </c>
      <c r="D16" s="32">
        <v>5858.7780000000002</v>
      </c>
      <c r="E16" s="32">
        <v>1720.221</v>
      </c>
      <c r="F16" s="32">
        <v>975</v>
      </c>
      <c r="G16" s="32">
        <v>1103</v>
      </c>
      <c r="H16" s="32">
        <v>7306</v>
      </c>
      <c r="I16" s="32">
        <v>3455</v>
      </c>
      <c r="J16" s="32">
        <v>833</v>
      </c>
      <c r="K16" s="27">
        <f t="shared" si="0"/>
        <v>24353.999</v>
      </c>
    </row>
    <row r="17" spans="1:11" ht="19.8" customHeight="1" x14ac:dyDescent="0.2">
      <c r="A17" s="18" t="s">
        <v>262</v>
      </c>
      <c r="B17" s="32">
        <v>516</v>
      </c>
      <c r="C17" s="32">
        <v>869</v>
      </c>
      <c r="D17" s="32">
        <v>4652.2950000000001</v>
      </c>
      <c r="E17" s="32">
        <v>892.70399999999995</v>
      </c>
      <c r="F17" s="32">
        <v>499</v>
      </c>
      <c r="G17" s="32">
        <v>1101</v>
      </c>
      <c r="H17" s="32">
        <v>5165</v>
      </c>
      <c r="I17" s="32">
        <v>1629</v>
      </c>
      <c r="J17" s="32">
        <v>564</v>
      </c>
      <c r="K17" s="27">
        <f t="shared" si="0"/>
        <v>15887.999</v>
      </c>
    </row>
    <row r="18" spans="1:11" ht="19.8" customHeight="1" x14ac:dyDescent="0.2">
      <c r="A18" s="18" t="s">
        <v>263</v>
      </c>
      <c r="B18" s="32">
        <v>495</v>
      </c>
      <c r="C18" s="32">
        <v>1120</v>
      </c>
      <c r="D18" s="32">
        <v>4019.1770000000001</v>
      </c>
      <c r="E18" s="32">
        <v>1096.8219999999999</v>
      </c>
      <c r="F18" s="32">
        <v>588</v>
      </c>
      <c r="G18" s="32">
        <v>829</v>
      </c>
      <c r="H18" s="32">
        <v>4582</v>
      </c>
      <c r="I18" s="32">
        <v>1804</v>
      </c>
      <c r="J18" s="32">
        <v>557</v>
      </c>
      <c r="K18" s="27">
        <f t="shared" si="0"/>
        <v>15090.999</v>
      </c>
    </row>
    <row r="19" spans="1:11" ht="19.8" customHeight="1" x14ac:dyDescent="0.2">
      <c r="A19" s="18" t="s">
        <v>264</v>
      </c>
      <c r="B19" s="32">
        <v>417</v>
      </c>
      <c r="C19" s="32">
        <v>765</v>
      </c>
      <c r="D19" s="32">
        <v>3278.3609999999999</v>
      </c>
      <c r="E19" s="32">
        <v>788.63800000000003</v>
      </c>
      <c r="F19" s="32">
        <v>462</v>
      </c>
      <c r="G19" s="32">
        <v>652</v>
      </c>
      <c r="H19" s="32">
        <v>4111</v>
      </c>
      <c r="I19" s="32">
        <v>1975</v>
      </c>
      <c r="J19" s="32">
        <v>432</v>
      </c>
      <c r="K19" s="27">
        <f t="shared" si="0"/>
        <v>12880.999</v>
      </c>
    </row>
    <row r="20" spans="1:11" ht="19.8" customHeight="1" x14ac:dyDescent="0.2">
      <c r="A20" s="18" t="s">
        <v>265</v>
      </c>
      <c r="B20" s="32">
        <v>14</v>
      </c>
      <c r="C20" s="32">
        <v>36</v>
      </c>
      <c r="D20" s="32">
        <v>86.632999999999996</v>
      </c>
      <c r="E20" s="32">
        <v>38.366</v>
      </c>
      <c r="F20" s="32">
        <v>32</v>
      </c>
      <c r="G20" s="32">
        <v>12</v>
      </c>
      <c r="H20" s="32">
        <v>695</v>
      </c>
      <c r="I20" s="32">
        <v>308</v>
      </c>
      <c r="J20" s="32">
        <v>13</v>
      </c>
      <c r="K20" s="27">
        <f t="shared" si="0"/>
        <v>1234.999</v>
      </c>
    </row>
    <row r="21" spans="1:11" ht="19.8" customHeight="1" x14ac:dyDescent="0.2">
      <c r="A21" s="18" t="s">
        <v>266</v>
      </c>
      <c r="B21" s="32">
        <v>575</v>
      </c>
      <c r="C21" s="32">
        <v>953</v>
      </c>
      <c r="D21" s="32">
        <v>3267.087</v>
      </c>
      <c r="E21" s="32">
        <v>1111.912</v>
      </c>
      <c r="F21" s="32">
        <v>555</v>
      </c>
      <c r="G21" s="32">
        <v>556</v>
      </c>
      <c r="H21" s="32">
        <v>3457</v>
      </c>
      <c r="I21" s="32">
        <v>1654</v>
      </c>
      <c r="J21" s="32">
        <v>535</v>
      </c>
      <c r="K21" s="27">
        <f t="shared" si="0"/>
        <v>12663.999</v>
      </c>
    </row>
    <row r="22" spans="1:11" ht="19.8" customHeight="1" x14ac:dyDescent="0.2">
      <c r="A22" s="18" t="s">
        <v>267</v>
      </c>
      <c r="B22" s="32">
        <v>112</v>
      </c>
      <c r="C22" s="32">
        <v>272</v>
      </c>
      <c r="D22" s="32">
        <v>1143.768</v>
      </c>
      <c r="E22" s="32">
        <v>255.23099999999999</v>
      </c>
      <c r="F22" s="32">
        <v>138</v>
      </c>
      <c r="G22" s="32">
        <v>277</v>
      </c>
      <c r="H22" s="32">
        <v>1317</v>
      </c>
      <c r="I22" s="32">
        <v>644</v>
      </c>
      <c r="J22" s="32">
        <v>146</v>
      </c>
      <c r="K22" s="27">
        <f t="shared" si="0"/>
        <v>4304.9989999999998</v>
      </c>
    </row>
    <row r="23" spans="1:11" ht="19.8" customHeight="1" thickBot="1" x14ac:dyDescent="0.25">
      <c r="A23" s="18" t="s">
        <v>268</v>
      </c>
      <c r="B23" s="32">
        <v>165</v>
      </c>
      <c r="C23" s="32">
        <v>396</v>
      </c>
      <c r="D23" s="32">
        <v>2057.8270000000002</v>
      </c>
      <c r="E23" s="32">
        <v>343.17200000000003</v>
      </c>
      <c r="F23" s="32">
        <v>274</v>
      </c>
      <c r="G23" s="32">
        <v>387</v>
      </c>
      <c r="H23" s="32">
        <v>2370</v>
      </c>
      <c r="I23" s="32">
        <v>995</v>
      </c>
      <c r="J23" s="32">
        <v>247</v>
      </c>
      <c r="K23" s="27">
        <f t="shared" si="0"/>
        <v>7234.9989999999998</v>
      </c>
    </row>
    <row r="24" spans="1:11" ht="19.8" customHeight="1" thickTop="1" x14ac:dyDescent="0.2">
      <c r="A24" s="26" t="str">
        <f ca="1">A3&amp;" 合計"</f>
        <v>大分県 合計</v>
      </c>
      <c r="B24" s="28">
        <f t="shared" ref="B24:K24" si="1">SUM(B5:B23)</f>
        <v>22303</v>
      </c>
      <c r="C24" s="28">
        <f t="shared" si="1"/>
        <v>35534</v>
      </c>
      <c r="D24" s="28">
        <f t="shared" si="1"/>
        <v>116150.32500000001</v>
      </c>
      <c r="E24" s="28">
        <f t="shared" si="1"/>
        <v>40688.655999999988</v>
      </c>
      <c r="F24" s="28">
        <f t="shared" si="1"/>
        <v>22352</v>
      </c>
      <c r="G24" s="28">
        <f t="shared" si="1"/>
        <v>25510</v>
      </c>
      <c r="H24" s="28">
        <f t="shared" si="1"/>
        <v>141626</v>
      </c>
      <c r="I24" s="28">
        <f t="shared" si="1"/>
        <v>69848</v>
      </c>
      <c r="J24" s="28">
        <f t="shared" si="1"/>
        <v>21633</v>
      </c>
      <c r="K24" s="28">
        <f t="shared" si="1"/>
        <v>495644.9810000002</v>
      </c>
    </row>
    <row r="25" spans="1:11" ht="15.9" customHeight="1" x14ac:dyDescent="0.2">
      <c r="A25" s="11"/>
      <c r="B25" s="10"/>
      <c r="C25" s="9"/>
      <c r="D25" s="9"/>
      <c r="E25" s="9"/>
      <c r="F25" s="9"/>
      <c r="G25" s="9"/>
      <c r="H25" s="9"/>
      <c r="I25" s="9"/>
      <c r="J25" s="9"/>
      <c r="K25" s="8"/>
    </row>
    <row r="26" spans="1:11" ht="15.9" customHeight="1" x14ac:dyDescent="0.2">
      <c r="A26" s="7"/>
      <c r="B26" s="3"/>
      <c r="C26" s="6"/>
      <c r="D26" s="6"/>
      <c r="E26" s="6"/>
      <c r="F26" s="6"/>
      <c r="G26" s="6"/>
      <c r="H26" s="6"/>
      <c r="I26" s="6"/>
      <c r="J26" s="6"/>
      <c r="K26" s="5"/>
    </row>
    <row r="27" spans="1:11" ht="15.9" customHeight="1" x14ac:dyDescent="0.2">
      <c r="A27" s="7"/>
      <c r="B27" s="3"/>
      <c r="C27" s="6"/>
      <c r="D27" s="6"/>
      <c r="E27" s="6"/>
      <c r="F27" s="6"/>
      <c r="G27" s="6"/>
      <c r="H27" s="6"/>
      <c r="I27" s="6"/>
      <c r="J27" s="6"/>
      <c r="K27" s="5"/>
    </row>
    <row r="28" spans="1:11" ht="15.9" customHeight="1" x14ac:dyDescent="0.2">
      <c r="A28" s="7"/>
      <c r="B28" s="3"/>
      <c r="C28" s="6"/>
      <c r="D28" s="6"/>
      <c r="E28" s="6"/>
      <c r="F28" s="6"/>
      <c r="G28" s="6"/>
      <c r="H28" s="6"/>
      <c r="I28" s="6"/>
      <c r="J28" s="6"/>
      <c r="K28" s="5"/>
    </row>
    <row r="29" spans="1:11" ht="15.9" customHeight="1" x14ac:dyDescent="0.2">
      <c r="A29" s="7"/>
      <c r="B29" s="3"/>
      <c r="C29" s="6"/>
      <c r="D29" s="6"/>
      <c r="E29" s="6"/>
      <c r="F29" s="6"/>
      <c r="G29" s="6"/>
      <c r="H29" s="6"/>
      <c r="I29" s="6"/>
      <c r="J29" s="6"/>
      <c r="K29" s="5"/>
    </row>
    <row r="30" spans="1:11" ht="15.9" customHeight="1" x14ac:dyDescent="0.2">
      <c r="A30" s="7"/>
      <c r="B30" s="3"/>
      <c r="C30" s="6"/>
      <c r="D30" s="6"/>
      <c r="E30" s="6"/>
      <c r="F30" s="6"/>
      <c r="G30" s="6"/>
      <c r="H30" s="6"/>
      <c r="I30" s="6"/>
      <c r="J30" s="6"/>
      <c r="K30" s="5"/>
    </row>
    <row r="31" spans="1:11" ht="15.9" customHeight="1" x14ac:dyDescent="0.2">
      <c r="A31" s="7"/>
      <c r="B31" s="3"/>
      <c r="C31" s="6"/>
      <c r="D31" s="6"/>
      <c r="E31" s="6"/>
      <c r="F31" s="6"/>
      <c r="G31" s="6"/>
      <c r="H31" s="6"/>
      <c r="I31" s="6"/>
      <c r="J31" s="6"/>
      <c r="K31" s="5"/>
    </row>
    <row r="32" spans="1:11" ht="15.9" customHeight="1" x14ac:dyDescent="0.2">
      <c r="A32" s="7"/>
      <c r="B32" s="3"/>
      <c r="C32" s="6"/>
      <c r="D32" s="6"/>
      <c r="E32" s="6"/>
      <c r="F32" s="6"/>
      <c r="G32" s="6"/>
      <c r="H32" s="6"/>
      <c r="I32" s="6"/>
      <c r="J32" s="6"/>
      <c r="K32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5E88-9220-4F1C-BEAA-594F8EE7BD13}">
  <sheetPr codeName="Sheet7"/>
  <dimension ref="A1:N39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宮崎県</v>
      </c>
      <c r="B3" s="23" t="str">
        <f ca="1">VLOOKUP(A3,[5]リスト!$B$2:$C$48,2,FALSE)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269</v>
      </c>
      <c r="C4" s="25" t="s">
        <v>270</v>
      </c>
      <c r="D4" s="25" t="s">
        <v>271</v>
      </c>
      <c r="E4" s="25" t="s">
        <v>272</v>
      </c>
      <c r="F4" s="25" t="s">
        <v>273</v>
      </c>
      <c r="G4" s="25" t="s">
        <v>274</v>
      </c>
      <c r="H4" s="25" t="s">
        <v>275</v>
      </c>
      <c r="I4" s="25" t="s">
        <v>276</v>
      </c>
      <c r="J4" s="25" t="s">
        <v>277</v>
      </c>
      <c r="K4" s="25" t="s">
        <v>0</v>
      </c>
    </row>
    <row r="5" spans="1:14" ht="19.8" customHeight="1" x14ac:dyDescent="0.2">
      <c r="A5" s="18" t="s">
        <v>278</v>
      </c>
      <c r="B5" s="32">
        <v>5634</v>
      </c>
      <c r="C5" s="32">
        <v>11110</v>
      </c>
      <c r="D5" s="32">
        <v>39513.792000000001</v>
      </c>
      <c r="E5" s="32">
        <v>15360.207</v>
      </c>
      <c r="F5" s="32">
        <v>12911</v>
      </c>
      <c r="G5" s="32">
        <v>4898</v>
      </c>
      <c r="H5" s="32">
        <v>42783</v>
      </c>
      <c r="I5" s="32">
        <v>20007</v>
      </c>
      <c r="J5" s="32">
        <v>8026</v>
      </c>
      <c r="K5" s="27">
        <f t="shared" ref="K5:K30" si="0">SUM(B5:J5)</f>
        <v>160242.99900000001</v>
      </c>
    </row>
    <row r="6" spans="1:14" ht="19.8" customHeight="1" x14ac:dyDescent="0.2">
      <c r="A6" s="18" t="s">
        <v>279</v>
      </c>
      <c r="B6" s="32">
        <v>3107</v>
      </c>
      <c r="C6" s="32">
        <v>4687</v>
      </c>
      <c r="D6" s="32">
        <v>10206.374</v>
      </c>
      <c r="E6" s="32">
        <v>4228.625</v>
      </c>
      <c r="F6" s="32">
        <v>2743</v>
      </c>
      <c r="G6" s="32">
        <v>1448</v>
      </c>
      <c r="H6" s="32">
        <v>22052</v>
      </c>
      <c r="I6" s="32">
        <v>8227</v>
      </c>
      <c r="J6" s="32">
        <v>2252</v>
      </c>
      <c r="K6" s="27">
        <f t="shared" si="0"/>
        <v>58950.998999999996</v>
      </c>
    </row>
    <row r="7" spans="1:14" ht="19.8" customHeight="1" x14ac:dyDescent="0.2">
      <c r="A7" s="18" t="s">
        <v>280</v>
      </c>
      <c r="B7" s="32">
        <v>1649</v>
      </c>
      <c r="C7" s="32">
        <v>3455</v>
      </c>
      <c r="D7" s="32">
        <v>8073.7030000000004</v>
      </c>
      <c r="E7" s="32">
        <v>9531.2960000000003</v>
      </c>
      <c r="F7" s="32">
        <v>1889</v>
      </c>
      <c r="G7" s="32">
        <v>1293</v>
      </c>
      <c r="H7" s="32">
        <v>13440</v>
      </c>
      <c r="I7" s="32">
        <v>8637</v>
      </c>
      <c r="J7" s="32">
        <v>1311</v>
      </c>
      <c r="K7" s="27">
        <f t="shared" si="0"/>
        <v>49278.999000000003</v>
      </c>
    </row>
    <row r="8" spans="1:14" ht="19.8" customHeight="1" x14ac:dyDescent="0.2">
      <c r="A8" s="18" t="s">
        <v>281</v>
      </c>
      <c r="B8" s="32">
        <v>819</v>
      </c>
      <c r="C8" s="32">
        <v>1279</v>
      </c>
      <c r="D8" s="32">
        <v>3235.0340000000001</v>
      </c>
      <c r="E8" s="32">
        <v>1013.965</v>
      </c>
      <c r="F8" s="32">
        <v>907</v>
      </c>
      <c r="G8" s="32">
        <v>822</v>
      </c>
      <c r="H8" s="32">
        <v>7036</v>
      </c>
      <c r="I8" s="32">
        <v>3250</v>
      </c>
      <c r="J8" s="32">
        <v>554</v>
      </c>
      <c r="K8" s="27">
        <f t="shared" si="0"/>
        <v>18915.999</v>
      </c>
    </row>
    <row r="9" spans="1:14" ht="19.8" customHeight="1" x14ac:dyDescent="0.2">
      <c r="A9" s="18" t="s">
        <v>282</v>
      </c>
      <c r="B9" s="32">
        <v>720</v>
      </c>
      <c r="C9" s="32">
        <v>1062</v>
      </c>
      <c r="D9" s="32">
        <v>2675.84</v>
      </c>
      <c r="E9" s="32">
        <v>876.16</v>
      </c>
      <c r="F9" s="32">
        <v>708</v>
      </c>
      <c r="G9" s="32">
        <v>515</v>
      </c>
      <c r="H9" s="32">
        <v>6782</v>
      </c>
      <c r="I9" s="32">
        <v>1971</v>
      </c>
      <c r="J9" s="32">
        <v>466</v>
      </c>
      <c r="K9" s="27">
        <f t="shared" si="0"/>
        <v>15776</v>
      </c>
    </row>
    <row r="10" spans="1:14" ht="19.8" customHeight="1" x14ac:dyDescent="0.2">
      <c r="A10" s="18" t="s">
        <v>283</v>
      </c>
      <c r="B10" s="32">
        <v>880</v>
      </c>
      <c r="C10" s="32">
        <v>1762</v>
      </c>
      <c r="D10" s="32">
        <v>4147.384</v>
      </c>
      <c r="E10" s="32">
        <v>4005.6149999999998</v>
      </c>
      <c r="F10" s="32">
        <v>965</v>
      </c>
      <c r="G10" s="32">
        <v>614</v>
      </c>
      <c r="H10" s="32">
        <v>7790</v>
      </c>
      <c r="I10" s="32">
        <v>4016</v>
      </c>
      <c r="J10" s="32">
        <v>719</v>
      </c>
      <c r="K10" s="27">
        <f t="shared" si="0"/>
        <v>24898.999</v>
      </c>
    </row>
    <row r="11" spans="1:14" ht="19.8" customHeight="1" x14ac:dyDescent="0.2">
      <c r="A11" s="18" t="s">
        <v>284</v>
      </c>
      <c r="B11" s="32">
        <v>282</v>
      </c>
      <c r="C11" s="32">
        <v>479</v>
      </c>
      <c r="D11" s="32">
        <v>997.19399999999996</v>
      </c>
      <c r="E11" s="32">
        <v>293.80500000000001</v>
      </c>
      <c r="F11" s="32">
        <v>262</v>
      </c>
      <c r="G11" s="32">
        <v>177</v>
      </c>
      <c r="H11" s="32">
        <v>3083</v>
      </c>
      <c r="I11" s="32">
        <v>1511</v>
      </c>
      <c r="J11" s="32">
        <v>160</v>
      </c>
      <c r="K11" s="27">
        <f t="shared" si="0"/>
        <v>7244.9989999999998</v>
      </c>
    </row>
    <row r="12" spans="1:14" ht="19.8" customHeight="1" x14ac:dyDescent="0.2">
      <c r="A12" s="18" t="s">
        <v>285</v>
      </c>
      <c r="B12" s="32">
        <v>403</v>
      </c>
      <c r="C12" s="32">
        <v>733</v>
      </c>
      <c r="D12" s="32">
        <v>2035.4559999999999</v>
      </c>
      <c r="E12" s="32">
        <v>1446.5429999999999</v>
      </c>
      <c r="F12" s="32">
        <v>478</v>
      </c>
      <c r="G12" s="32">
        <v>330</v>
      </c>
      <c r="H12" s="32">
        <v>4498</v>
      </c>
      <c r="I12" s="32">
        <v>1938</v>
      </c>
      <c r="J12" s="32">
        <v>284</v>
      </c>
      <c r="K12" s="27">
        <f t="shared" si="0"/>
        <v>12145.999</v>
      </c>
    </row>
    <row r="13" spans="1:14" ht="19.8" customHeight="1" x14ac:dyDescent="0.2">
      <c r="A13" s="18" t="s">
        <v>286</v>
      </c>
      <c r="B13" s="32">
        <v>309</v>
      </c>
      <c r="C13" s="32">
        <v>566</v>
      </c>
      <c r="D13" s="32">
        <v>1339.2090000000001</v>
      </c>
      <c r="E13" s="32">
        <v>385.79</v>
      </c>
      <c r="F13" s="32">
        <v>316</v>
      </c>
      <c r="G13" s="32">
        <v>270</v>
      </c>
      <c r="H13" s="32">
        <v>3407</v>
      </c>
      <c r="I13" s="32">
        <v>891</v>
      </c>
      <c r="J13" s="32">
        <v>211</v>
      </c>
      <c r="K13" s="27">
        <f t="shared" si="0"/>
        <v>7694.9989999999998</v>
      </c>
    </row>
    <row r="14" spans="1:14" ht="19.8" customHeight="1" x14ac:dyDescent="0.2">
      <c r="A14" s="18" t="s">
        <v>287</v>
      </c>
      <c r="B14" s="32">
        <v>463</v>
      </c>
      <c r="C14" s="32">
        <v>774</v>
      </c>
      <c r="D14" s="32">
        <v>1630.509</v>
      </c>
      <c r="E14" s="32">
        <v>670.49</v>
      </c>
      <c r="F14" s="32">
        <v>446</v>
      </c>
      <c r="G14" s="32">
        <v>242</v>
      </c>
      <c r="H14" s="32">
        <v>3403</v>
      </c>
      <c r="I14" s="32">
        <v>1353</v>
      </c>
      <c r="J14" s="32">
        <v>337</v>
      </c>
      <c r="K14" s="27">
        <f t="shared" si="0"/>
        <v>9318.9989999999998</v>
      </c>
    </row>
    <row r="15" spans="1:14" ht="19.8" customHeight="1" x14ac:dyDescent="0.2">
      <c r="A15" s="18" t="s">
        <v>288</v>
      </c>
      <c r="B15" s="32">
        <v>204</v>
      </c>
      <c r="C15" s="32">
        <v>267</v>
      </c>
      <c r="D15" s="32">
        <v>639.11599999999999</v>
      </c>
      <c r="E15" s="32">
        <v>199.88300000000001</v>
      </c>
      <c r="F15" s="32">
        <v>151</v>
      </c>
      <c r="G15" s="32">
        <v>152</v>
      </c>
      <c r="H15" s="32">
        <v>1737</v>
      </c>
      <c r="I15" s="32">
        <v>438</v>
      </c>
      <c r="J15" s="32">
        <v>106</v>
      </c>
      <c r="K15" s="27">
        <f t="shared" si="0"/>
        <v>3893.9989999999998</v>
      </c>
    </row>
    <row r="16" spans="1:14" ht="19.8" customHeight="1" x14ac:dyDescent="0.2">
      <c r="A16" s="18" t="s">
        <v>289</v>
      </c>
      <c r="B16" s="32">
        <v>210</v>
      </c>
      <c r="C16" s="32">
        <v>501</v>
      </c>
      <c r="D16" s="32">
        <v>1820.047</v>
      </c>
      <c r="E16" s="32">
        <v>433.952</v>
      </c>
      <c r="F16" s="32">
        <v>425</v>
      </c>
      <c r="G16" s="32">
        <v>194</v>
      </c>
      <c r="H16" s="32">
        <v>2706</v>
      </c>
      <c r="I16" s="32">
        <v>1189</v>
      </c>
      <c r="J16" s="32">
        <v>323</v>
      </c>
      <c r="K16" s="27">
        <f t="shared" si="0"/>
        <v>7801.9989999999998</v>
      </c>
    </row>
    <row r="17" spans="1:11" ht="19.8" customHeight="1" x14ac:dyDescent="0.2">
      <c r="A17" s="18" t="s">
        <v>290</v>
      </c>
      <c r="B17" s="32">
        <v>231</v>
      </c>
      <c r="C17" s="32">
        <v>258</v>
      </c>
      <c r="D17" s="32">
        <v>673.06299999999999</v>
      </c>
      <c r="E17" s="32">
        <v>189.93600000000001</v>
      </c>
      <c r="F17" s="32">
        <v>199</v>
      </c>
      <c r="G17" s="32">
        <v>82</v>
      </c>
      <c r="H17" s="32">
        <v>874</v>
      </c>
      <c r="I17" s="32">
        <v>527</v>
      </c>
      <c r="J17" s="32">
        <v>182</v>
      </c>
      <c r="K17" s="27">
        <f t="shared" si="0"/>
        <v>3215.9989999999998</v>
      </c>
    </row>
    <row r="18" spans="1:11" ht="19.8" customHeight="1" x14ac:dyDescent="0.2">
      <c r="A18" s="18" t="s">
        <v>291</v>
      </c>
      <c r="B18" s="32">
        <v>311</v>
      </c>
      <c r="C18" s="32">
        <v>598</v>
      </c>
      <c r="D18" s="32">
        <v>1584.425</v>
      </c>
      <c r="E18" s="32">
        <v>1092.5740000000001</v>
      </c>
      <c r="F18" s="32">
        <v>382</v>
      </c>
      <c r="G18" s="32">
        <v>270</v>
      </c>
      <c r="H18" s="32">
        <v>2786</v>
      </c>
      <c r="I18" s="32">
        <v>1387</v>
      </c>
      <c r="J18" s="32">
        <v>245</v>
      </c>
      <c r="K18" s="27">
        <f t="shared" si="0"/>
        <v>8655.9989999999998</v>
      </c>
    </row>
    <row r="19" spans="1:11" ht="19.8" customHeight="1" x14ac:dyDescent="0.2">
      <c r="A19" s="18" t="s">
        <v>292</v>
      </c>
      <c r="B19" s="32">
        <v>253</v>
      </c>
      <c r="C19" s="32">
        <v>560</v>
      </c>
      <c r="D19" s="32">
        <v>1146.0999999999999</v>
      </c>
      <c r="E19" s="32">
        <v>894.9</v>
      </c>
      <c r="F19" s="32">
        <v>344</v>
      </c>
      <c r="G19" s="32">
        <v>169</v>
      </c>
      <c r="H19" s="32">
        <v>2780</v>
      </c>
      <c r="I19" s="32">
        <v>1279</v>
      </c>
      <c r="J19" s="32">
        <v>259</v>
      </c>
      <c r="K19" s="27">
        <f t="shared" si="0"/>
        <v>7685</v>
      </c>
    </row>
    <row r="20" spans="1:11" ht="19.8" customHeight="1" x14ac:dyDescent="0.2">
      <c r="A20" s="18" t="s">
        <v>293</v>
      </c>
      <c r="B20" s="32">
        <v>5</v>
      </c>
      <c r="C20" s="32">
        <v>34</v>
      </c>
      <c r="D20" s="32">
        <v>52</v>
      </c>
      <c r="E20" s="32">
        <v>70</v>
      </c>
      <c r="F20" s="32">
        <v>12</v>
      </c>
      <c r="G20" s="32">
        <v>11</v>
      </c>
      <c r="H20" s="32">
        <v>467</v>
      </c>
      <c r="I20" s="32">
        <v>60</v>
      </c>
      <c r="J20" s="32">
        <v>14</v>
      </c>
      <c r="K20" s="27">
        <f t="shared" si="0"/>
        <v>725</v>
      </c>
    </row>
    <row r="21" spans="1:11" ht="19.8" customHeight="1" x14ac:dyDescent="0.2">
      <c r="A21" s="18" t="s">
        <v>294</v>
      </c>
      <c r="B21" s="32">
        <v>63</v>
      </c>
      <c r="C21" s="32">
        <v>158</v>
      </c>
      <c r="D21" s="32">
        <v>377.91699999999997</v>
      </c>
      <c r="E21" s="32">
        <v>251.08199999999999</v>
      </c>
      <c r="F21" s="32">
        <v>75</v>
      </c>
      <c r="G21" s="32">
        <v>62</v>
      </c>
      <c r="H21" s="32">
        <v>683</v>
      </c>
      <c r="I21" s="32">
        <v>379</v>
      </c>
      <c r="J21" s="32">
        <v>47</v>
      </c>
      <c r="K21" s="27">
        <f t="shared" si="0"/>
        <v>2095.9989999999998</v>
      </c>
    </row>
    <row r="22" spans="1:11" ht="19.8" customHeight="1" x14ac:dyDescent="0.2">
      <c r="A22" s="18" t="s">
        <v>295</v>
      </c>
      <c r="B22" s="32">
        <v>258</v>
      </c>
      <c r="C22" s="32">
        <v>438</v>
      </c>
      <c r="D22" s="32">
        <v>937.42399999999998</v>
      </c>
      <c r="E22" s="32">
        <v>967.57500000000005</v>
      </c>
      <c r="F22" s="32">
        <v>221</v>
      </c>
      <c r="G22" s="32">
        <v>157</v>
      </c>
      <c r="H22" s="32">
        <v>2188</v>
      </c>
      <c r="I22" s="32">
        <v>1191</v>
      </c>
      <c r="J22" s="32">
        <v>198</v>
      </c>
      <c r="K22" s="27">
        <f t="shared" si="0"/>
        <v>6555.9989999999998</v>
      </c>
    </row>
    <row r="23" spans="1:11" ht="19.8" customHeight="1" x14ac:dyDescent="0.2">
      <c r="A23" s="18" t="s">
        <v>296</v>
      </c>
      <c r="B23" s="32">
        <v>162</v>
      </c>
      <c r="C23" s="32">
        <v>389</v>
      </c>
      <c r="D23" s="32">
        <v>723.62699999999995</v>
      </c>
      <c r="E23" s="32">
        <v>752.37199999999996</v>
      </c>
      <c r="F23" s="32">
        <v>169</v>
      </c>
      <c r="G23" s="32">
        <v>133</v>
      </c>
      <c r="H23" s="32">
        <v>1512</v>
      </c>
      <c r="I23" s="32">
        <v>896</v>
      </c>
      <c r="J23" s="32">
        <v>137</v>
      </c>
      <c r="K23" s="27">
        <f t="shared" si="0"/>
        <v>4873.9989999999998</v>
      </c>
    </row>
    <row r="24" spans="1:11" ht="19.8" customHeight="1" x14ac:dyDescent="0.2">
      <c r="A24" s="18" t="s">
        <v>297</v>
      </c>
      <c r="B24" s="32">
        <v>293</v>
      </c>
      <c r="C24" s="32">
        <v>555</v>
      </c>
      <c r="D24" s="32">
        <v>1082.875</v>
      </c>
      <c r="E24" s="32">
        <v>1097.124</v>
      </c>
      <c r="F24" s="32">
        <v>251</v>
      </c>
      <c r="G24" s="32">
        <v>169</v>
      </c>
      <c r="H24" s="32">
        <v>2178</v>
      </c>
      <c r="I24" s="32">
        <v>1699</v>
      </c>
      <c r="J24" s="32">
        <v>195</v>
      </c>
      <c r="K24" s="27">
        <f t="shared" si="0"/>
        <v>7519.9989999999998</v>
      </c>
    </row>
    <row r="25" spans="1:11" ht="19.8" customHeight="1" x14ac:dyDescent="0.2">
      <c r="A25" s="18" t="s">
        <v>298</v>
      </c>
      <c r="B25" s="32">
        <v>13</v>
      </c>
      <c r="C25" s="32">
        <v>27</v>
      </c>
      <c r="D25" s="32">
        <v>86.596999999999994</v>
      </c>
      <c r="E25" s="32">
        <v>100.402</v>
      </c>
      <c r="F25" s="32">
        <v>26</v>
      </c>
      <c r="G25" s="32">
        <v>13</v>
      </c>
      <c r="H25" s="32">
        <v>624</v>
      </c>
      <c r="I25" s="32">
        <v>156</v>
      </c>
      <c r="J25" s="32">
        <v>16</v>
      </c>
      <c r="K25" s="27">
        <f t="shared" si="0"/>
        <v>1061.999</v>
      </c>
    </row>
    <row r="26" spans="1:11" ht="19.8" customHeight="1" x14ac:dyDescent="0.2">
      <c r="A26" s="18" t="s">
        <v>299</v>
      </c>
      <c r="B26" s="32">
        <v>23</v>
      </c>
      <c r="C26" s="32">
        <v>44</v>
      </c>
      <c r="D26" s="32">
        <v>166.11099999999999</v>
      </c>
      <c r="E26" s="32">
        <v>155.88800000000001</v>
      </c>
      <c r="F26" s="32">
        <v>24</v>
      </c>
      <c r="G26" s="32">
        <v>24</v>
      </c>
      <c r="H26" s="32">
        <v>895</v>
      </c>
      <c r="I26" s="32">
        <v>255</v>
      </c>
      <c r="J26" s="32">
        <v>30</v>
      </c>
      <c r="K26" s="27">
        <f t="shared" si="0"/>
        <v>1616.999</v>
      </c>
    </row>
    <row r="27" spans="1:11" ht="19.8" customHeight="1" x14ac:dyDescent="0.2">
      <c r="A27" s="18" t="s">
        <v>300</v>
      </c>
      <c r="B27" s="32">
        <v>76</v>
      </c>
      <c r="C27" s="32">
        <v>144</v>
      </c>
      <c r="D27" s="32">
        <v>360.31099999999998</v>
      </c>
      <c r="E27" s="32">
        <v>348.68799999999999</v>
      </c>
      <c r="F27" s="32">
        <v>72</v>
      </c>
      <c r="G27" s="32">
        <v>72</v>
      </c>
      <c r="H27" s="32">
        <v>1245</v>
      </c>
      <c r="I27" s="32">
        <v>526</v>
      </c>
      <c r="J27" s="32">
        <v>97</v>
      </c>
      <c r="K27" s="27">
        <f t="shared" si="0"/>
        <v>2940.9989999999998</v>
      </c>
    </row>
    <row r="28" spans="1:11" ht="19.8" customHeight="1" x14ac:dyDescent="0.2">
      <c r="A28" s="18" t="s">
        <v>301</v>
      </c>
      <c r="B28" s="32">
        <v>124</v>
      </c>
      <c r="C28" s="32">
        <v>353</v>
      </c>
      <c r="D28" s="32">
        <v>857.42499999999995</v>
      </c>
      <c r="E28" s="32">
        <v>660.57399999999996</v>
      </c>
      <c r="F28" s="32">
        <v>177</v>
      </c>
      <c r="G28" s="32">
        <v>145</v>
      </c>
      <c r="H28" s="32">
        <v>2909</v>
      </c>
      <c r="I28" s="32">
        <v>1047</v>
      </c>
      <c r="J28" s="32">
        <v>142</v>
      </c>
      <c r="K28" s="27">
        <f t="shared" si="0"/>
        <v>6414.9989999999998</v>
      </c>
    </row>
    <row r="29" spans="1:11" ht="19.8" customHeight="1" x14ac:dyDescent="0.2">
      <c r="A29" s="18" t="s">
        <v>302</v>
      </c>
      <c r="B29" s="32">
        <v>31</v>
      </c>
      <c r="C29" s="32">
        <v>95</v>
      </c>
      <c r="D29" s="32">
        <v>341.39299999999997</v>
      </c>
      <c r="E29" s="32">
        <v>252.60599999999999</v>
      </c>
      <c r="F29" s="32">
        <v>46</v>
      </c>
      <c r="G29" s="32">
        <v>61</v>
      </c>
      <c r="H29" s="32">
        <v>970</v>
      </c>
      <c r="I29" s="32">
        <v>398</v>
      </c>
      <c r="J29" s="32">
        <v>47</v>
      </c>
      <c r="K29" s="27">
        <f t="shared" si="0"/>
        <v>2241.9989999999998</v>
      </c>
    </row>
    <row r="30" spans="1:11" ht="19.8" customHeight="1" thickBot="1" x14ac:dyDescent="0.25">
      <c r="A30" s="18" t="s">
        <v>303</v>
      </c>
      <c r="B30" s="32">
        <v>40</v>
      </c>
      <c r="C30" s="32">
        <v>112</v>
      </c>
      <c r="D30" s="32">
        <v>255.70500000000001</v>
      </c>
      <c r="E30" s="32">
        <v>227.29400000000001</v>
      </c>
      <c r="F30" s="32">
        <v>68</v>
      </c>
      <c r="G30" s="32">
        <v>82</v>
      </c>
      <c r="H30" s="32">
        <v>979</v>
      </c>
      <c r="I30" s="32">
        <v>257</v>
      </c>
      <c r="J30" s="32">
        <v>33</v>
      </c>
      <c r="K30" s="27">
        <f t="shared" si="0"/>
        <v>2053.9989999999998</v>
      </c>
    </row>
    <row r="31" spans="1:11" ht="19.8" customHeight="1" thickTop="1" x14ac:dyDescent="0.2">
      <c r="A31" s="26" t="str">
        <f ca="1">A3&amp;" 合計"</f>
        <v>宮崎県 合計</v>
      </c>
      <c r="B31" s="28">
        <f t="shared" ref="B31:K31" si="1">SUM(B5:B30)</f>
        <v>16563</v>
      </c>
      <c r="C31" s="28">
        <f t="shared" si="1"/>
        <v>30440</v>
      </c>
      <c r="D31" s="28">
        <f t="shared" si="1"/>
        <v>84958.631000000023</v>
      </c>
      <c r="E31" s="28">
        <f t="shared" si="1"/>
        <v>45507.346000000012</v>
      </c>
      <c r="F31" s="28">
        <f t="shared" si="1"/>
        <v>24267</v>
      </c>
      <c r="G31" s="28">
        <f t="shared" si="1"/>
        <v>12405</v>
      </c>
      <c r="H31" s="28">
        <f t="shared" si="1"/>
        <v>139807</v>
      </c>
      <c r="I31" s="28">
        <f t="shared" si="1"/>
        <v>63485</v>
      </c>
      <c r="J31" s="28">
        <f t="shared" si="1"/>
        <v>16391</v>
      </c>
      <c r="K31" s="28">
        <f t="shared" si="1"/>
        <v>433823.97700000025</v>
      </c>
    </row>
    <row r="32" spans="1:11" ht="15.9" customHeight="1" x14ac:dyDescent="0.2">
      <c r="A32" s="11"/>
      <c r="B32" s="10"/>
      <c r="C32" s="9"/>
      <c r="D32" s="9"/>
      <c r="E32" s="9"/>
      <c r="F32" s="9"/>
      <c r="G32" s="9"/>
      <c r="H32" s="9"/>
      <c r="I32" s="9"/>
      <c r="J32" s="9"/>
      <c r="K32" s="8"/>
    </row>
    <row r="33" spans="1:11" ht="15.9" customHeight="1" x14ac:dyDescent="0.2">
      <c r="A33" s="7"/>
      <c r="B33" s="3"/>
      <c r="C33" s="6"/>
      <c r="D33" s="6"/>
      <c r="E33" s="6"/>
      <c r="F33" s="6"/>
      <c r="G33" s="6"/>
      <c r="H33" s="6"/>
      <c r="I33" s="6"/>
      <c r="J33" s="6"/>
      <c r="K33" s="5"/>
    </row>
    <row r="34" spans="1:11" ht="15.9" customHeight="1" x14ac:dyDescent="0.2">
      <c r="A34" s="7"/>
      <c r="B34" s="3"/>
      <c r="C34" s="6"/>
      <c r="D34" s="6"/>
      <c r="E34" s="6"/>
      <c r="F34" s="6"/>
      <c r="G34" s="6"/>
      <c r="H34" s="6"/>
      <c r="I34" s="6"/>
      <c r="J34" s="6"/>
      <c r="K34" s="5"/>
    </row>
    <row r="35" spans="1:11" ht="15.9" customHeight="1" x14ac:dyDescent="0.2">
      <c r="A35" s="7"/>
      <c r="B35" s="3"/>
      <c r="C35" s="6"/>
      <c r="D35" s="6"/>
      <c r="E35" s="6"/>
      <c r="F35" s="6"/>
      <c r="G35" s="6"/>
      <c r="H35" s="6"/>
      <c r="I35" s="6"/>
      <c r="J35" s="6"/>
      <c r="K35" s="5"/>
    </row>
    <row r="36" spans="1:11" ht="15.9" customHeight="1" x14ac:dyDescent="0.2">
      <c r="A36" s="7"/>
      <c r="B36" s="3"/>
      <c r="C36" s="6"/>
      <c r="D36" s="6"/>
      <c r="E36" s="6"/>
      <c r="F36" s="6"/>
      <c r="G36" s="6"/>
      <c r="H36" s="6"/>
      <c r="I36" s="6"/>
      <c r="J36" s="6"/>
      <c r="K36" s="5"/>
    </row>
    <row r="37" spans="1:11" ht="15.9" customHeight="1" x14ac:dyDescent="0.2">
      <c r="A37" s="7"/>
      <c r="B37" s="3"/>
      <c r="C37" s="6"/>
      <c r="D37" s="6"/>
      <c r="E37" s="6"/>
      <c r="F37" s="6"/>
      <c r="G37" s="6"/>
      <c r="H37" s="6"/>
      <c r="I37" s="6"/>
      <c r="J37" s="6"/>
      <c r="K37" s="5"/>
    </row>
    <row r="38" spans="1:11" ht="15.9" customHeight="1" x14ac:dyDescent="0.2">
      <c r="A38" s="7"/>
      <c r="B38" s="3"/>
      <c r="C38" s="6"/>
      <c r="D38" s="6"/>
      <c r="E38" s="6"/>
      <c r="F38" s="6"/>
      <c r="G38" s="6"/>
      <c r="H38" s="6"/>
      <c r="I38" s="6"/>
      <c r="J38" s="6"/>
      <c r="K38" s="5"/>
    </row>
    <row r="39" spans="1:11" ht="15.9" customHeight="1" x14ac:dyDescent="0.2">
      <c r="A39" s="7"/>
      <c r="B39" s="3"/>
      <c r="C39" s="6"/>
      <c r="D39" s="6"/>
      <c r="E39" s="6"/>
      <c r="F39" s="6"/>
      <c r="G39" s="6"/>
      <c r="H39" s="6"/>
      <c r="I39" s="6"/>
      <c r="J39" s="6"/>
      <c r="K39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25F3-8DEE-4086-AC79-69FC997F7776}">
  <sheetPr codeName="Sheet8"/>
  <dimension ref="A1:N57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0" sqref="D50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鹿児島県</v>
      </c>
      <c r="B3" s="23" t="str">
        <f ca="1">VLOOKUP(A3,[6]リスト!$B$2:$C$48,2,FALSE)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304</v>
      </c>
      <c r="B5" s="30">
        <v>6022</v>
      </c>
      <c r="C5" s="30">
        <v>12362</v>
      </c>
      <c r="D5" s="30">
        <v>45890.754000000001</v>
      </c>
      <c r="E5" s="30">
        <v>15553.245000000001</v>
      </c>
      <c r="F5" s="30">
        <v>9782</v>
      </c>
      <c r="G5" s="30">
        <v>4250</v>
      </c>
      <c r="H5" s="30">
        <v>52655</v>
      </c>
      <c r="I5" s="30">
        <v>18299</v>
      </c>
      <c r="J5" s="30">
        <v>9507</v>
      </c>
      <c r="K5" s="27">
        <f t="shared" ref="K5:K48" si="0">SUM(B5:J5)</f>
        <v>174320.99900000001</v>
      </c>
    </row>
    <row r="6" spans="1:14" ht="19.8" customHeight="1" x14ac:dyDescent="0.2">
      <c r="A6" s="18" t="s">
        <v>305</v>
      </c>
      <c r="B6" s="30">
        <v>3331</v>
      </c>
      <c r="C6" s="30">
        <v>5187</v>
      </c>
      <c r="D6" s="30">
        <v>13623.041999999999</v>
      </c>
      <c r="E6" s="30">
        <v>5774.9570000000003</v>
      </c>
      <c r="F6" s="30">
        <v>5517</v>
      </c>
      <c r="G6" s="30">
        <v>1607</v>
      </c>
      <c r="H6" s="30">
        <v>20022</v>
      </c>
      <c r="I6" s="30">
        <v>8455</v>
      </c>
      <c r="J6" s="30">
        <v>3205</v>
      </c>
      <c r="K6" s="27">
        <f t="shared" si="0"/>
        <v>66721.999000000011</v>
      </c>
    </row>
    <row r="7" spans="1:14" ht="19.8" customHeight="1" x14ac:dyDescent="0.2">
      <c r="A7" s="18" t="s">
        <v>306</v>
      </c>
      <c r="B7" s="30">
        <v>901</v>
      </c>
      <c r="C7" s="30">
        <v>2851</v>
      </c>
      <c r="D7" s="30">
        <v>5490.2359999999999</v>
      </c>
      <c r="E7" s="30">
        <v>2347.7629999999999</v>
      </c>
      <c r="F7" s="30">
        <v>1786</v>
      </c>
      <c r="G7" s="30">
        <v>1543</v>
      </c>
      <c r="H7" s="30">
        <v>14430</v>
      </c>
      <c r="I7" s="30">
        <v>5396</v>
      </c>
      <c r="J7" s="30">
        <v>1399</v>
      </c>
      <c r="K7" s="27">
        <f t="shared" si="0"/>
        <v>36143.998999999996</v>
      </c>
    </row>
    <row r="8" spans="1:14" ht="19.8" customHeight="1" x14ac:dyDescent="0.2">
      <c r="A8" s="18" t="s">
        <v>307</v>
      </c>
      <c r="B8" s="30">
        <v>313</v>
      </c>
      <c r="C8" s="30">
        <v>522</v>
      </c>
      <c r="D8" s="30">
        <v>1439.9780000000001</v>
      </c>
      <c r="E8" s="30">
        <v>371.02100000000002</v>
      </c>
      <c r="F8" s="30">
        <v>579</v>
      </c>
      <c r="G8" s="30">
        <v>181</v>
      </c>
      <c r="H8" s="30">
        <v>3712</v>
      </c>
      <c r="I8" s="30">
        <v>832</v>
      </c>
      <c r="J8" s="30">
        <v>283</v>
      </c>
      <c r="K8" s="27">
        <f t="shared" si="0"/>
        <v>8232.9989999999998</v>
      </c>
    </row>
    <row r="9" spans="1:14" ht="19.8" customHeight="1" x14ac:dyDescent="0.2">
      <c r="A9" s="18" t="s">
        <v>308</v>
      </c>
      <c r="B9" s="30">
        <v>246</v>
      </c>
      <c r="C9" s="30">
        <v>629</v>
      </c>
      <c r="D9" s="30">
        <v>2131.8969999999999</v>
      </c>
      <c r="E9" s="30">
        <v>416.10199999999998</v>
      </c>
      <c r="F9" s="30">
        <v>372</v>
      </c>
      <c r="G9" s="30">
        <v>230</v>
      </c>
      <c r="H9" s="30">
        <v>3652</v>
      </c>
      <c r="I9" s="30">
        <v>941</v>
      </c>
      <c r="J9" s="30">
        <v>206</v>
      </c>
      <c r="K9" s="27">
        <f t="shared" si="0"/>
        <v>8823.9989999999998</v>
      </c>
    </row>
    <row r="10" spans="1:14" ht="19.8" customHeight="1" x14ac:dyDescent="0.2">
      <c r="A10" s="18" t="s">
        <v>309</v>
      </c>
      <c r="B10" s="30">
        <v>761</v>
      </c>
      <c r="C10" s="30">
        <v>1737</v>
      </c>
      <c r="D10" s="30">
        <v>5530.74</v>
      </c>
      <c r="E10" s="30">
        <v>1517.259</v>
      </c>
      <c r="F10" s="30">
        <v>1025</v>
      </c>
      <c r="G10" s="30">
        <v>672</v>
      </c>
      <c r="H10" s="30">
        <v>8250</v>
      </c>
      <c r="I10" s="30">
        <v>2157</v>
      </c>
      <c r="J10" s="30">
        <v>724</v>
      </c>
      <c r="K10" s="27">
        <f t="shared" si="0"/>
        <v>22373.999</v>
      </c>
    </row>
    <row r="11" spans="1:14" ht="19.8" customHeight="1" x14ac:dyDescent="0.2">
      <c r="A11" s="18" t="s">
        <v>310</v>
      </c>
      <c r="B11" s="30">
        <v>611</v>
      </c>
      <c r="C11" s="30">
        <v>1110</v>
      </c>
      <c r="D11" s="30">
        <v>3132.0549999999998</v>
      </c>
      <c r="E11" s="30">
        <v>956.94399999999996</v>
      </c>
      <c r="F11" s="30">
        <v>1251</v>
      </c>
      <c r="G11" s="30">
        <v>404</v>
      </c>
      <c r="H11" s="30">
        <v>7104</v>
      </c>
      <c r="I11" s="30">
        <v>2007</v>
      </c>
      <c r="J11" s="30">
        <v>688</v>
      </c>
      <c r="K11" s="27">
        <f t="shared" si="0"/>
        <v>17263.999</v>
      </c>
    </row>
    <row r="12" spans="1:14" ht="19.8" customHeight="1" x14ac:dyDescent="0.2">
      <c r="A12" s="18" t="s">
        <v>311</v>
      </c>
      <c r="B12" s="30">
        <v>219</v>
      </c>
      <c r="C12" s="30">
        <v>479</v>
      </c>
      <c r="D12" s="30">
        <v>835.45299999999997</v>
      </c>
      <c r="E12" s="30">
        <v>390.54599999999999</v>
      </c>
      <c r="F12" s="30">
        <v>264</v>
      </c>
      <c r="G12" s="30">
        <v>923</v>
      </c>
      <c r="H12" s="30">
        <v>2536</v>
      </c>
      <c r="I12" s="30">
        <v>834</v>
      </c>
      <c r="J12" s="30">
        <v>205</v>
      </c>
      <c r="K12" s="27">
        <f t="shared" si="0"/>
        <v>6685.9989999999998</v>
      </c>
    </row>
    <row r="13" spans="1:14" ht="19.8" customHeight="1" x14ac:dyDescent="0.2">
      <c r="A13" s="18" t="s">
        <v>312</v>
      </c>
      <c r="B13" s="30">
        <v>289</v>
      </c>
      <c r="C13" s="30">
        <v>337</v>
      </c>
      <c r="D13" s="30">
        <v>839.8</v>
      </c>
      <c r="E13" s="30">
        <v>278.2</v>
      </c>
      <c r="F13" s="30">
        <v>261</v>
      </c>
      <c r="G13" s="30">
        <v>270</v>
      </c>
      <c r="H13" s="30">
        <v>2620</v>
      </c>
      <c r="I13" s="30">
        <v>1352</v>
      </c>
      <c r="J13" s="30">
        <v>163</v>
      </c>
      <c r="K13" s="27">
        <f t="shared" si="0"/>
        <v>6410</v>
      </c>
    </row>
    <row r="14" spans="1:14" ht="19.8" customHeight="1" x14ac:dyDescent="0.2">
      <c r="A14" s="18" t="s">
        <v>313</v>
      </c>
      <c r="B14" s="30">
        <v>1198</v>
      </c>
      <c r="C14" s="30">
        <v>3699</v>
      </c>
      <c r="D14" s="30">
        <v>12402.380000000001</v>
      </c>
      <c r="E14" s="30">
        <v>3357.6179999999999</v>
      </c>
      <c r="F14" s="30">
        <v>1811</v>
      </c>
      <c r="G14" s="30">
        <v>930</v>
      </c>
      <c r="H14" s="30">
        <v>16433</v>
      </c>
      <c r="I14" s="30">
        <v>3908</v>
      </c>
      <c r="J14" s="30">
        <v>1351</v>
      </c>
      <c r="K14" s="27">
        <f t="shared" si="0"/>
        <v>45089.998</v>
      </c>
    </row>
    <row r="15" spans="1:14" ht="19.8" customHeight="1" x14ac:dyDescent="0.2">
      <c r="A15" s="18" t="s">
        <v>314</v>
      </c>
      <c r="B15" s="30">
        <v>506</v>
      </c>
      <c r="C15" s="30">
        <v>1335</v>
      </c>
      <c r="D15" s="30">
        <v>5840.7839999999997</v>
      </c>
      <c r="E15" s="30">
        <v>1282.2149999999999</v>
      </c>
      <c r="F15" s="30">
        <v>958</v>
      </c>
      <c r="G15" s="30">
        <v>604</v>
      </c>
      <c r="H15" s="30">
        <v>7533</v>
      </c>
      <c r="I15" s="30">
        <v>2190</v>
      </c>
      <c r="J15" s="30">
        <v>769</v>
      </c>
      <c r="K15" s="27">
        <f t="shared" si="0"/>
        <v>21017.999</v>
      </c>
    </row>
    <row r="16" spans="1:14" ht="19.8" customHeight="1" x14ac:dyDescent="0.2">
      <c r="A16" s="18" t="s">
        <v>315</v>
      </c>
      <c r="B16" s="30">
        <v>618</v>
      </c>
      <c r="C16" s="30">
        <v>875</v>
      </c>
      <c r="D16" s="30">
        <v>1955.8440000000001</v>
      </c>
      <c r="E16" s="30">
        <v>719.15499999999997</v>
      </c>
      <c r="F16" s="30">
        <v>599</v>
      </c>
      <c r="G16" s="30">
        <v>544</v>
      </c>
      <c r="H16" s="30">
        <v>6720</v>
      </c>
      <c r="I16" s="30">
        <v>1816</v>
      </c>
      <c r="J16" s="30">
        <v>405</v>
      </c>
      <c r="K16" s="27">
        <f t="shared" si="0"/>
        <v>14251.999</v>
      </c>
    </row>
    <row r="17" spans="1:11" ht="19.8" customHeight="1" x14ac:dyDescent="0.2">
      <c r="A17" s="18" t="s">
        <v>316</v>
      </c>
      <c r="B17" s="30">
        <v>1388</v>
      </c>
      <c r="C17" s="30">
        <v>4135</v>
      </c>
      <c r="D17" s="30">
        <v>8606.8970000000008</v>
      </c>
      <c r="E17" s="30">
        <v>4271.1019999999999</v>
      </c>
      <c r="F17" s="30">
        <v>2820</v>
      </c>
      <c r="G17" s="30">
        <v>2546</v>
      </c>
      <c r="H17" s="30">
        <v>15891</v>
      </c>
      <c r="I17" s="30">
        <v>5800</v>
      </c>
      <c r="J17" s="30">
        <v>2095</v>
      </c>
      <c r="K17" s="27">
        <f t="shared" si="0"/>
        <v>47552.998999999996</v>
      </c>
    </row>
    <row r="18" spans="1:11" ht="19.8" customHeight="1" x14ac:dyDescent="0.2">
      <c r="A18" s="18" t="s">
        <v>317</v>
      </c>
      <c r="B18" s="30">
        <v>315</v>
      </c>
      <c r="C18" s="30">
        <v>861</v>
      </c>
      <c r="D18" s="30">
        <v>3203.1390000000001</v>
      </c>
      <c r="E18" s="30">
        <v>727.86</v>
      </c>
      <c r="F18" s="30">
        <v>566</v>
      </c>
      <c r="G18" s="30">
        <v>428</v>
      </c>
      <c r="H18" s="30">
        <v>4271</v>
      </c>
      <c r="I18" s="30">
        <v>1332</v>
      </c>
      <c r="J18" s="30">
        <v>354</v>
      </c>
      <c r="K18" s="27">
        <f t="shared" si="0"/>
        <v>12057.999</v>
      </c>
    </row>
    <row r="19" spans="1:11" ht="19.8" customHeight="1" x14ac:dyDescent="0.2">
      <c r="A19" s="18" t="s">
        <v>318</v>
      </c>
      <c r="B19" s="30">
        <v>616</v>
      </c>
      <c r="C19" s="30">
        <v>903</v>
      </c>
      <c r="D19" s="30">
        <v>2795.7950000000001</v>
      </c>
      <c r="E19" s="30">
        <v>856.20399999999995</v>
      </c>
      <c r="F19" s="30">
        <v>1067</v>
      </c>
      <c r="G19" s="30">
        <v>386</v>
      </c>
      <c r="H19" s="30">
        <v>6201</v>
      </c>
      <c r="I19" s="30">
        <v>1167</v>
      </c>
      <c r="J19" s="30">
        <v>488</v>
      </c>
      <c r="K19" s="27">
        <f t="shared" si="0"/>
        <v>14479.999</v>
      </c>
    </row>
    <row r="20" spans="1:11" ht="19.8" customHeight="1" x14ac:dyDescent="0.2">
      <c r="A20" s="18" t="s">
        <v>319</v>
      </c>
      <c r="B20" s="30">
        <v>371</v>
      </c>
      <c r="C20" s="30">
        <v>951</v>
      </c>
      <c r="D20" s="30">
        <v>1715.134</v>
      </c>
      <c r="E20" s="30">
        <v>649.86500000000001</v>
      </c>
      <c r="F20" s="30">
        <v>493</v>
      </c>
      <c r="G20" s="30">
        <v>472</v>
      </c>
      <c r="H20" s="30">
        <v>5136</v>
      </c>
      <c r="I20" s="30">
        <v>1709</v>
      </c>
      <c r="J20" s="30">
        <v>368</v>
      </c>
      <c r="K20" s="27">
        <f t="shared" si="0"/>
        <v>11864.999</v>
      </c>
    </row>
    <row r="21" spans="1:11" ht="19.8" customHeight="1" x14ac:dyDescent="0.2">
      <c r="A21" s="18" t="s">
        <v>320</v>
      </c>
      <c r="B21" s="30">
        <v>1110</v>
      </c>
      <c r="C21" s="30">
        <v>1423</v>
      </c>
      <c r="D21" s="30">
        <v>2611.8020000000001</v>
      </c>
      <c r="E21" s="30">
        <v>1036.1969999999999</v>
      </c>
      <c r="F21" s="30">
        <v>1520</v>
      </c>
      <c r="G21" s="30">
        <v>327</v>
      </c>
      <c r="H21" s="30">
        <v>5838</v>
      </c>
      <c r="I21" s="30">
        <v>4825</v>
      </c>
      <c r="J21" s="30">
        <v>892</v>
      </c>
      <c r="K21" s="27">
        <f t="shared" si="0"/>
        <v>19582.999</v>
      </c>
    </row>
    <row r="22" spans="1:11" ht="19.8" customHeight="1" x14ac:dyDescent="0.2">
      <c r="A22" s="18" t="s">
        <v>321</v>
      </c>
      <c r="B22" s="30">
        <v>589</v>
      </c>
      <c r="C22" s="30">
        <v>932</v>
      </c>
      <c r="D22" s="30">
        <v>2463.9879999999998</v>
      </c>
      <c r="E22" s="30">
        <v>727.01099999999997</v>
      </c>
      <c r="F22" s="30">
        <v>956</v>
      </c>
      <c r="G22" s="30">
        <v>284</v>
      </c>
      <c r="H22" s="30">
        <v>6494</v>
      </c>
      <c r="I22" s="30">
        <v>1350</v>
      </c>
      <c r="J22" s="30">
        <v>552</v>
      </c>
      <c r="K22" s="27">
        <f t="shared" si="0"/>
        <v>14347.999</v>
      </c>
    </row>
    <row r="23" spans="1:11" ht="19.8" customHeight="1" x14ac:dyDescent="0.2">
      <c r="A23" s="18" t="s">
        <v>322</v>
      </c>
      <c r="B23" s="30">
        <v>390</v>
      </c>
      <c r="C23" s="30">
        <v>676</v>
      </c>
      <c r="D23" s="30">
        <v>2883.5610000000001</v>
      </c>
      <c r="E23" s="30">
        <v>550.43799999999999</v>
      </c>
      <c r="F23" s="30">
        <v>503</v>
      </c>
      <c r="G23" s="30">
        <v>294</v>
      </c>
      <c r="H23" s="30">
        <v>4170</v>
      </c>
      <c r="I23" s="30">
        <v>1417</v>
      </c>
      <c r="J23" s="30">
        <v>297</v>
      </c>
      <c r="K23" s="27">
        <f t="shared" si="0"/>
        <v>11180.999</v>
      </c>
    </row>
    <row r="24" spans="1:11" ht="19.8" customHeight="1" x14ac:dyDescent="0.2">
      <c r="A24" s="18" t="s">
        <v>323</v>
      </c>
      <c r="B24" s="30">
        <v>912</v>
      </c>
      <c r="C24" s="30">
        <v>2572</v>
      </c>
      <c r="D24" s="30">
        <v>9668.84</v>
      </c>
      <c r="E24" s="30">
        <v>2823.1590000000001</v>
      </c>
      <c r="F24" s="30">
        <v>1881</v>
      </c>
      <c r="G24" s="30">
        <v>1221</v>
      </c>
      <c r="H24" s="30">
        <v>10379</v>
      </c>
      <c r="I24" s="30">
        <v>3288</v>
      </c>
      <c r="J24" s="30">
        <v>1347</v>
      </c>
      <c r="K24" s="27">
        <f t="shared" si="0"/>
        <v>34091.998999999996</v>
      </c>
    </row>
    <row r="25" spans="1:11" ht="19.8" customHeight="1" x14ac:dyDescent="0.2">
      <c r="A25" s="18" t="s">
        <v>324</v>
      </c>
      <c r="B25" s="30">
        <v>1</v>
      </c>
      <c r="C25" s="30">
        <v>21</v>
      </c>
      <c r="D25" s="30">
        <v>42</v>
      </c>
      <c r="E25" s="30">
        <v>9</v>
      </c>
      <c r="F25" s="30">
        <v>5</v>
      </c>
      <c r="G25" s="30">
        <v>3</v>
      </c>
      <c r="H25" s="30">
        <v>58</v>
      </c>
      <c r="I25" s="30">
        <v>34</v>
      </c>
      <c r="J25" s="30">
        <v>24</v>
      </c>
      <c r="K25" s="27">
        <f t="shared" si="0"/>
        <v>197</v>
      </c>
    </row>
    <row r="26" spans="1:11" ht="19.8" customHeight="1" x14ac:dyDescent="0.2">
      <c r="A26" s="18" t="s">
        <v>325</v>
      </c>
      <c r="B26" s="30">
        <v>7</v>
      </c>
      <c r="C26" s="30">
        <v>33</v>
      </c>
      <c r="D26" s="30">
        <v>70.411000000000001</v>
      </c>
      <c r="E26" s="30">
        <v>13.587999999999999</v>
      </c>
      <c r="F26" s="30">
        <v>27</v>
      </c>
      <c r="G26" s="30">
        <v>12</v>
      </c>
      <c r="H26" s="30">
        <v>140</v>
      </c>
      <c r="I26" s="30">
        <v>79</v>
      </c>
      <c r="J26" s="30">
        <v>17</v>
      </c>
      <c r="K26" s="27">
        <f t="shared" si="0"/>
        <v>398.99900000000002</v>
      </c>
    </row>
    <row r="27" spans="1:11" ht="19.8" customHeight="1" x14ac:dyDescent="0.2">
      <c r="A27" s="18" t="s">
        <v>326</v>
      </c>
      <c r="B27" s="30">
        <v>190</v>
      </c>
      <c r="C27" s="30">
        <v>599</v>
      </c>
      <c r="D27" s="30">
        <v>2530.0619999999999</v>
      </c>
      <c r="E27" s="30">
        <v>566.93700000000001</v>
      </c>
      <c r="F27" s="30">
        <v>368</v>
      </c>
      <c r="G27" s="30">
        <v>192</v>
      </c>
      <c r="H27" s="30">
        <v>4096</v>
      </c>
      <c r="I27" s="30">
        <v>1135</v>
      </c>
      <c r="J27" s="30">
        <v>252</v>
      </c>
      <c r="K27" s="27">
        <f t="shared" si="0"/>
        <v>9928.9989999999998</v>
      </c>
    </row>
    <row r="28" spans="1:11" ht="19.8" customHeight="1" x14ac:dyDescent="0.2">
      <c r="A28" s="18" t="s">
        <v>327</v>
      </c>
      <c r="B28" s="30">
        <v>134</v>
      </c>
      <c r="C28" s="30">
        <v>419</v>
      </c>
      <c r="D28" s="30">
        <v>869.89200000000005</v>
      </c>
      <c r="E28" s="30">
        <v>253.107</v>
      </c>
      <c r="F28" s="30">
        <v>146</v>
      </c>
      <c r="G28" s="30">
        <v>81</v>
      </c>
      <c r="H28" s="30">
        <v>2449</v>
      </c>
      <c r="I28" s="30">
        <v>1039</v>
      </c>
      <c r="J28" s="30">
        <v>101</v>
      </c>
      <c r="K28" s="27">
        <f t="shared" si="0"/>
        <v>5491.9989999999998</v>
      </c>
    </row>
    <row r="29" spans="1:11" ht="19.8" customHeight="1" x14ac:dyDescent="0.2">
      <c r="A29" s="18" t="s">
        <v>328</v>
      </c>
      <c r="B29" s="30">
        <v>89</v>
      </c>
      <c r="C29" s="30">
        <v>296</v>
      </c>
      <c r="D29" s="30">
        <v>1079.405</v>
      </c>
      <c r="E29" s="30">
        <v>181.59399999999999</v>
      </c>
      <c r="F29" s="30">
        <v>172</v>
      </c>
      <c r="G29" s="30">
        <v>122</v>
      </c>
      <c r="H29" s="30">
        <v>1666</v>
      </c>
      <c r="I29" s="30">
        <v>559</v>
      </c>
      <c r="J29" s="30">
        <v>147</v>
      </c>
      <c r="K29" s="27">
        <f t="shared" si="0"/>
        <v>4311.9989999999998</v>
      </c>
    </row>
    <row r="30" spans="1:11" ht="19.8" customHeight="1" x14ac:dyDescent="0.2">
      <c r="A30" s="18" t="s">
        <v>329</v>
      </c>
      <c r="B30" s="30">
        <v>195</v>
      </c>
      <c r="C30" s="30">
        <v>360</v>
      </c>
      <c r="D30" s="30">
        <v>613.48800000000006</v>
      </c>
      <c r="E30" s="30">
        <v>242.511</v>
      </c>
      <c r="F30" s="30">
        <v>234</v>
      </c>
      <c r="G30" s="30">
        <v>174</v>
      </c>
      <c r="H30" s="30">
        <v>2349</v>
      </c>
      <c r="I30" s="30">
        <v>964</v>
      </c>
      <c r="J30" s="30">
        <v>131</v>
      </c>
      <c r="K30" s="27">
        <f t="shared" si="0"/>
        <v>5262.9989999999998</v>
      </c>
    </row>
    <row r="31" spans="1:11" ht="19.8" customHeight="1" x14ac:dyDescent="0.2">
      <c r="A31" s="18" t="s">
        <v>330</v>
      </c>
      <c r="B31" s="30">
        <v>117</v>
      </c>
      <c r="C31" s="30">
        <v>178</v>
      </c>
      <c r="D31" s="30">
        <v>318.90199999999999</v>
      </c>
      <c r="E31" s="30">
        <v>117.09699999999999</v>
      </c>
      <c r="F31" s="30">
        <v>86</v>
      </c>
      <c r="G31" s="30">
        <v>89</v>
      </c>
      <c r="H31" s="30">
        <v>1156</v>
      </c>
      <c r="I31" s="30">
        <v>390</v>
      </c>
      <c r="J31" s="30">
        <v>102</v>
      </c>
      <c r="K31" s="27">
        <f t="shared" si="0"/>
        <v>2553.9989999999998</v>
      </c>
    </row>
    <row r="32" spans="1:11" ht="19.8" customHeight="1" x14ac:dyDescent="0.2">
      <c r="A32" s="18" t="s">
        <v>331</v>
      </c>
      <c r="B32" s="30">
        <v>40</v>
      </c>
      <c r="C32" s="30">
        <v>190</v>
      </c>
      <c r="D32" s="30">
        <v>397.19799999999998</v>
      </c>
      <c r="E32" s="30">
        <v>123.801</v>
      </c>
      <c r="F32" s="30">
        <v>91</v>
      </c>
      <c r="G32" s="30">
        <v>141</v>
      </c>
      <c r="H32" s="30">
        <v>1537</v>
      </c>
      <c r="I32" s="30">
        <v>661</v>
      </c>
      <c r="J32" s="30">
        <v>94</v>
      </c>
      <c r="K32" s="27">
        <f t="shared" si="0"/>
        <v>3274.9989999999998</v>
      </c>
    </row>
    <row r="33" spans="1:11" ht="19.8" customHeight="1" x14ac:dyDescent="0.2">
      <c r="A33" s="18" t="s">
        <v>332</v>
      </c>
      <c r="B33" s="30">
        <v>59</v>
      </c>
      <c r="C33" s="30">
        <v>185</v>
      </c>
      <c r="D33" s="30">
        <v>414.05700000000002</v>
      </c>
      <c r="E33" s="30">
        <v>106.94199999999999</v>
      </c>
      <c r="F33" s="30">
        <v>112</v>
      </c>
      <c r="G33" s="30">
        <v>148</v>
      </c>
      <c r="H33" s="30">
        <v>1442</v>
      </c>
      <c r="I33" s="30">
        <v>604</v>
      </c>
      <c r="J33" s="30">
        <v>85</v>
      </c>
      <c r="K33" s="27">
        <f t="shared" si="0"/>
        <v>3155.9989999999998</v>
      </c>
    </row>
    <row r="34" spans="1:11" ht="19.8" customHeight="1" x14ac:dyDescent="0.2">
      <c r="A34" s="18" t="s">
        <v>333</v>
      </c>
      <c r="B34" s="30">
        <v>128</v>
      </c>
      <c r="C34" s="30">
        <v>403</v>
      </c>
      <c r="D34" s="30">
        <v>948.54200000000003</v>
      </c>
      <c r="E34" s="30">
        <v>310.45699999999999</v>
      </c>
      <c r="F34" s="30">
        <v>256</v>
      </c>
      <c r="G34" s="30">
        <v>277</v>
      </c>
      <c r="H34" s="30">
        <v>2272</v>
      </c>
      <c r="I34" s="30">
        <v>1144</v>
      </c>
      <c r="J34" s="30">
        <v>174</v>
      </c>
      <c r="K34" s="27">
        <f t="shared" si="0"/>
        <v>5912.9989999999998</v>
      </c>
    </row>
    <row r="35" spans="1:11" ht="19.8" customHeight="1" x14ac:dyDescent="0.2">
      <c r="A35" s="18" t="s">
        <v>334</v>
      </c>
      <c r="B35" s="30">
        <v>77</v>
      </c>
      <c r="C35" s="30">
        <v>297</v>
      </c>
      <c r="D35" s="30">
        <v>507.40300000000002</v>
      </c>
      <c r="E35" s="30">
        <v>181.596</v>
      </c>
      <c r="F35" s="30">
        <v>157</v>
      </c>
      <c r="G35" s="30">
        <v>218</v>
      </c>
      <c r="H35" s="30">
        <v>1650</v>
      </c>
      <c r="I35" s="30">
        <v>455</v>
      </c>
      <c r="J35" s="30">
        <v>132</v>
      </c>
      <c r="K35" s="27">
        <f t="shared" si="0"/>
        <v>3674.9989999999998</v>
      </c>
    </row>
    <row r="36" spans="1:11" ht="19.8" customHeight="1" x14ac:dyDescent="0.2">
      <c r="A36" s="18" t="s">
        <v>335</v>
      </c>
      <c r="B36" s="30">
        <v>57</v>
      </c>
      <c r="C36" s="30">
        <v>210</v>
      </c>
      <c r="D36" s="30">
        <v>432.84100000000001</v>
      </c>
      <c r="E36" s="30">
        <v>163.15799999999999</v>
      </c>
      <c r="F36" s="30">
        <v>116</v>
      </c>
      <c r="G36" s="30">
        <v>165</v>
      </c>
      <c r="H36" s="30">
        <v>1141</v>
      </c>
      <c r="I36" s="30">
        <v>270</v>
      </c>
      <c r="J36" s="30">
        <v>102</v>
      </c>
      <c r="K36" s="27">
        <f t="shared" si="0"/>
        <v>2656.9989999999998</v>
      </c>
    </row>
    <row r="37" spans="1:11" ht="19.8" customHeight="1" x14ac:dyDescent="0.2">
      <c r="A37" s="18" t="s">
        <v>336</v>
      </c>
      <c r="B37" s="30">
        <v>262</v>
      </c>
      <c r="C37" s="30">
        <v>584</v>
      </c>
      <c r="D37" s="30">
        <v>769.53700000000003</v>
      </c>
      <c r="E37" s="30">
        <v>314.46199999999999</v>
      </c>
      <c r="F37" s="30">
        <v>319</v>
      </c>
      <c r="G37" s="30">
        <v>341</v>
      </c>
      <c r="H37" s="30">
        <v>2074</v>
      </c>
      <c r="I37" s="30">
        <v>927</v>
      </c>
      <c r="J37" s="30">
        <v>255</v>
      </c>
      <c r="K37" s="27">
        <f t="shared" si="0"/>
        <v>5845.9989999999998</v>
      </c>
    </row>
    <row r="38" spans="1:11" ht="19.8" customHeight="1" x14ac:dyDescent="0.2">
      <c r="A38" s="29" t="s">
        <v>337</v>
      </c>
      <c r="B38" s="31">
        <v>50</v>
      </c>
      <c r="C38" s="31">
        <v>70</v>
      </c>
      <c r="D38" s="31">
        <v>98.233999999999995</v>
      </c>
      <c r="E38" s="31">
        <v>44.765000000000001</v>
      </c>
      <c r="F38" s="31">
        <v>49</v>
      </c>
      <c r="G38" s="31">
        <v>8</v>
      </c>
      <c r="H38" s="31">
        <v>259</v>
      </c>
      <c r="I38" s="31">
        <v>269</v>
      </c>
      <c r="J38" s="33">
        <v>22</v>
      </c>
      <c r="K38" s="27">
        <f t="shared" si="0"/>
        <v>869.99900000000002</v>
      </c>
    </row>
    <row r="39" spans="1:11" ht="19.8" customHeight="1" x14ac:dyDescent="0.2">
      <c r="A39" s="29" t="s">
        <v>338</v>
      </c>
      <c r="B39" s="31">
        <v>33</v>
      </c>
      <c r="C39" s="31">
        <v>70</v>
      </c>
      <c r="D39" s="31">
        <v>91.980999999999995</v>
      </c>
      <c r="E39" s="31">
        <v>33.018000000000001</v>
      </c>
      <c r="F39" s="31">
        <v>63</v>
      </c>
      <c r="G39" s="31">
        <v>9</v>
      </c>
      <c r="H39" s="31">
        <v>449</v>
      </c>
      <c r="I39" s="31">
        <v>334</v>
      </c>
      <c r="J39" s="33">
        <v>28</v>
      </c>
      <c r="K39" s="27">
        <f t="shared" si="0"/>
        <v>1110.999</v>
      </c>
    </row>
    <row r="40" spans="1:11" ht="19.8" customHeight="1" x14ac:dyDescent="0.2">
      <c r="A40" s="29" t="s">
        <v>339</v>
      </c>
      <c r="B40" s="31">
        <v>243</v>
      </c>
      <c r="C40" s="31">
        <v>334</v>
      </c>
      <c r="D40" s="31">
        <v>444.47399999999999</v>
      </c>
      <c r="E40" s="31">
        <v>174.52500000000001</v>
      </c>
      <c r="F40" s="31">
        <v>312</v>
      </c>
      <c r="G40" s="31">
        <v>56</v>
      </c>
      <c r="H40" s="31">
        <v>1440</v>
      </c>
      <c r="I40" s="31">
        <v>1232</v>
      </c>
      <c r="J40" s="33">
        <v>164</v>
      </c>
      <c r="K40" s="27">
        <f t="shared" si="0"/>
        <v>4399.9989999999998</v>
      </c>
    </row>
    <row r="41" spans="1:11" ht="19.8" customHeight="1" x14ac:dyDescent="0.2">
      <c r="A41" s="29" t="s">
        <v>340</v>
      </c>
      <c r="B41" s="31">
        <v>121</v>
      </c>
      <c r="C41" s="31">
        <v>268</v>
      </c>
      <c r="D41" s="31">
        <v>426.08300000000003</v>
      </c>
      <c r="E41" s="31">
        <v>155.916</v>
      </c>
      <c r="F41" s="31">
        <v>252</v>
      </c>
      <c r="G41" s="31">
        <v>47</v>
      </c>
      <c r="H41" s="31">
        <v>899</v>
      </c>
      <c r="I41" s="31">
        <v>790</v>
      </c>
      <c r="J41" s="33">
        <v>141</v>
      </c>
      <c r="K41" s="27">
        <f t="shared" si="0"/>
        <v>3099.9989999999998</v>
      </c>
    </row>
    <row r="42" spans="1:11" ht="19.8" customHeight="1" x14ac:dyDescent="0.2">
      <c r="A42" s="29" t="s">
        <v>341</v>
      </c>
      <c r="B42" s="31">
        <v>112</v>
      </c>
      <c r="C42" s="31">
        <v>156</v>
      </c>
      <c r="D42" s="31">
        <v>413.83300000000003</v>
      </c>
      <c r="E42" s="31">
        <v>159.166</v>
      </c>
      <c r="F42" s="31">
        <v>224</v>
      </c>
      <c r="G42" s="31">
        <v>37</v>
      </c>
      <c r="H42" s="31">
        <v>1165</v>
      </c>
      <c r="I42" s="31">
        <v>774</v>
      </c>
      <c r="J42" s="33">
        <v>187</v>
      </c>
      <c r="K42" s="27">
        <f t="shared" si="0"/>
        <v>3227.9989999999998</v>
      </c>
    </row>
    <row r="43" spans="1:11" ht="19.8" customHeight="1" x14ac:dyDescent="0.2">
      <c r="A43" s="29" t="s">
        <v>342</v>
      </c>
      <c r="B43" s="31">
        <v>215</v>
      </c>
      <c r="C43" s="31">
        <v>346</v>
      </c>
      <c r="D43" s="31">
        <v>575.27</v>
      </c>
      <c r="E43" s="31">
        <v>246.72900000000001</v>
      </c>
      <c r="F43" s="31">
        <v>332</v>
      </c>
      <c r="G43" s="31">
        <v>68</v>
      </c>
      <c r="H43" s="31">
        <v>2001</v>
      </c>
      <c r="I43" s="31">
        <v>892</v>
      </c>
      <c r="J43" s="33">
        <v>171</v>
      </c>
      <c r="K43" s="27">
        <f t="shared" si="0"/>
        <v>4846.9989999999998</v>
      </c>
    </row>
    <row r="44" spans="1:11" ht="19.8" customHeight="1" x14ac:dyDescent="0.2">
      <c r="A44" s="29" t="s">
        <v>343</v>
      </c>
      <c r="B44" s="31">
        <v>97</v>
      </c>
      <c r="C44" s="31">
        <v>193</v>
      </c>
      <c r="D44" s="31">
        <v>259.42700000000002</v>
      </c>
      <c r="E44" s="31">
        <v>121.572</v>
      </c>
      <c r="F44" s="31">
        <v>132</v>
      </c>
      <c r="G44" s="31">
        <v>26</v>
      </c>
      <c r="H44" s="31">
        <v>1261</v>
      </c>
      <c r="I44" s="31">
        <v>666</v>
      </c>
      <c r="J44" s="33">
        <v>159</v>
      </c>
      <c r="K44" s="27">
        <f t="shared" si="0"/>
        <v>2914.9989999999998</v>
      </c>
    </row>
    <row r="45" spans="1:11" ht="19.8" customHeight="1" x14ac:dyDescent="0.2">
      <c r="A45" s="29" t="s">
        <v>344</v>
      </c>
      <c r="B45" s="31">
        <v>146</v>
      </c>
      <c r="C45" s="31">
        <v>153</v>
      </c>
      <c r="D45" s="31">
        <v>330.68700000000001</v>
      </c>
      <c r="E45" s="31">
        <v>83.311999999999998</v>
      </c>
      <c r="F45" s="31">
        <v>188</v>
      </c>
      <c r="G45" s="31">
        <v>36</v>
      </c>
      <c r="H45" s="31">
        <v>1203</v>
      </c>
      <c r="I45" s="31">
        <v>713</v>
      </c>
      <c r="J45" s="33">
        <v>116</v>
      </c>
      <c r="K45" s="27">
        <f t="shared" si="0"/>
        <v>2968.9989999999998</v>
      </c>
    </row>
    <row r="46" spans="1:11" ht="19.8" customHeight="1" x14ac:dyDescent="0.2">
      <c r="A46" s="29" t="s">
        <v>345</v>
      </c>
      <c r="B46" s="31">
        <v>74</v>
      </c>
      <c r="C46" s="31">
        <v>276</v>
      </c>
      <c r="D46" s="31">
        <v>404.93099999999998</v>
      </c>
      <c r="E46" s="31">
        <v>145.06800000000001</v>
      </c>
      <c r="F46" s="31">
        <v>201</v>
      </c>
      <c r="G46" s="31">
        <v>36</v>
      </c>
      <c r="H46" s="31">
        <v>1163</v>
      </c>
      <c r="I46" s="31">
        <v>727</v>
      </c>
      <c r="J46" s="33">
        <v>115</v>
      </c>
      <c r="K46" s="27">
        <f t="shared" si="0"/>
        <v>3141.9989999999998</v>
      </c>
    </row>
    <row r="47" spans="1:11" ht="19.8" customHeight="1" x14ac:dyDescent="0.2">
      <c r="A47" s="29" t="s">
        <v>346</v>
      </c>
      <c r="B47" s="31">
        <v>76</v>
      </c>
      <c r="C47" s="31">
        <v>250</v>
      </c>
      <c r="D47" s="31">
        <v>422.78</v>
      </c>
      <c r="E47" s="31">
        <v>142.21899999999999</v>
      </c>
      <c r="F47" s="31">
        <v>156</v>
      </c>
      <c r="G47" s="31">
        <v>52</v>
      </c>
      <c r="H47" s="31">
        <v>918</v>
      </c>
      <c r="I47" s="31">
        <v>552</v>
      </c>
      <c r="J47" s="33">
        <v>133</v>
      </c>
      <c r="K47" s="27">
        <f t="shared" si="0"/>
        <v>2701.9989999999998</v>
      </c>
    </row>
    <row r="48" spans="1:11" ht="19.8" customHeight="1" thickBot="1" x14ac:dyDescent="0.25">
      <c r="A48" s="29" t="s">
        <v>347</v>
      </c>
      <c r="B48" s="31">
        <v>94</v>
      </c>
      <c r="C48" s="31">
        <v>207</v>
      </c>
      <c r="D48" s="31">
        <v>283.334</v>
      </c>
      <c r="E48" s="31">
        <v>195.66499999999999</v>
      </c>
      <c r="F48" s="31">
        <v>217</v>
      </c>
      <c r="G48" s="31">
        <v>21</v>
      </c>
      <c r="H48" s="31">
        <v>1133</v>
      </c>
      <c r="I48" s="31">
        <v>462</v>
      </c>
      <c r="J48" s="33">
        <v>190</v>
      </c>
      <c r="K48" s="27">
        <f t="shared" si="0"/>
        <v>2802.9989999999998</v>
      </c>
    </row>
    <row r="49" spans="1:11" ht="19.8" customHeight="1" thickTop="1" x14ac:dyDescent="0.2">
      <c r="A49" s="26" t="str">
        <f ca="1">A3&amp;" 合計"</f>
        <v>鹿児島県 合計</v>
      </c>
      <c r="B49" s="28">
        <f t="shared" ref="B49:J49" si="1">SUM(B5:B48)</f>
        <v>23323</v>
      </c>
      <c r="C49" s="28">
        <f t="shared" si="1"/>
        <v>49674</v>
      </c>
      <c r="D49" s="28">
        <f t="shared" si="1"/>
        <v>145806.89099999997</v>
      </c>
      <c r="E49" s="28">
        <f t="shared" si="1"/>
        <v>48693.065999999992</v>
      </c>
      <c r="F49" s="28">
        <f t="shared" si="1"/>
        <v>38226</v>
      </c>
      <c r="G49" s="28">
        <f t="shared" si="1"/>
        <v>20475</v>
      </c>
      <c r="H49" s="28">
        <f t="shared" si="1"/>
        <v>237968</v>
      </c>
      <c r="I49" s="28">
        <f t="shared" si="1"/>
        <v>84747</v>
      </c>
      <c r="J49" s="28">
        <f t="shared" si="1"/>
        <v>28340</v>
      </c>
      <c r="K49" s="28">
        <f>SUM(K5:K48)</f>
        <v>677252.95699999889</v>
      </c>
    </row>
    <row r="50" spans="1:11" ht="15.9" customHeight="1" x14ac:dyDescent="0.2">
      <c r="A50" s="11"/>
      <c r="B50" s="10"/>
      <c r="C50" s="9"/>
      <c r="D50" s="9"/>
      <c r="E50" s="9"/>
      <c r="F50" s="9"/>
      <c r="G50" s="9"/>
      <c r="H50" s="9"/>
      <c r="I50" s="9"/>
      <c r="J50" s="9"/>
      <c r="K50" s="8"/>
    </row>
    <row r="51" spans="1:11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5"/>
    </row>
    <row r="52" spans="1:11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5"/>
    </row>
    <row r="53" spans="1:11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5"/>
    </row>
    <row r="54" spans="1:11" ht="15.9" customHeight="1" x14ac:dyDescent="0.2">
      <c r="A54" s="7"/>
      <c r="B54" s="3"/>
      <c r="C54" s="6"/>
      <c r="D54" s="6"/>
      <c r="E54" s="6"/>
      <c r="F54" s="6"/>
      <c r="G54" s="6"/>
      <c r="H54" s="6"/>
      <c r="I54" s="6"/>
      <c r="J54" s="6"/>
      <c r="K54" s="5"/>
    </row>
    <row r="55" spans="1:11" ht="15.9" customHeight="1" x14ac:dyDescent="0.2">
      <c r="A55" s="7"/>
      <c r="B55" s="3"/>
      <c r="C55" s="6"/>
      <c r="D55" s="6"/>
      <c r="E55" s="6"/>
      <c r="F55" s="6"/>
      <c r="G55" s="6"/>
      <c r="H55" s="6"/>
      <c r="I55" s="6"/>
      <c r="J55" s="6"/>
      <c r="K55" s="5"/>
    </row>
    <row r="56" spans="1:11" ht="15.9" customHeight="1" x14ac:dyDescent="0.2">
      <c r="A56" s="7"/>
      <c r="B56" s="3"/>
      <c r="C56" s="6"/>
      <c r="D56" s="6"/>
      <c r="E56" s="6"/>
      <c r="F56" s="6"/>
      <c r="G56" s="6"/>
      <c r="H56" s="6"/>
      <c r="I56" s="6"/>
      <c r="J56" s="6"/>
      <c r="K56" s="5"/>
    </row>
    <row r="57" spans="1:11" ht="15.9" customHeight="1" x14ac:dyDescent="0.2">
      <c r="A57" s="7"/>
      <c r="B57" s="3"/>
      <c r="C57" s="6"/>
      <c r="D57" s="6"/>
      <c r="E57" s="6"/>
      <c r="F57" s="6"/>
      <c r="G57" s="6"/>
      <c r="H57" s="6"/>
      <c r="I57" s="6"/>
      <c r="J57" s="6"/>
      <c r="K57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823F-FE30-4D89-9D8F-AEEADFF4BDA9}">
  <sheetPr codeName="Sheet9"/>
  <dimension ref="A1:N54"/>
  <sheetViews>
    <sheetView showGridLines="0" showZeros="0" view="pageBreakPreview"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" defaultRowHeight="13.2" x14ac:dyDescent="0.2"/>
  <cols>
    <col min="1" max="1" width="18.77734375" style="1" customWidth="1"/>
    <col min="2" max="2" width="13.6640625" style="4" customWidth="1"/>
    <col min="3" max="10" width="13.6640625" style="3" customWidth="1"/>
    <col min="11" max="11" width="13.6640625" style="2" customWidth="1"/>
    <col min="12" max="19" width="18.6640625" style="1" customWidth="1"/>
    <col min="20" max="16384" width="9" style="1"/>
  </cols>
  <sheetData>
    <row r="1" spans="1:14" ht="20.100000000000001" customHeight="1" x14ac:dyDescent="0.2">
      <c r="A1" s="16" t="s">
        <v>65</v>
      </c>
      <c r="B1" s="15"/>
      <c r="C1" s="15"/>
      <c r="D1" s="15"/>
      <c r="E1" s="15"/>
      <c r="F1" s="15"/>
      <c r="G1" s="15"/>
      <c r="H1" s="15"/>
      <c r="I1" s="15"/>
      <c r="J1" s="15"/>
      <c r="K1" s="14"/>
      <c r="M1" s="12"/>
      <c r="N1" s="13"/>
    </row>
    <row r="2" spans="1:14" ht="19.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M2" s="12"/>
      <c r="N2" s="12"/>
    </row>
    <row r="3" spans="1:14" ht="20.100000000000001" customHeight="1" x14ac:dyDescent="0.2">
      <c r="A3" s="24" t="str">
        <f ca="1">RIGHT(CELL("filename",A3),LEN(CELL("filename",A3))-FIND("]",CELL("filename",A3)))</f>
        <v>沖縄県</v>
      </c>
      <c r="B3" s="23" t="str">
        <f ca="1">VLOOKUP(A3,[7]リスト!$B$2:$C$48,2,FALSE)</f>
        <v>（九州選挙区）</v>
      </c>
      <c r="K3" s="17" t="s">
        <v>2</v>
      </c>
      <c r="N3" s="4"/>
    </row>
    <row r="4" spans="1:14" ht="28.8" customHeight="1" x14ac:dyDescent="0.2">
      <c r="A4" s="19" t="s">
        <v>64</v>
      </c>
      <c r="B4" s="25" t="s">
        <v>66</v>
      </c>
      <c r="C4" s="25" t="s">
        <v>67</v>
      </c>
      <c r="D4" s="25" t="s">
        <v>68</v>
      </c>
      <c r="E4" s="25" t="s">
        <v>69</v>
      </c>
      <c r="F4" s="25" t="s">
        <v>70</v>
      </c>
      <c r="G4" s="25" t="s">
        <v>71</v>
      </c>
      <c r="H4" s="25" t="s">
        <v>72</v>
      </c>
      <c r="I4" s="25" t="s">
        <v>73</v>
      </c>
      <c r="J4" s="25" t="s">
        <v>74</v>
      </c>
      <c r="K4" s="25" t="s">
        <v>0</v>
      </c>
    </row>
    <row r="5" spans="1:14" ht="19.8" customHeight="1" x14ac:dyDescent="0.2">
      <c r="A5" s="18" t="s">
        <v>348</v>
      </c>
      <c r="B5" s="32">
        <v>16756</v>
      </c>
      <c r="C5" s="32">
        <v>13455</v>
      </c>
      <c r="D5" s="32">
        <v>20586.425999999999</v>
      </c>
      <c r="E5" s="32">
        <v>9414.5730000000003</v>
      </c>
      <c r="F5" s="32">
        <v>7093</v>
      </c>
      <c r="G5" s="32">
        <v>7548</v>
      </c>
      <c r="H5" s="32">
        <v>23541</v>
      </c>
      <c r="I5" s="32">
        <v>18401</v>
      </c>
      <c r="J5" s="32">
        <v>6512</v>
      </c>
      <c r="K5" s="27">
        <f t="shared" ref="K5:K45" si="0">SUM(B5:J5)</f>
        <v>123306.999</v>
      </c>
    </row>
    <row r="6" spans="1:14" ht="19.8" customHeight="1" x14ac:dyDescent="0.2">
      <c r="A6" s="18" t="s">
        <v>349</v>
      </c>
      <c r="B6" s="32">
        <v>1900</v>
      </c>
      <c r="C6" s="32">
        <v>4272</v>
      </c>
      <c r="D6" s="32">
        <v>5228.2550000000001</v>
      </c>
      <c r="E6" s="32">
        <v>3024.7440000000001</v>
      </c>
      <c r="F6" s="32">
        <v>2520</v>
      </c>
      <c r="G6" s="32">
        <v>5451</v>
      </c>
      <c r="H6" s="32">
        <v>7922</v>
      </c>
      <c r="I6" s="32">
        <v>5626</v>
      </c>
      <c r="J6" s="32">
        <v>2147</v>
      </c>
      <c r="K6" s="27">
        <f t="shared" si="0"/>
        <v>38090.999000000003</v>
      </c>
    </row>
    <row r="7" spans="1:14" ht="19.8" customHeight="1" x14ac:dyDescent="0.2">
      <c r="A7" s="18" t="s">
        <v>350</v>
      </c>
      <c r="B7" s="32">
        <v>1166</v>
      </c>
      <c r="C7" s="32">
        <v>2657</v>
      </c>
      <c r="D7" s="32">
        <v>3078.7869999999998</v>
      </c>
      <c r="E7" s="32">
        <v>1104.212</v>
      </c>
      <c r="F7" s="32">
        <v>970</v>
      </c>
      <c r="G7" s="32">
        <v>684</v>
      </c>
      <c r="H7" s="32">
        <v>3491</v>
      </c>
      <c r="I7" s="32">
        <v>3658</v>
      </c>
      <c r="J7" s="32">
        <v>692</v>
      </c>
      <c r="K7" s="27">
        <f t="shared" si="0"/>
        <v>17500.999</v>
      </c>
    </row>
    <row r="8" spans="1:14" ht="19.8" customHeight="1" x14ac:dyDescent="0.2">
      <c r="A8" s="18" t="s">
        <v>351</v>
      </c>
      <c r="B8" s="32">
        <v>3339</v>
      </c>
      <c r="C8" s="32">
        <v>4616</v>
      </c>
      <c r="D8" s="32">
        <v>6134.9870000000001</v>
      </c>
      <c r="E8" s="32">
        <v>3530.0120000000002</v>
      </c>
      <c r="F8" s="32">
        <v>4551</v>
      </c>
      <c r="G8" s="32">
        <v>4834</v>
      </c>
      <c r="H8" s="32">
        <v>7913</v>
      </c>
      <c r="I8" s="32">
        <v>6842</v>
      </c>
      <c r="J8" s="32">
        <v>2428</v>
      </c>
      <c r="K8" s="27">
        <f t="shared" si="0"/>
        <v>44187.998999999996</v>
      </c>
    </row>
    <row r="9" spans="1:14" ht="19.8" customHeight="1" x14ac:dyDescent="0.2">
      <c r="A9" s="18" t="s">
        <v>352</v>
      </c>
      <c r="B9" s="32">
        <v>1520</v>
      </c>
      <c r="C9" s="32">
        <v>2603</v>
      </c>
      <c r="D9" s="32">
        <v>4997.8770000000004</v>
      </c>
      <c r="E9" s="32">
        <v>1412.1220000000001</v>
      </c>
      <c r="F9" s="32">
        <v>897</v>
      </c>
      <c r="G9" s="32">
        <v>1494</v>
      </c>
      <c r="H9" s="32">
        <v>4730</v>
      </c>
      <c r="I9" s="32">
        <v>6319</v>
      </c>
      <c r="J9" s="32">
        <v>1179</v>
      </c>
      <c r="K9" s="27">
        <f t="shared" si="0"/>
        <v>25151.999</v>
      </c>
    </row>
    <row r="10" spans="1:14" ht="19.8" customHeight="1" x14ac:dyDescent="0.2">
      <c r="A10" s="18" t="s">
        <v>353</v>
      </c>
      <c r="B10" s="32">
        <v>1928</v>
      </c>
      <c r="C10" s="32">
        <v>3313</v>
      </c>
      <c r="D10" s="32">
        <v>3948.2750000000001</v>
      </c>
      <c r="E10" s="32">
        <v>1472.7239999999999</v>
      </c>
      <c r="F10" s="32">
        <v>1687</v>
      </c>
      <c r="G10" s="32">
        <v>908</v>
      </c>
      <c r="H10" s="32">
        <v>4655</v>
      </c>
      <c r="I10" s="32">
        <v>3463</v>
      </c>
      <c r="J10" s="32">
        <v>885</v>
      </c>
      <c r="K10" s="27">
        <f t="shared" si="0"/>
        <v>22259.999</v>
      </c>
    </row>
    <row r="11" spans="1:14" ht="19.8" customHeight="1" x14ac:dyDescent="0.2">
      <c r="A11" s="18" t="s">
        <v>354</v>
      </c>
      <c r="B11" s="32">
        <v>3337</v>
      </c>
      <c r="C11" s="32">
        <v>6391</v>
      </c>
      <c r="D11" s="32">
        <v>11100.074000000001</v>
      </c>
      <c r="E11" s="32">
        <v>3628.9250000000002</v>
      </c>
      <c r="F11" s="32">
        <v>2032</v>
      </c>
      <c r="G11" s="32">
        <v>3717</v>
      </c>
      <c r="H11" s="32">
        <v>9476</v>
      </c>
      <c r="I11" s="32">
        <v>9771</v>
      </c>
      <c r="J11" s="32">
        <v>3047</v>
      </c>
      <c r="K11" s="27">
        <f t="shared" si="0"/>
        <v>52499.998999999996</v>
      </c>
    </row>
    <row r="12" spans="1:14" ht="19.8" customHeight="1" x14ac:dyDescent="0.2">
      <c r="A12" s="18" t="s">
        <v>355</v>
      </c>
      <c r="B12" s="32">
        <v>2670</v>
      </c>
      <c r="C12" s="32">
        <v>3318</v>
      </c>
      <c r="D12" s="32">
        <v>4361.2420000000002</v>
      </c>
      <c r="E12" s="32">
        <v>1926.7570000000001</v>
      </c>
      <c r="F12" s="32">
        <v>1782</v>
      </c>
      <c r="G12" s="32">
        <v>1007</v>
      </c>
      <c r="H12" s="32">
        <v>5038</v>
      </c>
      <c r="I12" s="32">
        <v>3374</v>
      </c>
      <c r="J12" s="32">
        <v>1016</v>
      </c>
      <c r="K12" s="27">
        <f t="shared" si="0"/>
        <v>24492.999</v>
      </c>
    </row>
    <row r="13" spans="1:14" ht="19.8" customHeight="1" x14ac:dyDescent="0.2">
      <c r="A13" s="18" t="s">
        <v>356</v>
      </c>
      <c r="B13" s="32">
        <v>2822</v>
      </c>
      <c r="C13" s="32">
        <v>6240</v>
      </c>
      <c r="D13" s="32">
        <v>8882.3150000000005</v>
      </c>
      <c r="E13" s="32">
        <v>3064.6840000000002</v>
      </c>
      <c r="F13" s="32">
        <v>1782</v>
      </c>
      <c r="G13" s="32">
        <v>3900</v>
      </c>
      <c r="H13" s="32">
        <v>9572</v>
      </c>
      <c r="I13" s="32">
        <v>9110</v>
      </c>
      <c r="J13" s="32">
        <v>2572</v>
      </c>
      <c r="K13" s="27">
        <f t="shared" si="0"/>
        <v>47944.999000000003</v>
      </c>
    </row>
    <row r="14" spans="1:14" ht="19.8" customHeight="1" x14ac:dyDescent="0.2">
      <c r="A14" s="18" t="s">
        <v>357</v>
      </c>
      <c r="B14" s="32">
        <v>702</v>
      </c>
      <c r="C14" s="32">
        <v>2404</v>
      </c>
      <c r="D14" s="32">
        <v>3032.4369999999999</v>
      </c>
      <c r="E14" s="32">
        <v>959.56200000000001</v>
      </c>
      <c r="F14" s="32">
        <v>1103</v>
      </c>
      <c r="G14" s="32">
        <v>606</v>
      </c>
      <c r="H14" s="32">
        <v>4119</v>
      </c>
      <c r="I14" s="32">
        <v>3539</v>
      </c>
      <c r="J14" s="32">
        <v>659</v>
      </c>
      <c r="K14" s="27">
        <f t="shared" si="0"/>
        <v>17123.999</v>
      </c>
    </row>
    <row r="15" spans="1:14" ht="19.8" customHeight="1" x14ac:dyDescent="0.2">
      <c r="A15" s="18" t="s">
        <v>358</v>
      </c>
      <c r="B15" s="32">
        <v>1649</v>
      </c>
      <c r="C15" s="32">
        <v>2554</v>
      </c>
      <c r="D15" s="32">
        <v>3776.0169999999998</v>
      </c>
      <c r="E15" s="32">
        <v>1043.982</v>
      </c>
      <c r="F15" s="32">
        <v>1173</v>
      </c>
      <c r="G15" s="32">
        <v>972</v>
      </c>
      <c r="H15" s="32">
        <v>3556</v>
      </c>
      <c r="I15" s="32">
        <v>3752</v>
      </c>
      <c r="J15" s="32">
        <v>647</v>
      </c>
      <c r="K15" s="27">
        <f t="shared" si="0"/>
        <v>19122.999</v>
      </c>
    </row>
    <row r="16" spans="1:14" ht="19.8" customHeight="1" x14ac:dyDescent="0.2">
      <c r="A16" s="18" t="s">
        <v>359</v>
      </c>
      <c r="B16" s="32">
        <v>127</v>
      </c>
      <c r="C16" s="32">
        <v>143</v>
      </c>
      <c r="D16" s="32">
        <v>342.53500000000003</v>
      </c>
      <c r="E16" s="32">
        <v>74.463999999999999</v>
      </c>
      <c r="F16" s="32">
        <v>50</v>
      </c>
      <c r="G16" s="32">
        <v>54</v>
      </c>
      <c r="H16" s="32">
        <v>452</v>
      </c>
      <c r="I16" s="32">
        <v>642</v>
      </c>
      <c r="J16" s="32">
        <v>135</v>
      </c>
      <c r="K16" s="27">
        <f t="shared" si="0"/>
        <v>2019.999</v>
      </c>
    </row>
    <row r="17" spans="1:11" ht="19.8" customHeight="1" x14ac:dyDescent="0.2">
      <c r="A17" s="18" t="s">
        <v>360</v>
      </c>
      <c r="B17" s="32">
        <v>182</v>
      </c>
      <c r="C17" s="32">
        <v>138</v>
      </c>
      <c r="D17" s="32">
        <v>302.68900000000002</v>
      </c>
      <c r="E17" s="32">
        <v>33.31</v>
      </c>
      <c r="F17" s="32">
        <v>45</v>
      </c>
      <c r="G17" s="32">
        <v>144</v>
      </c>
      <c r="H17" s="32">
        <v>218</v>
      </c>
      <c r="I17" s="32">
        <v>298</v>
      </c>
      <c r="J17" s="32">
        <v>70</v>
      </c>
      <c r="K17" s="27">
        <f t="shared" si="0"/>
        <v>1430.999</v>
      </c>
    </row>
    <row r="18" spans="1:11" ht="19.8" customHeight="1" x14ac:dyDescent="0.2">
      <c r="A18" s="18" t="s">
        <v>361</v>
      </c>
      <c r="B18" s="32">
        <v>69</v>
      </c>
      <c r="C18" s="32">
        <v>95</v>
      </c>
      <c r="D18" s="32">
        <v>166.83500000000001</v>
      </c>
      <c r="E18" s="32">
        <v>40.164000000000001</v>
      </c>
      <c r="F18" s="32">
        <v>32</v>
      </c>
      <c r="G18" s="32">
        <v>62</v>
      </c>
      <c r="H18" s="32">
        <v>166</v>
      </c>
      <c r="I18" s="32">
        <v>281</v>
      </c>
      <c r="J18" s="32">
        <v>47</v>
      </c>
      <c r="K18" s="27">
        <f t="shared" si="0"/>
        <v>958.99900000000002</v>
      </c>
    </row>
    <row r="19" spans="1:11" ht="19.8" customHeight="1" x14ac:dyDescent="0.2">
      <c r="A19" s="18" t="s">
        <v>362</v>
      </c>
      <c r="B19" s="32">
        <v>261</v>
      </c>
      <c r="C19" s="32">
        <v>482</v>
      </c>
      <c r="D19" s="32">
        <v>902.24599999999998</v>
      </c>
      <c r="E19" s="32">
        <v>152.75299999999999</v>
      </c>
      <c r="F19" s="32">
        <v>145</v>
      </c>
      <c r="G19" s="32">
        <v>319</v>
      </c>
      <c r="H19" s="32">
        <v>738</v>
      </c>
      <c r="I19" s="32">
        <v>692</v>
      </c>
      <c r="J19" s="32">
        <v>196</v>
      </c>
      <c r="K19" s="27">
        <f t="shared" si="0"/>
        <v>3887.9989999999998</v>
      </c>
    </row>
    <row r="20" spans="1:11" ht="19.8" customHeight="1" x14ac:dyDescent="0.2">
      <c r="A20" s="18" t="s">
        <v>363</v>
      </c>
      <c r="B20" s="32">
        <v>276</v>
      </c>
      <c r="C20" s="32">
        <v>601</v>
      </c>
      <c r="D20" s="32">
        <v>1055.126</v>
      </c>
      <c r="E20" s="32">
        <v>220.87299999999999</v>
      </c>
      <c r="F20" s="32">
        <v>178</v>
      </c>
      <c r="G20" s="32">
        <v>226</v>
      </c>
      <c r="H20" s="32">
        <v>1105</v>
      </c>
      <c r="I20" s="32">
        <v>1257</v>
      </c>
      <c r="J20" s="32">
        <v>192</v>
      </c>
      <c r="K20" s="27">
        <f t="shared" si="0"/>
        <v>5110.9989999999998</v>
      </c>
    </row>
    <row r="21" spans="1:11" ht="19.8" customHeight="1" x14ac:dyDescent="0.2">
      <c r="A21" s="18" t="s">
        <v>364</v>
      </c>
      <c r="B21" s="32">
        <v>212</v>
      </c>
      <c r="C21" s="32">
        <v>517</v>
      </c>
      <c r="D21" s="32">
        <v>844.81700000000001</v>
      </c>
      <c r="E21" s="32">
        <v>244.18199999999999</v>
      </c>
      <c r="F21" s="32">
        <v>147</v>
      </c>
      <c r="G21" s="32">
        <v>231</v>
      </c>
      <c r="H21" s="32">
        <v>756</v>
      </c>
      <c r="I21" s="32">
        <v>665</v>
      </c>
      <c r="J21" s="32">
        <v>225</v>
      </c>
      <c r="K21" s="27">
        <f t="shared" si="0"/>
        <v>3841.9989999999998</v>
      </c>
    </row>
    <row r="22" spans="1:11" ht="19.8" customHeight="1" x14ac:dyDescent="0.2">
      <c r="A22" s="18" t="s">
        <v>365</v>
      </c>
      <c r="B22" s="32">
        <v>94</v>
      </c>
      <c r="C22" s="32">
        <v>336</v>
      </c>
      <c r="D22" s="32">
        <v>557.649</v>
      </c>
      <c r="E22" s="32">
        <v>133.35</v>
      </c>
      <c r="F22" s="32">
        <v>99</v>
      </c>
      <c r="G22" s="32">
        <v>190</v>
      </c>
      <c r="H22" s="32">
        <v>591</v>
      </c>
      <c r="I22" s="32">
        <v>747</v>
      </c>
      <c r="J22" s="32">
        <v>125</v>
      </c>
      <c r="K22" s="27">
        <f t="shared" si="0"/>
        <v>2872.9989999999998</v>
      </c>
    </row>
    <row r="23" spans="1:11" ht="19.8" customHeight="1" x14ac:dyDescent="0.2">
      <c r="A23" s="18" t="s">
        <v>366</v>
      </c>
      <c r="B23" s="32">
        <v>185</v>
      </c>
      <c r="C23" s="32">
        <v>494</v>
      </c>
      <c r="D23" s="32">
        <v>865.89</v>
      </c>
      <c r="E23" s="32">
        <v>235.10900000000001</v>
      </c>
      <c r="F23" s="32">
        <v>176</v>
      </c>
      <c r="G23" s="32">
        <v>219</v>
      </c>
      <c r="H23" s="32">
        <v>964</v>
      </c>
      <c r="I23" s="32">
        <v>1020</v>
      </c>
      <c r="J23" s="32">
        <v>236</v>
      </c>
      <c r="K23" s="27">
        <f t="shared" si="0"/>
        <v>4394.9989999999998</v>
      </c>
    </row>
    <row r="24" spans="1:11" ht="19.8" customHeight="1" x14ac:dyDescent="0.2">
      <c r="A24" s="18" t="s">
        <v>367</v>
      </c>
      <c r="B24" s="32">
        <v>107</v>
      </c>
      <c r="C24" s="32">
        <v>137</v>
      </c>
      <c r="D24" s="32">
        <v>329.31400000000002</v>
      </c>
      <c r="E24" s="32">
        <v>56.685000000000002</v>
      </c>
      <c r="F24" s="32">
        <v>63</v>
      </c>
      <c r="G24" s="32">
        <v>41</v>
      </c>
      <c r="H24" s="32">
        <v>531</v>
      </c>
      <c r="I24" s="32">
        <v>416</v>
      </c>
      <c r="J24" s="32">
        <v>60</v>
      </c>
      <c r="K24" s="27">
        <f t="shared" si="0"/>
        <v>1740.999</v>
      </c>
    </row>
    <row r="25" spans="1:11" ht="19.8" customHeight="1" x14ac:dyDescent="0.2">
      <c r="A25" s="18" t="s">
        <v>368</v>
      </c>
      <c r="B25" s="32">
        <v>884</v>
      </c>
      <c r="C25" s="32">
        <v>2034</v>
      </c>
      <c r="D25" s="32">
        <v>2248.799</v>
      </c>
      <c r="E25" s="32">
        <v>951.2</v>
      </c>
      <c r="F25" s="32">
        <v>904</v>
      </c>
      <c r="G25" s="32">
        <v>2882</v>
      </c>
      <c r="H25" s="32">
        <v>2680</v>
      </c>
      <c r="I25" s="32">
        <v>1918</v>
      </c>
      <c r="J25" s="32">
        <v>1010</v>
      </c>
      <c r="K25" s="27">
        <f t="shared" si="0"/>
        <v>15511.999</v>
      </c>
    </row>
    <row r="26" spans="1:11" ht="19.8" customHeight="1" x14ac:dyDescent="0.2">
      <c r="A26" s="18" t="s">
        <v>369</v>
      </c>
      <c r="B26" s="32">
        <v>205</v>
      </c>
      <c r="C26" s="32">
        <v>533</v>
      </c>
      <c r="D26" s="32">
        <v>625.48</v>
      </c>
      <c r="E26" s="32">
        <v>360.51900000000001</v>
      </c>
      <c r="F26" s="32">
        <v>272</v>
      </c>
      <c r="G26" s="32">
        <v>781</v>
      </c>
      <c r="H26" s="32">
        <v>1154</v>
      </c>
      <c r="I26" s="32">
        <v>827</v>
      </c>
      <c r="J26" s="32">
        <v>285</v>
      </c>
      <c r="K26" s="27">
        <f t="shared" si="0"/>
        <v>5042.9989999999998</v>
      </c>
    </row>
    <row r="27" spans="1:11" ht="19.8" customHeight="1" x14ac:dyDescent="0.2">
      <c r="A27" s="18" t="s">
        <v>370</v>
      </c>
      <c r="B27" s="32">
        <v>592</v>
      </c>
      <c r="C27" s="32">
        <v>1187</v>
      </c>
      <c r="D27" s="32">
        <v>1651.683</v>
      </c>
      <c r="E27" s="32">
        <v>774.31600000000003</v>
      </c>
      <c r="F27" s="32">
        <v>720</v>
      </c>
      <c r="G27" s="32">
        <v>1752</v>
      </c>
      <c r="H27" s="32">
        <v>1907</v>
      </c>
      <c r="I27" s="32">
        <v>1203</v>
      </c>
      <c r="J27" s="32">
        <v>623</v>
      </c>
      <c r="K27" s="27">
        <f t="shared" si="0"/>
        <v>10409.999</v>
      </c>
    </row>
    <row r="28" spans="1:11" ht="19.8" customHeight="1" x14ac:dyDescent="0.2">
      <c r="A28" s="18" t="s">
        <v>371</v>
      </c>
      <c r="B28" s="32">
        <v>369</v>
      </c>
      <c r="C28" s="32">
        <v>911</v>
      </c>
      <c r="D28" s="32">
        <v>1075.8789999999999</v>
      </c>
      <c r="E28" s="32">
        <v>475.12</v>
      </c>
      <c r="F28" s="32">
        <v>417</v>
      </c>
      <c r="G28" s="32">
        <v>1636</v>
      </c>
      <c r="H28" s="32">
        <v>1192</v>
      </c>
      <c r="I28" s="32">
        <v>767</v>
      </c>
      <c r="J28" s="32">
        <v>425</v>
      </c>
      <c r="K28" s="27">
        <f t="shared" si="0"/>
        <v>7267.9989999999998</v>
      </c>
    </row>
    <row r="29" spans="1:11" ht="19.8" customHeight="1" x14ac:dyDescent="0.2">
      <c r="A29" s="18" t="s">
        <v>372</v>
      </c>
      <c r="B29" s="32">
        <v>475</v>
      </c>
      <c r="C29" s="32">
        <v>1074</v>
      </c>
      <c r="D29" s="32">
        <v>1300.4780000000001</v>
      </c>
      <c r="E29" s="32">
        <v>866.52099999999996</v>
      </c>
      <c r="F29" s="32">
        <v>651</v>
      </c>
      <c r="G29" s="32">
        <v>1495</v>
      </c>
      <c r="H29" s="32">
        <v>1662</v>
      </c>
      <c r="I29" s="32">
        <v>1098</v>
      </c>
      <c r="J29" s="32">
        <v>513</v>
      </c>
      <c r="K29" s="27">
        <f t="shared" si="0"/>
        <v>9134.9989999999998</v>
      </c>
    </row>
    <row r="30" spans="1:11" ht="19.8" customHeight="1" x14ac:dyDescent="0.2">
      <c r="A30" s="18" t="s">
        <v>373</v>
      </c>
      <c r="B30" s="32">
        <v>1068</v>
      </c>
      <c r="C30" s="32">
        <v>1484</v>
      </c>
      <c r="D30" s="32">
        <v>2249.4879999999998</v>
      </c>
      <c r="E30" s="32">
        <v>1057.511</v>
      </c>
      <c r="F30" s="32">
        <v>1002</v>
      </c>
      <c r="G30" s="32">
        <v>2467</v>
      </c>
      <c r="H30" s="32">
        <v>2444</v>
      </c>
      <c r="I30" s="32">
        <v>1807</v>
      </c>
      <c r="J30" s="32">
        <v>753</v>
      </c>
      <c r="K30" s="27">
        <f t="shared" si="0"/>
        <v>14331.999</v>
      </c>
    </row>
    <row r="31" spans="1:11" ht="19.8" customHeight="1" x14ac:dyDescent="0.2">
      <c r="A31" s="18" t="s">
        <v>374</v>
      </c>
      <c r="B31" s="32">
        <v>650</v>
      </c>
      <c r="C31" s="32">
        <v>984</v>
      </c>
      <c r="D31" s="32">
        <v>1493.9870000000001</v>
      </c>
      <c r="E31" s="32">
        <v>546.01199999999994</v>
      </c>
      <c r="F31" s="32">
        <v>523</v>
      </c>
      <c r="G31" s="32">
        <v>398</v>
      </c>
      <c r="H31" s="32">
        <v>1450</v>
      </c>
      <c r="I31" s="32">
        <v>1191</v>
      </c>
      <c r="J31" s="32">
        <v>292</v>
      </c>
      <c r="K31" s="27">
        <f t="shared" si="0"/>
        <v>7527.9989999999998</v>
      </c>
    </row>
    <row r="32" spans="1:11" ht="19.8" customHeight="1" x14ac:dyDescent="0.2">
      <c r="A32" s="18" t="s">
        <v>375</v>
      </c>
      <c r="B32" s="32">
        <v>1298</v>
      </c>
      <c r="C32" s="32">
        <v>2316</v>
      </c>
      <c r="D32" s="32">
        <v>3315.3879999999999</v>
      </c>
      <c r="E32" s="32">
        <v>1105.6110000000001</v>
      </c>
      <c r="F32" s="32">
        <v>1212</v>
      </c>
      <c r="G32" s="32">
        <v>902</v>
      </c>
      <c r="H32" s="32">
        <v>2925</v>
      </c>
      <c r="I32" s="32">
        <v>2283</v>
      </c>
      <c r="J32" s="32">
        <v>623</v>
      </c>
      <c r="K32" s="27">
        <f t="shared" si="0"/>
        <v>15979.999</v>
      </c>
    </row>
    <row r="33" spans="1:11" ht="19.8" customHeight="1" x14ac:dyDescent="0.2">
      <c r="A33" s="18" t="s">
        <v>376</v>
      </c>
      <c r="B33" s="32">
        <v>33</v>
      </c>
      <c r="C33" s="32">
        <v>39</v>
      </c>
      <c r="D33" s="32">
        <v>48.570999999999998</v>
      </c>
      <c r="E33" s="32">
        <v>19.428000000000001</v>
      </c>
      <c r="F33" s="32">
        <v>22</v>
      </c>
      <c r="G33" s="32">
        <v>8</v>
      </c>
      <c r="H33" s="32">
        <v>87</v>
      </c>
      <c r="I33" s="32">
        <v>111</v>
      </c>
      <c r="J33" s="32">
        <v>12</v>
      </c>
      <c r="K33" s="27">
        <f t="shared" si="0"/>
        <v>379.99900000000002</v>
      </c>
    </row>
    <row r="34" spans="1:11" ht="19.8" customHeight="1" x14ac:dyDescent="0.2">
      <c r="A34" s="18" t="s">
        <v>377</v>
      </c>
      <c r="B34" s="32">
        <v>39</v>
      </c>
      <c r="C34" s="32">
        <v>53</v>
      </c>
      <c r="D34" s="32">
        <v>84.88</v>
      </c>
      <c r="E34" s="32">
        <v>30.119</v>
      </c>
      <c r="F34" s="32">
        <v>34</v>
      </c>
      <c r="G34" s="32">
        <v>14</v>
      </c>
      <c r="H34" s="32">
        <v>79</v>
      </c>
      <c r="I34" s="32">
        <v>140</v>
      </c>
      <c r="J34" s="32">
        <v>24</v>
      </c>
      <c r="K34" s="27">
        <f t="shared" si="0"/>
        <v>497.99900000000002</v>
      </c>
    </row>
    <row r="35" spans="1:11" ht="19.8" customHeight="1" x14ac:dyDescent="0.2">
      <c r="A35" s="18" t="s">
        <v>388</v>
      </c>
      <c r="B35" s="32">
        <v>26</v>
      </c>
      <c r="C35" s="32">
        <v>42</v>
      </c>
      <c r="D35" s="32">
        <v>40.470999999999997</v>
      </c>
      <c r="E35" s="32">
        <v>24.527999999999999</v>
      </c>
      <c r="F35" s="32">
        <v>21</v>
      </c>
      <c r="G35" s="32">
        <v>8</v>
      </c>
      <c r="H35" s="32">
        <v>89</v>
      </c>
      <c r="I35" s="32">
        <v>26</v>
      </c>
      <c r="J35" s="32">
        <v>9</v>
      </c>
      <c r="K35" s="27">
        <f t="shared" si="0"/>
        <v>285.99900000000002</v>
      </c>
    </row>
    <row r="36" spans="1:11" ht="19.8" customHeight="1" x14ac:dyDescent="0.2">
      <c r="A36" s="18" t="s">
        <v>378</v>
      </c>
      <c r="B36" s="32">
        <v>27</v>
      </c>
      <c r="C36" s="32">
        <v>9</v>
      </c>
      <c r="D36" s="32">
        <v>9.3330000000000002</v>
      </c>
      <c r="E36" s="32">
        <v>6.6660000000000004</v>
      </c>
      <c r="F36" s="32">
        <v>1</v>
      </c>
      <c r="G36" s="32">
        <v>8</v>
      </c>
      <c r="H36" s="32">
        <v>54</v>
      </c>
      <c r="I36" s="32">
        <v>34</v>
      </c>
      <c r="J36" s="32">
        <v>1</v>
      </c>
      <c r="K36" s="27">
        <f t="shared" si="0"/>
        <v>149.999</v>
      </c>
    </row>
    <row r="37" spans="1:11" ht="19.8" customHeight="1" x14ac:dyDescent="0.2">
      <c r="A37" s="18" t="s">
        <v>379</v>
      </c>
      <c r="B37" s="32">
        <v>42</v>
      </c>
      <c r="C37" s="32">
        <v>33</v>
      </c>
      <c r="D37" s="32">
        <v>62.656999999999996</v>
      </c>
      <c r="E37" s="32">
        <v>39.341999999999999</v>
      </c>
      <c r="F37" s="32">
        <v>15</v>
      </c>
      <c r="G37" s="32">
        <v>18</v>
      </c>
      <c r="H37" s="32">
        <v>101</v>
      </c>
      <c r="I37" s="32">
        <v>249</v>
      </c>
      <c r="J37" s="32">
        <v>16</v>
      </c>
      <c r="K37" s="27">
        <f t="shared" si="0"/>
        <v>575.99900000000002</v>
      </c>
    </row>
    <row r="38" spans="1:11" ht="19.8" customHeight="1" x14ac:dyDescent="0.2">
      <c r="A38" s="18" t="s">
        <v>380</v>
      </c>
      <c r="B38" s="32">
        <v>3</v>
      </c>
      <c r="C38" s="32">
        <v>24</v>
      </c>
      <c r="D38" s="32">
        <v>24.181000000000001</v>
      </c>
      <c r="E38" s="32">
        <v>13.818</v>
      </c>
      <c r="F38" s="32">
        <v>9</v>
      </c>
      <c r="G38" s="32">
        <v>7</v>
      </c>
      <c r="H38" s="32">
        <v>87</v>
      </c>
      <c r="I38" s="32">
        <v>106</v>
      </c>
      <c r="J38" s="32">
        <v>12</v>
      </c>
      <c r="K38" s="27">
        <f t="shared" si="0"/>
        <v>285.99900000000002</v>
      </c>
    </row>
    <row r="39" spans="1:11" ht="19.8" customHeight="1" x14ac:dyDescent="0.2">
      <c r="A39" s="18" t="s">
        <v>381</v>
      </c>
      <c r="B39" s="32">
        <v>35</v>
      </c>
      <c r="C39" s="32">
        <v>46</v>
      </c>
      <c r="D39" s="32">
        <v>88.391000000000005</v>
      </c>
      <c r="E39" s="32">
        <v>18.608000000000001</v>
      </c>
      <c r="F39" s="32">
        <v>26</v>
      </c>
      <c r="G39" s="32">
        <v>13</v>
      </c>
      <c r="H39" s="32">
        <v>169</v>
      </c>
      <c r="I39" s="32">
        <v>182</v>
      </c>
      <c r="J39" s="32">
        <v>17</v>
      </c>
      <c r="K39" s="27">
        <f t="shared" si="0"/>
        <v>594.99900000000002</v>
      </c>
    </row>
    <row r="40" spans="1:11" ht="19.8" customHeight="1" x14ac:dyDescent="0.2">
      <c r="A40" s="18" t="s">
        <v>382</v>
      </c>
      <c r="B40" s="32">
        <v>20</v>
      </c>
      <c r="C40" s="32">
        <v>39</v>
      </c>
      <c r="D40" s="32">
        <v>82.866</v>
      </c>
      <c r="E40" s="32">
        <v>30.132999999999999</v>
      </c>
      <c r="F40" s="32">
        <v>33</v>
      </c>
      <c r="G40" s="32">
        <v>17</v>
      </c>
      <c r="H40" s="32">
        <v>173</v>
      </c>
      <c r="I40" s="32">
        <v>214</v>
      </c>
      <c r="J40" s="32">
        <v>16</v>
      </c>
      <c r="K40" s="27">
        <f t="shared" si="0"/>
        <v>624.99900000000002</v>
      </c>
    </row>
    <row r="41" spans="1:11" ht="19.8" customHeight="1" x14ac:dyDescent="0.2">
      <c r="A41" s="18" t="s">
        <v>383</v>
      </c>
      <c r="B41" s="32">
        <v>269</v>
      </c>
      <c r="C41" s="32">
        <v>284</v>
      </c>
      <c r="D41" s="32">
        <v>490.77699999999999</v>
      </c>
      <c r="E41" s="32">
        <v>140.22200000000001</v>
      </c>
      <c r="F41" s="32">
        <v>175</v>
      </c>
      <c r="G41" s="32">
        <v>161</v>
      </c>
      <c r="H41" s="32">
        <v>605</v>
      </c>
      <c r="I41" s="32">
        <v>691</v>
      </c>
      <c r="J41" s="32">
        <v>94</v>
      </c>
      <c r="K41" s="27">
        <f t="shared" si="0"/>
        <v>2909.9989999999998</v>
      </c>
    </row>
    <row r="42" spans="1:11" ht="19.8" customHeight="1" x14ac:dyDescent="0.2">
      <c r="A42" s="18" t="s">
        <v>384</v>
      </c>
      <c r="B42" s="32">
        <v>1111</v>
      </c>
      <c r="C42" s="32">
        <v>1858</v>
      </c>
      <c r="D42" s="32">
        <v>2612.348</v>
      </c>
      <c r="E42" s="32">
        <v>773.65099999999995</v>
      </c>
      <c r="F42" s="32">
        <v>848</v>
      </c>
      <c r="G42" s="32">
        <v>589</v>
      </c>
      <c r="H42" s="32">
        <v>2462</v>
      </c>
      <c r="I42" s="32">
        <v>2109</v>
      </c>
      <c r="J42" s="32">
        <v>459</v>
      </c>
      <c r="K42" s="27">
        <f t="shared" si="0"/>
        <v>12821.999</v>
      </c>
    </row>
    <row r="43" spans="1:11" ht="19.8" customHeight="1" x14ac:dyDescent="0.2">
      <c r="A43" s="18" t="s">
        <v>385</v>
      </c>
      <c r="B43" s="32">
        <v>8</v>
      </c>
      <c r="C43" s="32">
        <v>34</v>
      </c>
      <c r="D43" s="32">
        <v>52.475999999999999</v>
      </c>
      <c r="E43" s="32">
        <v>5.5229999999999997</v>
      </c>
      <c r="F43" s="32">
        <v>20</v>
      </c>
      <c r="G43" s="32">
        <v>7</v>
      </c>
      <c r="H43" s="32">
        <v>105</v>
      </c>
      <c r="I43" s="32">
        <v>192</v>
      </c>
      <c r="J43" s="32">
        <v>7</v>
      </c>
      <c r="K43" s="27">
        <f t="shared" si="0"/>
        <v>430.99900000000002</v>
      </c>
    </row>
    <row r="44" spans="1:11" ht="19.8" customHeight="1" x14ac:dyDescent="0.2">
      <c r="A44" s="18" t="s">
        <v>386</v>
      </c>
      <c r="B44" s="32">
        <v>156</v>
      </c>
      <c r="C44" s="32">
        <v>344</v>
      </c>
      <c r="D44" s="32">
        <v>301.31400000000002</v>
      </c>
      <c r="E44" s="32">
        <v>116.685</v>
      </c>
      <c r="F44" s="32">
        <v>121</v>
      </c>
      <c r="G44" s="32">
        <v>70</v>
      </c>
      <c r="H44" s="32">
        <v>390</v>
      </c>
      <c r="I44" s="32">
        <v>519</v>
      </c>
      <c r="J44" s="32">
        <v>78</v>
      </c>
      <c r="K44" s="27">
        <f t="shared" si="0"/>
        <v>2095.9989999999998</v>
      </c>
    </row>
    <row r="45" spans="1:11" ht="19.8" customHeight="1" thickBot="1" x14ac:dyDescent="0.25">
      <c r="A45" s="18" t="s">
        <v>387</v>
      </c>
      <c r="B45" s="32">
        <v>33</v>
      </c>
      <c r="C45" s="32">
        <v>87</v>
      </c>
      <c r="D45" s="32">
        <v>79.545000000000002</v>
      </c>
      <c r="E45" s="32">
        <v>45.454000000000001</v>
      </c>
      <c r="F45" s="32">
        <v>32</v>
      </c>
      <c r="G45" s="32">
        <v>36</v>
      </c>
      <c r="H45" s="32">
        <v>308</v>
      </c>
      <c r="I45" s="32">
        <v>167</v>
      </c>
      <c r="J45" s="32">
        <v>38</v>
      </c>
      <c r="K45" s="27">
        <f t="shared" si="0"/>
        <v>825.99900000000002</v>
      </c>
    </row>
    <row r="46" spans="1:11" ht="19.8" customHeight="1" thickTop="1" x14ac:dyDescent="0.2">
      <c r="A46" s="26" t="str">
        <f ca="1">A3&amp;" 合計"</f>
        <v>沖縄県 合計</v>
      </c>
      <c r="B46" s="28">
        <f t="shared" ref="B46:K46" si="1">SUM(B5:B45)</f>
        <v>46645</v>
      </c>
      <c r="C46" s="28">
        <f t="shared" si="1"/>
        <v>68181</v>
      </c>
      <c r="D46" s="28">
        <f t="shared" si="1"/>
        <v>98432.785000000018</v>
      </c>
      <c r="E46" s="28">
        <f t="shared" si="1"/>
        <v>39174.173999999992</v>
      </c>
      <c r="F46" s="28">
        <f t="shared" si="1"/>
        <v>33583</v>
      </c>
      <c r="G46" s="28">
        <f t="shared" si="1"/>
        <v>45876</v>
      </c>
      <c r="H46" s="28">
        <f t="shared" si="1"/>
        <v>109657</v>
      </c>
      <c r="I46" s="28">
        <f t="shared" si="1"/>
        <v>95707</v>
      </c>
      <c r="J46" s="28">
        <f t="shared" si="1"/>
        <v>28377</v>
      </c>
      <c r="K46" s="28">
        <f t="shared" si="1"/>
        <v>565632.95899999957</v>
      </c>
    </row>
    <row r="47" spans="1:11" ht="15.9" customHeight="1" x14ac:dyDescent="0.2">
      <c r="A47" s="11"/>
      <c r="B47" s="10"/>
      <c r="C47" s="9"/>
      <c r="D47" s="9"/>
      <c r="E47" s="9"/>
      <c r="F47" s="9"/>
      <c r="G47" s="9"/>
      <c r="H47" s="9"/>
      <c r="I47" s="9"/>
      <c r="J47" s="9"/>
      <c r="K47" s="8"/>
    </row>
    <row r="48" spans="1:11" ht="15.9" customHeight="1" x14ac:dyDescent="0.2">
      <c r="A48" s="7"/>
      <c r="B48" s="3"/>
      <c r="C48" s="6"/>
      <c r="D48" s="6"/>
      <c r="E48" s="6"/>
      <c r="F48" s="6"/>
      <c r="G48" s="6"/>
      <c r="H48" s="6"/>
      <c r="I48" s="6"/>
      <c r="J48" s="6"/>
      <c r="K48" s="5"/>
    </row>
    <row r="49" spans="1:11" ht="15.9" customHeight="1" x14ac:dyDescent="0.2">
      <c r="A49" s="7"/>
      <c r="B49" s="3"/>
      <c r="C49" s="6"/>
      <c r="D49" s="6"/>
      <c r="E49" s="6"/>
      <c r="F49" s="6"/>
      <c r="G49" s="6"/>
      <c r="H49" s="6"/>
      <c r="I49" s="6"/>
      <c r="J49" s="6"/>
      <c r="K49" s="5"/>
    </row>
    <row r="50" spans="1:11" ht="15.9" customHeight="1" x14ac:dyDescent="0.2">
      <c r="A50" s="7"/>
      <c r="B50" s="3"/>
      <c r="C50" s="6"/>
      <c r="D50" s="6"/>
      <c r="E50" s="6"/>
      <c r="F50" s="6"/>
      <c r="G50" s="6"/>
      <c r="H50" s="6"/>
      <c r="I50" s="6"/>
      <c r="J50" s="6"/>
      <c r="K50" s="5"/>
    </row>
    <row r="51" spans="1:11" ht="15.9" customHeight="1" x14ac:dyDescent="0.2">
      <c r="A51" s="7"/>
      <c r="B51" s="3"/>
      <c r="C51" s="6"/>
      <c r="D51" s="6"/>
      <c r="E51" s="6"/>
      <c r="F51" s="6"/>
      <c r="G51" s="6"/>
      <c r="H51" s="6"/>
      <c r="I51" s="6"/>
      <c r="J51" s="6"/>
      <c r="K51" s="5"/>
    </row>
    <row r="52" spans="1:11" ht="15.9" customHeight="1" x14ac:dyDescent="0.2">
      <c r="A52" s="7"/>
      <c r="B52" s="3"/>
      <c r="C52" s="6"/>
      <c r="D52" s="6"/>
      <c r="E52" s="6"/>
      <c r="F52" s="6"/>
      <c r="G52" s="6"/>
      <c r="H52" s="6"/>
      <c r="I52" s="6"/>
      <c r="J52" s="6"/>
      <c r="K52" s="5"/>
    </row>
    <row r="53" spans="1:11" ht="15.9" customHeight="1" x14ac:dyDescent="0.2">
      <c r="A53" s="7"/>
      <c r="B53" s="3"/>
      <c r="C53" s="6"/>
      <c r="D53" s="6"/>
      <c r="E53" s="6"/>
      <c r="F53" s="6"/>
      <c r="G53" s="6"/>
      <c r="H53" s="6"/>
      <c r="I53" s="6"/>
      <c r="J53" s="6"/>
      <c r="K53" s="5"/>
    </row>
    <row r="54" spans="1:11" ht="15.9" customHeight="1" x14ac:dyDescent="0.2">
      <c r="A54" s="7"/>
      <c r="B54" s="3"/>
      <c r="C54" s="6"/>
      <c r="D54" s="6"/>
      <c r="E54" s="6"/>
      <c r="F54" s="6"/>
      <c r="G54" s="6"/>
      <c r="H54" s="6"/>
      <c r="I54" s="6"/>
      <c r="J54" s="6"/>
      <c r="K54" s="5"/>
    </row>
  </sheetData>
  <mergeCells count="1">
    <mergeCell ref="A2:K2"/>
  </mergeCells>
  <phoneticPr fontI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48"/>
  <sheetViews>
    <sheetView workbookViewId="0">
      <selection activeCell="C14" sqref="C14"/>
    </sheetView>
  </sheetViews>
  <sheetFormatPr defaultRowHeight="13.2" x14ac:dyDescent="0.2"/>
  <cols>
    <col min="1" max="1" width="3.88671875" bestFit="1" customWidth="1"/>
    <col min="2" max="2" width="11.6640625" bestFit="1" customWidth="1"/>
    <col min="3" max="3" width="18.33203125" bestFit="1" customWidth="1"/>
  </cols>
  <sheetData>
    <row r="1" spans="1:3" x14ac:dyDescent="0.2">
      <c r="A1" s="22" t="s">
        <v>52</v>
      </c>
      <c r="B1" s="22" t="s">
        <v>51</v>
      </c>
      <c r="C1" s="22" t="s">
        <v>50</v>
      </c>
    </row>
    <row r="2" spans="1:3" x14ac:dyDescent="0.2">
      <c r="A2" s="20">
        <v>1</v>
      </c>
      <c r="B2" s="21" t="s">
        <v>49</v>
      </c>
      <c r="C2" s="20" t="s">
        <v>53</v>
      </c>
    </row>
    <row r="3" spans="1:3" x14ac:dyDescent="0.2">
      <c r="A3" s="20">
        <v>2</v>
      </c>
      <c r="B3" s="21" t="s">
        <v>48</v>
      </c>
      <c r="C3" s="20" t="s">
        <v>54</v>
      </c>
    </row>
    <row r="4" spans="1:3" x14ac:dyDescent="0.2">
      <c r="A4" s="20">
        <v>3</v>
      </c>
      <c r="B4" s="21" t="s">
        <v>47</v>
      </c>
      <c r="C4" s="20" t="s">
        <v>54</v>
      </c>
    </row>
    <row r="5" spans="1:3" x14ac:dyDescent="0.2">
      <c r="A5" s="20">
        <v>4</v>
      </c>
      <c r="B5" s="21" t="s">
        <v>46</v>
      </c>
      <c r="C5" s="20" t="s">
        <v>54</v>
      </c>
    </row>
    <row r="6" spans="1:3" x14ac:dyDescent="0.2">
      <c r="A6" s="20">
        <v>5</v>
      </c>
      <c r="B6" s="21" t="s">
        <v>45</v>
      </c>
      <c r="C6" s="20" t="s">
        <v>54</v>
      </c>
    </row>
    <row r="7" spans="1:3" x14ac:dyDescent="0.2">
      <c r="A7" s="20">
        <v>6</v>
      </c>
      <c r="B7" s="21" t="s">
        <v>44</v>
      </c>
      <c r="C7" s="20" t="s">
        <v>54</v>
      </c>
    </row>
    <row r="8" spans="1:3" x14ac:dyDescent="0.2">
      <c r="A8" s="20">
        <v>7</v>
      </c>
      <c r="B8" s="21" t="s">
        <v>43</v>
      </c>
      <c r="C8" s="20" t="s">
        <v>54</v>
      </c>
    </row>
    <row r="9" spans="1:3" x14ac:dyDescent="0.2">
      <c r="A9" s="20">
        <v>8</v>
      </c>
      <c r="B9" s="21" t="s">
        <v>42</v>
      </c>
      <c r="C9" s="20" t="s">
        <v>55</v>
      </c>
    </row>
    <row r="10" spans="1:3" x14ac:dyDescent="0.2">
      <c r="A10" s="20">
        <v>9</v>
      </c>
      <c r="B10" s="21" t="s">
        <v>41</v>
      </c>
      <c r="C10" s="20" t="s">
        <v>55</v>
      </c>
    </row>
    <row r="11" spans="1:3" x14ac:dyDescent="0.2">
      <c r="A11" s="20">
        <v>10</v>
      </c>
      <c r="B11" s="21" t="s">
        <v>40</v>
      </c>
      <c r="C11" s="20" t="s">
        <v>55</v>
      </c>
    </row>
    <row r="12" spans="1:3" x14ac:dyDescent="0.2">
      <c r="A12" s="20">
        <v>11</v>
      </c>
      <c r="B12" s="21" t="s">
        <v>39</v>
      </c>
      <c r="C12" s="20" t="s">
        <v>55</v>
      </c>
    </row>
    <row r="13" spans="1:3" x14ac:dyDescent="0.2">
      <c r="A13" s="20">
        <v>12</v>
      </c>
      <c r="B13" s="21" t="s">
        <v>38</v>
      </c>
      <c r="C13" s="20" t="s">
        <v>56</v>
      </c>
    </row>
    <row r="14" spans="1:3" x14ac:dyDescent="0.2">
      <c r="A14" s="20">
        <v>13</v>
      </c>
      <c r="B14" s="21" t="s">
        <v>37</v>
      </c>
      <c r="C14" s="20" t="s">
        <v>57</v>
      </c>
    </row>
    <row r="15" spans="1:3" x14ac:dyDescent="0.2">
      <c r="A15" s="20">
        <v>14</v>
      </c>
      <c r="B15" s="21" t="s">
        <v>36</v>
      </c>
      <c r="C15" s="20" t="s">
        <v>56</v>
      </c>
    </row>
    <row r="16" spans="1:3" x14ac:dyDescent="0.2">
      <c r="A16" s="20">
        <v>15</v>
      </c>
      <c r="B16" s="21" t="s">
        <v>35</v>
      </c>
      <c r="C16" s="20" t="s">
        <v>58</v>
      </c>
    </row>
    <row r="17" spans="1:3" x14ac:dyDescent="0.2">
      <c r="A17" s="20">
        <v>16</v>
      </c>
      <c r="B17" s="21" t="s">
        <v>34</v>
      </c>
      <c r="C17" s="20" t="s">
        <v>58</v>
      </c>
    </row>
    <row r="18" spans="1:3" x14ac:dyDescent="0.2">
      <c r="A18" s="20">
        <v>17</v>
      </c>
      <c r="B18" s="21" t="s">
        <v>33</v>
      </c>
      <c r="C18" s="20" t="s">
        <v>58</v>
      </c>
    </row>
    <row r="19" spans="1:3" x14ac:dyDescent="0.2">
      <c r="A19" s="20">
        <v>18</v>
      </c>
      <c r="B19" s="21" t="s">
        <v>32</v>
      </c>
      <c r="C19" s="20" t="s">
        <v>58</v>
      </c>
    </row>
    <row r="20" spans="1:3" x14ac:dyDescent="0.2">
      <c r="A20" s="20">
        <v>19</v>
      </c>
      <c r="B20" s="21" t="s">
        <v>31</v>
      </c>
      <c r="C20" s="20" t="s">
        <v>56</v>
      </c>
    </row>
    <row r="21" spans="1:3" x14ac:dyDescent="0.2">
      <c r="A21" s="20">
        <v>20</v>
      </c>
      <c r="B21" s="21" t="s">
        <v>30</v>
      </c>
      <c r="C21" s="20" t="s">
        <v>58</v>
      </c>
    </row>
    <row r="22" spans="1:3" x14ac:dyDescent="0.2">
      <c r="A22" s="20">
        <v>21</v>
      </c>
      <c r="B22" s="21" t="s">
        <v>29</v>
      </c>
      <c r="C22" s="20" t="s">
        <v>59</v>
      </c>
    </row>
    <row r="23" spans="1:3" x14ac:dyDescent="0.2">
      <c r="A23" s="20">
        <v>22</v>
      </c>
      <c r="B23" s="21" t="s">
        <v>28</v>
      </c>
      <c r="C23" s="20" t="s">
        <v>59</v>
      </c>
    </row>
    <row r="24" spans="1:3" x14ac:dyDescent="0.2">
      <c r="A24" s="20">
        <v>23</v>
      </c>
      <c r="B24" s="21" t="s">
        <v>27</v>
      </c>
      <c r="C24" s="20" t="s">
        <v>59</v>
      </c>
    </row>
    <row r="25" spans="1:3" x14ac:dyDescent="0.2">
      <c r="A25" s="20">
        <v>24</v>
      </c>
      <c r="B25" s="21" t="s">
        <v>26</v>
      </c>
      <c r="C25" s="20" t="s">
        <v>59</v>
      </c>
    </row>
    <row r="26" spans="1:3" x14ac:dyDescent="0.2">
      <c r="A26" s="20">
        <v>25</v>
      </c>
      <c r="B26" s="21" t="s">
        <v>25</v>
      </c>
      <c r="C26" s="20" t="s">
        <v>60</v>
      </c>
    </row>
    <row r="27" spans="1:3" x14ac:dyDescent="0.2">
      <c r="A27" s="20">
        <v>26</v>
      </c>
      <c r="B27" s="21" t="s">
        <v>24</v>
      </c>
      <c r="C27" s="20" t="s">
        <v>60</v>
      </c>
    </row>
    <row r="28" spans="1:3" x14ac:dyDescent="0.2">
      <c r="A28" s="20">
        <v>27</v>
      </c>
      <c r="B28" s="21" t="s">
        <v>23</v>
      </c>
      <c r="C28" s="20" t="s">
        <v>60</v>
      </c>
    </row>
    <row r="29" spans="1:3" x14ac:dyDescent="0.2">
      <c r="A29" s="20">
        <v>28</v>
      </c>
      <c r="B29" s="21" t="s">
        <v>22</v>
      </c>
      <c r="C29" s="20" t="s">
        <v>60</v>
      </c>
    </row>
    <row r="30" spans="1:3" x14ac:dyDescent="0.2">
      <c r="A30" s="20">
        <v>29</v>
      </c>
      <c r="B30" s="21" t="s">
        <v>21</v>
      </c>
      <c r="C30" s="20" t="s">
        <v>60</v>
      </c>
    </row>
    <row r="31" spans="1:3" x14ac:dyDescent="0.2">
      <c r="A31" s="20">
        <v>30</v>
      </c>
      <c r="B31" s="21" t="s">
        <v>20</v>
      </c>
      <c r="C31" s="20" t="s">
        <v>60</v>
      </c>
    </row>
    <row r="32" spans="1:3" x14ac:dyDescent="0.2">
      <c r="A32" s="20">
        <v>31</v>
      </c>
      <c r="B32" s="21" t="s">
        <v>19</v>
      </c>
      <c r="C32" s="20" t="s">
        <v>61</v>
      </c>
    </row>
    <row r="33" spans="1:3" x14ac:dyDescent="0.2">
      <c r="A33" s="20">
        <v>32</v>
      </c>
      <c r="B33" s="21" t="s">
        <v>18</v>
      </c>
      <c r="C33" s="20" t="s">
        <v>61</v>
      </c>
    </row>
    <row r="34" spans="1:3" x14ac:dyDescent="0.2">
      <c r="A34" s="20">
        <v>33</v>
      </c>
      <c r="B34" s="21" t="s">
        <v>17</v>
      </c>
      <c r="C34" s="20" t="s">
        <v>61</v>
      </c>
    </row>
    <row r="35" spans="1:3" x14ac:dyDescent="0.2">
      <c r="A35" s="20">
        <v>34</v>
      </c>
      <c r="B35" s="21" t="s">
        <v>16</v>
      </c>
      <c r="C35" s="20" t="s">
        <v>61</v>
      </c>
    </row>
    <row r="36" spans="1:3" x14ac:dyDescent="0.2">
      <c r="A36" s="20">
        <v>35</v>
      </c>
      <c r="B36" s="21" t="s">
        <v>15</v>
      </c>
      <c r="C36" s="20" t="s">
        <v>61</v>
      </c>
    </row>
    <row r="37" spans="1:3" x14ac:dyDescent="0.2">
      <c r="A37" s="20">
        <v>36</v>
      </c>
      <c r="B37" s="21" t="s">
        <v>14</v>
      </c>
      <c r="C37" s="20" t="s">
        <v>62</v>
      </c>
    </row>
    <row r="38" spans="1:3" x14ac:dyDescent="0.2">
      <c r="A38" s="20">
        <v>37</v>
      </c>
      <c r="B38" s="21" t="s">
        <v>13</v>
      </c>
      <c r="C38" s="20" t="s">
        <v>62</v>
      </c>
    </row>
    <row r="39" spans="1:3" x14ac:dyDescent="0.2">
      <c r="A39" s="20">
        <v>38</v>
      </c>
      <c r="B39" s="21" t="s">
        <v>12</v>
      </c>
      <c r="C39" s="20" t="s">
        <v>62</v>
      </c>
    </row>
    <row r="40" spans="1:3" x14ac:dyDescent="0.2">
      <c r="A40" s="20">
        <v>39</v>
      </c>
      <c r="B40" s="21" t="s">
        <v>11</v>
      </c>
      <c r="C40" s="20" t="s">
        <v>62</v>
      </c>
    </row>
    <row r="41" spans="1:3" x14ac:dyDescent="0.2">
      <c r="A41" s="20">
        <v>40</v>
      </c>
      <c r="B41" s="21" t="s">
        <v>10</v>
      </c>
      <c r="C41" s="20" t="s">
        <v>63</v>
      </c>
    </row>
    <row r="42" spans="1:3" x14ac:dyDescent="0.2">
      <c r="A42" s="20">
        <v>41</v>
      </c>
      <c r="B42" s="21" t="s">
        <v>9</v>
      </c>
      <c r="C42" s="20" t="s">
        <v>63</v>
      </c>
    </row>
    <row r="43" spans="1:3" x14ac:dyDescent="0.2">
      <c r="A43" s="20">
        <v>42</v>
      </c>
      <c r="B43" s="21" t="s">
        <v>8</v>
      </c>
      <c r="C43" s="20" t="s">
        <v>63</v>
      </c>
    </row>
    <row r="44" spans="1:3" x14ac:dyDescent="0.2">
      <c r="A44" s="20">
        <v>43</v>
      </c>
      <c r="B44" s="21" t="s">
        <v>7</v>
      </c>
      <c r="C44" s="20" t="s">
        <v>63</v>
      </c>
    </row>
    <row r="45" spans="1:3" x14ac:dyDescent="0.2">
      <c r="A45" s="20">
        <v>44</v>
      </c>
      <c r="B45" s="21" t="s">
        <v>6</v>
      </c>
      <c r="C45" s="20" t="s">
        <v>63</v>
      </c>
    </row>
    <row r="46" spans="1:3" x14ac:dyDescent="0.2">
      <c r="A46" s="20">
        <v>45</v>
      </c>
      <c r="B46" s="21" t="s">
        <v>5</v>
      </c>
      <c r="C46" s="20" t="s">
        <v>63</v>
      </c>
    </row>
    <row r="47" spans="1:3" x14ac:dyDescent="0.2">
      <c r="A47" s="20">
        <v>46</v>
      </c>
      <c r="B47" s="21" t="s">
        <v>4</v>
      </c>
      <c r="C47" s="20" t="s">
        <v>63</v>
      </c>
    </row>
    <row r="48" spans="1:3" x14ac:dyDescent="0.2">
      <c r="A48" s="20">
        <v>47</v>
      </c>
      <c r="B48" s="21" t="s">
        <v>3</v>
      </c>
      <c r="C48" s="20" t="s">
        <v>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16</vt:i4>
      </vt:variant>
    </vt:vector>
  </HeadingPairs>
  <TitlesOfParts>
    <vt:vector size="25" baseType="lpstr">
      <vt:lpstr>福岡県</vt:lpstr>
      <vt:lpstr>佐賀県</vt:lpstr>
      <vt:lpstr>長崎県</vt:lpstr>
      <vt:lpstr>熊本県</vt:lpstr>
      <vt:lpstr>大分県</vt:lpstr>
      <vt:lpstr>宮崎県</vt:lpstr>
      <vt:lpstr>鹿児島県</vt:lpstr>
      <vt:lpstr>沖縄県</vt:lpstr>
      <vt:lpstr>リスト</vt:lpstr>
      <vt:lpstr>沖縄県!Print_Area</vt:lpstr>
      <vt:lpstr>宮崎県!Print_Area</vt:lpstr>
      <vt:lpstr>熊本県!Print_Area</vt:lpstr>
      <vt:lpstr>佐賀県!Print_Area</vt:lpstr>
      <vt:lpstr>鹿児島県!Print_Area</vt:lpstr>
      <vt:lpstr>大分県!Print_Area</vt:lpstr>
      <vt:lpstr>長崎県!Print_Area</vt:lpstr>
      <vt:lpstr>福岡県!Print_Area</vt:lpstr>
      <vt:lpstr>沖縄県!Print_Titles</vt:lpstr>
      <vt:lpstr>宮崎県!Print_Titles</vt:lpstr>
      <vt:lpstr>熊本県!Print_Titles</vt:lpstr>
      <vt:lpstr>佐賀県!Print_Titles</vt:lpstr>
      <vt:lpstr>鹿児島県!Print_Titles</vt:lpstr>
      <vt:lpstr>大分県!Print_Titles</vt:lpstr>
      <vt:lpstr>長崎県!Print_Titles</vt:lpstr>
      <vt:lpstr>福岡県!Print_Titles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