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M:\◎記録用フォルダ（平成３０年度以降）\16_【大分類】衆議院選挙\02_【中分類】比例代表\01_【小分類：10廃】比例代表管理執行\第50回（令和Ｘ年）\準備（２係末席）\01_起案\15_市区町村別得票数調（とりまとめ）\02 集計\02_比例代表\"/>
    </mc:Choice>
  </mc:AlternateContent>
  <xr:revisionPtr revIDLastSave="0" documentId="13_ncr:1_{6FB08513-8EF1-4321-AD1F-6D474DDB6563}" xr6:coauthVersionLast="36" xr6:coauthVersionMax="36" xr10:uidLastSave="{00000000-0000-0000-0000-000000000000}"/>
  <bookViews>
    <workbookView xWindow="120" yWindow="156" windowWidth="17496" windowHeight="9996" xr2:uid="{00000000-000D-0000-FFFF-FFFF00000000}"/>
  </bookViews>
  <sheets>
    <sheet name="北海道" sheetId="2" r:id="rId1"/>
    <sheet name="リスト" sheetId="3" state="hidden" r:id="rId2"/>
  </sheets>
  <definedNames>
    <definedName name="_xlnm.Print_Area" localSheetId="0">北海道!$A$1:$M$196</definedName>
    <definedName name="_xlnm.Print_Titles" localSheetId="0">北海道!$A:$A,北海道!$1:$4</definedName>
  </definedNames>
  <calcPr calcId="191029"/>
</workbook>
</file>

<file path=xl/calcChain.xml><?xml version="1.0" encoding="utf-8"?>
<calcChain xmlns="http://schemas.openxmlformats.org/spreadsheetml/2006/main">
  <c r="M104" i="2" l="1"/>
  <c r="B196" i="2"/>
  <c r="C196" i="2" l="1"/>
  <c r="D196" i="2"/>
  <c r="E196" i="2"/>
  <c r="F196" i="2"/>
  <c r="G196" i="2"/>
  <c r="H196" i="2"/>
  <c r="I196" i="2"/>
  <c r="J196" i="2"/>
  <c r="K196" i="2"/>
  <c r="L196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5" i="2"/>
  <c r="M196" i="2" s="1"/>
  <c r="A3" i="2" l="1"/>
  <c r="B3" i="2" s="1"/>
  <c r="A196" i="2" l="1"/>
</calcChain>
</file>

<file path=xl/sharedStrings.xml><?xml version="1.0" encoding="utf-8"?>
<sst xmlns="http://schemas.openxmlformats.org/spreadsheetml/2006/main" count="304" uniqueCount="268">
  <si>
    <t>得票数計</t>
    <rPh sb="0" eb="1">
      <t>エ</t>
    </rPh>
    <rPh sb="1" eb="2">
      <t>ヒョウ</t>
    </rPh>
    <rPh sb="2" eb="3">
      <t>カズ</t>
    </rPh>
    <rPh sb="3" eb="4">
      <t>ケイ</t>
    </rPh>
    <phoneticPr fontId="1"/>
  </si>
  <si>
    <t>衆議院議員総選挙（比例代表）　名簿届出政党別市区町村別得票数</t>
    <rPh sb="5" eb="6">
      <t>ソウ</t>
    </rPh>
    <rPh sb="9" eb="11">
      <t>ヒレイ</t>
    </rPh>
    <rPh sb="11" eb="13">
      <t>ダイヒョウ</t>
    </rPh>
    <rPh sb="15" eb="17">
      <t>メイボ</t>
    </rPh>
    <rPh sb="17" eb="19">
      <t>トドケデ</t>
    </rPh>
    <rPh sb="19" eb="21">
      <t>セイトウ</t>
    </rPh>
    <phoneticPr fontId="1"/>
  </si>
  <si>
    <t>[単位：票]</t>
    <rPh sb="1" eb="3">
      <t>タンイ</t>
    </rPh>
    <rPh sb="4" eb="5">
      <t>ヒョウ</t>
    </rPh>
    <phoneticPr fontId="1"/>
  </si>
  <si>
    <t>沖縄県</t>
  </si>
  <si>
    <t>鹿児島県</t>
  </si>
  <si>
    <t>宮崎県</t>
  </si>
  <si>
    <t>大分県</t>
  </si>
  <si>
    <t>熊本県</t>
  </si>
  <si>
    <t>長崎県</t>
  </si>
  <si>
    <t>佐賀県</t>
  </si>
  <si>
    <t>福岡県</t>
  </si>
  <si>
    <t>高知県</t>
  </si>
  <si>
    <t>愛媛県</t>
  </si>
  <si>
    <t>香川県</t>
  </si>
  <si>
    <t>徳島県</t>
  </si>
  <si>
    <t>山口県</t>
  </si>
  <si>
    <t>広島県</t>
  </si>
  <si>
    <t>岡山県</t>
  </si>
  <si>
    <t>島根県</t>
  </si>
  <si>
    <t>鳥取県</t>
  </si>
  <si>
    <t>和歌山県</t>
  </si>
  <si>
    <t>奈良県</t>
  </si>
  <si>
    <t>兵庫県</t>
  </si>
  <si>
    <t>大阪府</t>
  </si>
  <si>
    <t>京都府</t>
  </si>
  <si>
    <t>滋賀県</t>
  </si>
  <si>
    <t>三重県</t>
  </si>
  <si>
    <t>愛知県</t>
  </si>
  <si>
    <t>静岡県</t>
  </si>
  <si>
    <t>岐阜県</t>
  </si>
  <si>
    <t>長野県</t>
  </si>
  <si>
    <t>山梨県</t>
  </si>
  <si>
    <t>福井県</t>
  </si>
  <si>
    <t>石川県</t>
  </si>
  <si>
    <t>富山県</t>
  </si>
  <si>
    <t>新潟県</t>
  </si>
  <si>
    <t>神奈川県</t>
  </si>
  <si>
    <t>東京都</t>
  </si>
  <si>
    <t>千葉県</t>
  </si>
  <si>
    <t>埼玉県</t>
  </si>
  <si>
    <t>群馬県</t>
  </si>
  <si>
    <t>栃木県</t>
  </si>
  <si>
    <t>茨城県</t>
  </si>
  <si>
    <t>福島県</t>
  </si>
  <si>
    <t>山形県</t>
  </si>
  <si>
    <t>秋田県</t>
  </si>
  <si>
    <t>宮城県</t>
  </si>
  <si>
    <t>岩手県</t>
  </si>
  <si>
    <t>青森県</t>
  </si>
  <si>
    <t>北海道</t>
  </si>
  <si>
    <t>衆・比例区</t>
    <rPh sb="0" eb="1">
      <t>シュウ</t>
    </rPh>
    <rPh sb="2" eb="4">
      <t>ヒレイ</t>
    </rPh>
    <rPh sb="4" eb="5">
      <t>ク</t>
    </rPh>
    <phoneticPr fontId="1"/>
  </si>
  <si>
    <t>都道府県名</t>
    <rPh sb="0" eb="4">
      <t>トドウフケン</t>
    </rPh>
    <rPh sb="4" eb="5">
      <t>メイ</t>
    </rPh>
    <phoneticPr fontId="1"/>
  </si>
  <si>
    <t>No</t>
    <phoneticPr fontId="1"/>
  </si>
  <si>
    <t>（北海道選挙区）</t>
  </si>
  <si>
    <t>（東北選挙区）</t>
  </si>
  <si>
    <t>（北関東選挙区）</t>
  </si>
  <si>
    <t>（南関東選挙区）</t>
  </si>
  <si>
    <t>（東京都選挙区）</t>
  </si>
  <si>
    <t>（北陸信越選挙区）</t>
  </si>
  <si>
    <t>（東海選挙区）</t>
  </si>
  <si>
    <t>（近畿選挙区）</t>
  </si>
  <si>
    <t>（中国選挙区）</t>
  </si>
  <si>
    <t>（四国選挙区）</t>
  </si>
  <si>
    <t>（九州選挙区）</t>
  </si>
  <si>
    <t>市区町村名＼政党名</t>
    <rPh sb="0" eb="4">
      <t>シクチョウソン</t>
    </rPh>
    <rPh sb="4" eb="5">
      <t>メイ</t>
    </rPh>
    <phoneticPr fontId="1"/>
  </si>
  <si>
    <t>令和６年１０月２７日執行</t>
    <rPh sb="0" eb="2">
      <t>レイワ</t>
    </rPh>
    <phoneticPr fontId="1"/>
  </si>
  <si>
    <t>日本維新の会</t>
  </si>
  <si>
    <t>自由民主党</t>
  </si>
  <si>
    <t>れいわ新選組</t>
  </si>
  <si>
    <t>参政党</t>
  </si>
  <si>
    <t>安楽死制度を考える会</t>
  </si>
  <si>
    <t>社会民主党</t>
  </si>
  <si>
    <t>公明党</t>
  </si>
  <si>
    <t>日本保守党</t>
  </si>
  <si>
    <t>日本共産党</t>
  </si>
  <si>
    <t>国民民主党</t>
  </si>
  <si>
    <t>立憲民主党</t>
  </si>
  <si>
    <t>函館市</t>
  </si>
  <si>
    <t>小樽市</t>
  </si>
  <si>
    <t>旭川市</t>
  </si>
  <si>
    <t>室蘭市</t>
  </si>
  <si>
    <t>釧路市</t>
  </si>
  <si>
    <t>帯広市</t>
  </si>
  <si>
    <t>北見市</t>
  </si>
  <si>
    <t>夕張市</t>
  </si>
  <si>
    <t>岩見沢市</t>
  </si>
  <si>
    <t>網走市</t>
  </si>
  <si>
    <t>留萌市</t>
  </si>
  <si>
    <t>苫小牧市</t>
  </si>
  <si>
    <t>稚内市</t>
  </si>
  <si>
    <t>美唄市</t>
  </si>
  <si>
    <t>芦別市</t>
  </si>
  <si>
    <t>江別市</t>
  </si>
  <si>
    <t>赤平市</t>
  </si>
  <si>
    <t>紋別市</t>
  </si>
  <si>
    <t>士別市</t>
  </si>
  <si>
    <t>名寄市</t>
  </si>
  <si>
    <t>三笠市</t>
  </si>
  <si>
    <t>根室市</t>
  </si>
  <si>
    <t>千歳市</t>
  </si>
  <si>
    <t>滝川市</t>
  </si>
  <si>
    <t>砂川市</t>
  </si>
  <si>
    <t>歌志内市</t>
  </si>
  <si>
    <t>深川市</t>
  </si>
  <si>
    <t>富良野市</t>
  </si>
  <si>
    <t>登別市</t>
  </si>
  <si>
    <t>恵庭市</t>
  </si>
  <si>
    <t>伊達市</t>
  </si>
  <si>
    <t>北広島市</t>
  </si>
  <si>
    <t>石狩市</t>
  </si>
  <si>
    <t>北斗市</t>
  </si>
  <si>
    <t>南幌町</t>
  </si>
  <si>
    <t>奈井江町</t>
  </si>
  <si>
    <t>上砂川町</t>
  </si>
  <si>
    <t>由仁町</t>
  </si>
  <si>
    <t>長沼町</t>
  </si>
  <si>
    <t>栗山町</t>
  </si>
  <si>
    <t>月形町</t>
  </si>
  <si>
    <t>浦臼町</t>
  </si>
  <si>
    <t>新十津川町</t>
  </si>
  <si>
    <t>妹背牛町</t>
  </si>
  <si>
    <t>秩父別町</t>
  </si>
  <si>
    <t>雨竜町</t>
  </si>
  <si>
    <t>北竜町</t>
  </si>
  <si>
    <t>沼田町</t>
  </si>
  <si>
    <t>当別町</t>
  </si>
  <si>
    <t>新篠津村</t>
  </si>
  <si>
    <t>島牧村</t>
  </si>
  <si>
    <t>寿都町</t>
  </si>
  <si>
    <t>黒松内町</t>
  </si>
  <si>
    <t>蘭越町</t>
  </si>
  <si>
    <t>ニセコ町</t>
  </si>
  <si>
    <t>真狩村</t>
  </si>
  <si>
    <t>留寿都村</t>
  </si>
  <si>
    <t>喜茂別町</t>
  </si>
  <si>
    <t>京極町</t>
  </si>
  <si>
    <t>倶知安町</t>
  </si>
  <si>
    <t>共和町</t>
  </si>
  <si>
    <t>岩内町</t>
  </si>
  <si>
    <t>泊村</t>
  </si>
  <si>
    <t>神恵内村</t>
  </si>
  <si>
    <t>積丹町</t>
  </si>
  <si>
    <t>古平町</t>
  </si>
  <si>
    <t>仁木町</t>
  </si>
  <si>
    <t>余市町</t>
  </si>
  <si>
    <t>赤井川村</t>
  </si>
  <si>
    <t>豊浦町</t>
  </si>
  <si>
    <t>壮瞥町</t>
  </si>
  <si>
    <t>白老町</t>
  </si>
  <si>
    <t>厚真町</t>
  </si>
  <si>
    <t>洞爺湖町</t>
  </si>
  <si>
    <t>安平町</t>
  </si>
  <si>
    <t>むかわ町</t>
  </si>
  <si>
    <t>日高町</t>
  </si>
  <si>
    <t>平取町</t>
  </si>
  <si>
    <t>新冠町</t>
  </si>
  <si>
    <t>浦河町</t>
  </si>
  <si>
    <t>様似町</t>
  </si>
  <si>
    <t>えりも町</t>
  </si>
  <si>
    <t>新ひだか町</t>
  </si>
  <si>
    <t>松前町</t>
  </si>
  <si>
    <t>福島町</t>
  </si>
  <si>
    <t>知内町</t>
  </si>
  <si>
    <t>七飯町</t>
  </si>
  <si>
    <t>鹿部町</t>
  </si>
  <si>
    <t>森町</t>
  </si>
  <si>
    <t>八雲町</t>
  </si>
  <si>
    <t>長万部町</t>
  </si>
  <si>
    <t>江差町</t>
  </si>
  <si>
    <t>上ノ国町</t>
  </si>
  <si>
    <t>厚沢部町</t>
  </si>
  <si>
    <t>乙部町</t>
  </si>
  <si>
    <t>奥尻町</t>
  </si>
  <si>
    <t>今金町</t>
  </si>
  <si>
    <t>せたな町</t>
  </si>
  <si>
    <t>鷹栖町</t>
  </si>
  <si>
    <t>東神楽町</t>
  </si>
  <si>
    <t>当麻町</t>
  </si>
  <si>
    <t>比布町</t>
  </si>
  <si>
    <t>愛別町</t>
  </si>
  <si>
    <t>上川町</t>
  </si>
  <si>
    <t>東川町</t>
  </si>
  <si>
    <t>美瑛町</t>
  </si>
  <si>
    <t>上富良野町</t>
  </si>
  <si>
    <t>中富良野町</t>
  </si>
  <si>
    <t>南富良野町</t>
  </si>
  <si>
    <t>占冠村</t>
  </si>
  <si>
    <t>和寒町</t>
  </si>
  <si>
    <t>剣淵町</t>
  </si>
  <si>
    <t>下川町</t>
  </si>
  <si>
    <t>美深町</t>
  </si>
  <si>
    <t>音威子府村</t>
  </si>
  <si>
    <t>中川町</t>
  </si>
  <si>
    <t>幌加内町</t>
  </si>
  <si>
    <t>増毛町</t>
  </si>
  <si>
    <t>小平町</t>
  </si>
  <si>
    <t>苫前町</t>
  </si>
  <si>
    <t>羽幌町</t>
  </si>
  <si>
    <t>初山別村</t>
  </si>
  <si>
    <t>遠別町</t>
  </si>
  <si>
    <t>天塩町</t>
  </si>
  <si>
    <t>猿払村</t>
  </si>
  <si>
    <t>浜頓別町</t>
  </si>
  <si>
    <t>中頓別町</t>
  </si>
  <si>
    <t>枝幸町</t>
  </si>
  <si>
    <t>豊富町</t>
  </si>
  <si>
    <t>礼文町</t>
  </si>
  <si>
    <t>利尻町</t>
  </si>
  <si>
    <t>利尻富士町</t>
  </si>
  <si>
    <t>幌延町</t>
  </si>
  <si>
    <t>美幌町</t>
  </si>
  <si>
    <t>津別町</t>
  </si>
  <si>
    <t>斜里町</t>
  </si>
  <si>
    <t>清里町</t>
  </si>
  <si>
    <t>小清水町</t>
  </si>
  <si>
    <t>訓子府町</t>
  </si>
  <si>
    <t>置戸町</t>
  </si>
  <si>
    <t>佐呂間町</t>
  </si>
  <si>
    <t>遠軽町</t>
  </si>
  <si>
    <t>湧別町</t>
  </si>
  <si>
    <t>滝上町</t>
  </si>
  <si>
    <t>興部町</t>
  </si>
  <si>
    <t>西興部村</t>
  </si>
  <si>
    <t>雄武町</t>
  </si>
  <si>
    <t>大空町</t>
  </si>
  <si>
    <t>音更町</t>
  </si>
  <si>
    <t>士幌町</t>
  </si>
  <si>
    <t>上士幌町</t>
  </si>
  <si>
    <t>鹿追町</t>
  </si>
  <si>
    <t>新得町</t>
  </si>
  <si>
    <t>清水町</t>
  </si>
  <si>
    <t>芽室町</t>
  </si>
  <si>
    <t>中札内村</t>
  </si>
  <si>
    <t>更別村</t>
  </si>
  <si>
    <t>大樹町</t>
  </si>
  <si>
    <t>広尾町</t>
  </si>
  <si>
    <t>幕別町</t>
  </si>
  <si>
    <t>池田町</t>
  </si>
  <si>
    <t>豊頃町</t>
  </si>
  <si>
    <t>本別町</t>
  </si>
  <si>
    <t>足寄町</t>
  </si>
  <si>
    <t>陸別町</t>
  </si>
  <si>
    <t>浦幌町</t>
  </si>
  <si>
    <t>釧路町</t>
  </si>
  <si>
    <t>厚岸町</t>
  </si>
  <si>
    <t>浜中町</t>
  </si>
  <si>
    <t>標茶町</t>
  </si>
  <si>
    <t>弟子屈町</t>
  </si>
  <si>
    <t>鶴居村</t>
  </si>
  <si>
    <t>白糠町</t>
  </si>
  <si>
    <t>別海町</t>
  </si>
  <si>
    <t>中標津町</t>
  </si>
  <si>
    <t>標津町</t>
  </si>
  <si>
    <t>羅臼町</t>
  </si>
  <si>
    <t>札幌市中央区</t>
  </si>
  <si>
    <t>札幌市北区第１区</t>
  </si>
  <si>
    <t>札幌市北区第２区</t>
  </si>
  <si>
    <t>札幌市東区</t>
  </si>
  <si>
    <t>札幌市厚別区</t>
  </si>
  <si>
    <t>札幌市豊平区</t>
  </si>
  <si>
    <t>札幌市清田区</t>
  </si>
  <si>
    <t>札幌市南区</t>
  </si>
  <si>
    <t>札幌市西区第１区</t>
  </si>
  <si>
    <t>札幌市手稲区</t>
  </si>
  <si>
    <t>札幌市白石区第３区</t>
    <phoneticPr fontId="1"/>
  </si>
  <si>
    <t>札幌市西区第４区</t>
    <phoneticPr fontId="1"/>
  </si>
  <si>
    <t>札幌市白石区第５区</t>
    <phoneticPr fontId="1"/>
  </si>
  <si>
    <t>木古内町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</si>
</sst>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"/>
    <numFmt numFmtId="177" formatCode="#,##0.000"/>
  </numFmts>
  <fonts count="11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ＭＳ ゴシック"/>
      <family val="3"/>
      <charset val="128"/>
    </font>
    <font>
      <sz val="12"/>
      <name val="ＭＳ ゴシック"/>
      <family val="3"/>
      <charset val="128"/>
    </font>
    <font>
      <b/>
      <sz val="12"/>
      <name val="ＭＳ ゴシック"/>
      <family val="3"/>
      <charset val="128"/>
    </font>
    <font>
      <b/>
      <sz val="16"/>
      <name val="ＭＳ ゴシック"/>
      <family val="3"/>
      <charset val="128"/>
    </font>
    <font>
      <b/>
      <sz val="10"/>
      <name val="ＭＳ ゴシック"/>
      <family val="3"/>
      <charset val="128"/>
    </font>
    <font>
      <sz val="10"/>
      <name val="ＭＳ ゴシック"/>
      <family val="3"/>
      <charset val="128"/>
    </font>
    <font>
      <sz val="11"/>
      <color theme="1"/>
      <name val="ＭＳ ゴシック"/>
      <family val="3"/>
      <charset val="128"/>
    </font>
    <font>
      <b/>
      <sz val="12"/>
      <color rgb="FF0000FF"/>
      <name val="ＭＳ ゴシック"/>
      <family val="3"/>
      <charset val="128"/>
    </font>
    <font>
      <sz val="10"/>
      <color rgb="FF0000FF"/>
      <name val="ＭＳ ゴシック"/>
      <family val="3"/>
      <charset val="128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8" fillId="0" borderId="0" applyFont="0" applyFill="0" applyBorder="0" applyAlignment="0" applyProtection="0">
      <alignment vertical="center"/>
    </xf>
  </cellStyleXfs>
  <cellXfs count="33">
    <xf numFmtId="0" fontId="0" fillId="0" borderId="0" xfId="0">
      <alignment vertical="center"/>
    </xf>
    <xf numFmtId="0" fontId="2" fillId="0" borderId="0" xfId="0" applyFont="1" applyFill="1">
      <alignment vertical="center"/>
    </xf>
    <xf numFmtId="0" fontId="2" fillId="0" borderId="0" xfId="0" applyFont="1" applyFill="1" applyBorder="1">
      <alignment vertical="center"/>
    </xf>
    <xf numFmtId="0" fontId="2" fillId="0" borderId="0" xfId="0" applyFont="1" applyFill="1" applyBorder="1" applyAlignment="1">
      <alignment horizontal="right"/>
    </xf>
    <xf numFmtId="0" fontId="2" fillId="0" borderId="0" xfId="0" applyFont="1" applyFill="1" applyAlignment="1">
      <alignment horizontal="right"/>
    </xf>
    <xf numFmtId="176" fontId="2" fillId="0" borderId="0" xfId="0" applyNumberFormat="1" applyFont="1" applyFill="1" applyBorder="1" applyAlignment="1">
      <alignment horizontal="right"/>
    </xf>
    <xf numFmtId="0" fontId="2" fillId="0" borderId="0" xfId="0" applyNumberFormat="1" applyFont="1" applyFill="1" applyBorder="1" applyAlignment="1">
      <alignment horizontal="right"/>
    </xf>
    <xf numFmtId="0" fontId="2" fillId="0" borderId="0" xfId="0" applyFont="1" applyFill="1" applyBorder="1" applyAlignment="1">
      <alignment horizontal="distributed"/>
    </xf>
    <xf numFmtId="176" fontId="2" fillId="0" borderId="1" xfId="0" applyNumberFormat="1" applyFont="1" applyFill="1" applyBorder="1" applyAlignment="1">
      <alignment horizontal="right"/>
    </xf>
    <xf numFmtId="0" fontId="2" fillId="0" borderId="1" xfId="0" applyNumberFormat="1" applyFont="1" applyFill="1" applyBorder="1" applyAlignment="1">
      <alignment horizontal="right"/>
    </xf>
    <xf numFmtId="0" fontId="2" fillId="0" borderId="1" xfId="0" applyFont="1" applyFill="1" applyBorder="1" applyAlignment="1">
      <alignment horizontal="right"/>
    </xf>
    <xf numFmtId="0" fontId="2" fillId="0" borderId="1" xfId="0" applyFont="1" applyFill="1" applyBorder="1" applyAlignment="1">
      <alignment horizontal="distributed"/>
    </xf>
    <xf numFmtId="0" fontId="4" fillId="0" borderId="0" xfId="0" applyFont="1" applyFill="1" applyAlignment="1">
      <alignment horizontal="right"/>
    </xf>
    <xf numFmtId="0" fontId="3" fillId="0" borderId="0" xfId="0" applyFont="1" applyFill="1" applyBorder="1" applyAlignment="1">
      <alignment horizontal="right"/>
    </xf>
    <xf numFmtId="32" fontId="4" fillId="0" borderId="0" xfId="0" applyNumberFormat="1" applyFont="1" applyFill="1" applyBorder="1" applyAlignment="1"/>
    <xf numFmtId="58" fontId="4" fillId="0" borderId="0" xfId="0" applyNumberFormat="1" applyFont="1" applyFill="1" applyBorder="1" applyAlignment="1">
      <alignment horizontal="right"/>
    </xf>
    <xf numFmtId="58" fontId="4" fillId="0" borderId="0" xfId="0" applyNumberFormat="1" applyFont="1" applyFill="1" applyBorder="1">
      <alignment vertical="center"/>
    </xf>
    <xf numFmtId="0" fontId="6" fillId="0" borderId="0" xfId="0" applyFont="1" applyFill="1" applyAlignment="1">
      <alignment horizontal="right"/>
    </xf>
    <xf numFmtId="0" fontId="7" fillId="0" borderId="2" xfId="0" applyFont="1" applyFill="1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9" fillId="0" borderId="0" xfId="0" applyFont="1" applyFill="1" applyAlignment="1">
      <alignment horizontal="left" vertical="center"/>
    </xf>
    <xf numFmtId="0" fontId="9" fillId="0" borderId="0" xfId="0" applyFont="1" applyFill="1" applyAlignment="1">
      <alignment horizontal="distributed" vertical="center"/>
    </xf>
    <xf numFmtId="0" fontId="7" fillId="0" borderId="2" xfId="0" applyFont="1" applyFill="1" applyBorder="1" applyAlignment="1">
      <alignment horizontal="center" vertical="center" shrinkToFit="1"/>
    </xf>
    <xf numFmtId="177" fontId="7" fillId="0" borderId="2" xfId="0" applyNumberFormat="1" applyFont="1" applyFill="1" applyBorder="1" applyAlignment="1">
      <alignment horizontal="distributed" vertical="center"/>
    </xf>
    <xf numFmtId="177" fontId="7" fillId="0" borderId="2" xfId="1" applyNumberFormat="1" applyFont="1" applyFill="1" applyBorder="1" applyAlignment="1">
      <alignment horizontal="right" vertical="center" shrinkToFit="1"/>
    </xf>
    <xf numFmtId="177" fontId="10" fillId="0" borderId="2" xfId="0" applyNumberFormat="1" applyFont="1" applyFill="1" applyBorder="1" applyAlignment="1">
      <alignment horizontal="right" vertical="center" shrinkToFit="1"/>
    </xf>
    <xf numFmtId="177" fontId="7" fillId="0" borderId="4" xfId="0" applyNumberFormat="1" applyFont="1" applyFill="1" applyBorder="1" applyAlignment="1">
      <alignment horizontal="distributed" vertical="center"/>
    </xf>
    <xf numFmtId="177" fontId="7" fillId="0" borderId="4" xfId="1" applyNumberFormat="1" applyFont="1" applyFill="1" applyBorder="1" applyAlignment="1">
      <alignment horizontal="right" vertical="center" shrinkToFit="1"/>
    </xf>
    <xf numFmtId="177" fontId="10" fillId="0" borderId="3" xfId="0" applyNumberFormat="1" applyFont="1" applyFill="1" applyBorder="1" applyAlignment="1">
      <alignment horizontal="distributed" vertical="center"/>
    </xf>
    <xf numFmtId="177" fontId="10" fillId="0" borderId="3" xfId="0" applyNumberFormat="1" applyFont="1" applyFill="1" applyBorder="1" applyAlignment="1">
      <alignment horizontal="right" vertical="center" shrinkToFit="1"/>
    </xf>
    <xf numFmtId="0" fontId="5" fillId="0" borderId="0" xfId="0" applyFont="1" applyFill="1" applyAlignment="1">
      <alignment horizontal="center"/>
    </xf>
  </cellXfs>
  <cellStyles count="2">
    <cellStyle name="桁区切り" xfId="1" builtinId="6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P204"/>
  <sheetViews>
    <sheetView showGridLines="0" showZeros="0" tabSelected="1" view="pageBreakPreview" zoomScale="85" zoomScaleNormal="85" zoomScaleSheetLayoutView="85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ColWidth="9" defaultRowHeight="13.2" x14ac:dyDescent="0.2"/>
  <cols>
    <col min="1" max="1" width="18.77734375" style="1" customWidth="1"/>
    <col min="2" max="2" width="13.6640625" style="4" customWidth="1"/>
    <col min="3" max="12" width="13.6640625" style="3" customWidth="1"/>
    <col min="13" max="13" width="13.6640625" style="2" customWidth="1"/>
    <col min="14" max="21" width="18.6640625" style="1" customWidth="1"/>
    <col min="22" max="16384" width="9" style="1"/>
  </cols>
  <sheetData>
    <row r="1" spans="1:16" ht="20.100000000000001" customHeight="1" x14ac:dyDescent="0.2">
      <c r="A1" s="16" t="s">
        <v>65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4"/>
      <c r="O1" s="12"/>
      <c r="P1" s="13"/>
    </row>
    <row r="2" spans="1:16" ht="19.2" x14ac:dyDescent="0.25">
      <c r="A2" s="32" t="s">
        <v>1</v>
      </c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O2" s="12"/>
      <c r="P2" s="12"/>
    </row>
    <row r="3" spans="1:16" ht="20.100000000000001" customHeight="1" x14ac:dyDescent="0.2">
      <c r="A3" s="23" t="str">
        <f ca="1">RIGHT(CELL("filename",A3),LEN(CELL("filename",A3))-FIND("]",CELL("filename",A3)))</f>
        <v>北海道</v>
      </c>
      <c r="B3" s="22" t="str">
        <f ca="1">VLOOKUP(A3,リスト!$B$2:$C$48,2,FALSE)</f>
        <v>（北海道選挙区）</v>
      </c>
      <c r="M3" s="17" t="s">
        <v>2</v>
      </c>
      <c r="P3" s="4"/>
    </row>
    <row r="4" spans="1:16" ht="28.8" customHeight="1" x14ac:dyDescent="0.2">
      <c r="A4" s="18" t="s">
        <v>64</v>
      </c>
      <c r="B4" s="24" t="s">
        <v>66</v>
      </c>
      <c r="C4" s="24" t="s">
        <v>67</v>
      </c>
      <c r="D4" s="24" t="s">
        <v>68</v>
      </c>
      <c r="E4" s="24" t="s">
        <v>69</v>
      </c>
      <c r="F4" s="24" t="s">
        <v>70</v>
      </c>
      <c r="G4" s="24" t="s">
        <v>71</v>
      </c>
      <c r="H4" s="24" t="s">
        <v>72</v>
      </c>
      <c r="I4" s="24" t="s">
        <v>73</v>
      </c>
      <c r="J4" s="24" t="s">
        <v>74</v>
      </c>
      <c r="K4" s="24" t="s">
        <v>75</v>
      </c>
      <c r="L4" s="24" t="s">
        <v>76</v>
      </c>
      <c r="M4" s="24" t="s">
        <v>0</v>
      </c>
    </row>
    <row r="5" spans="1:16" ht="19.8" customHeight="1" x14ac:dyDescent="0.2">
      <c r="A5" s="25" t="s">
        <v>254</v>
      </c>
      <c r="B5" s="26">
        <v>6661</v>
      </c>
      <c r="C5" s="26">
        <v>27191</v>
      </c>
      <c r="D5" s="26">
        <v>8232</v>
      </c>
      <c r="E5" s="26">
        <v>4940</v>
      </c>
      <c r="F5" s="26">
        <v>1253</v>
      </c>
      <c r="G5" s="26">
        <v>1642</v>
      </c>
      <c r="H5" s="26">
        <v>7642</v>
      </c>
      <c r="I5" s="26">
        <v>4420</v>
      </c>
      <c r="J5" s="26">
        <v>7893</v>
      </c>
      <c r="K5" s="26">
        <v>13867.048000000001</v>
      </c>
      <c r="L5" s="26">
        <v>32151.951000000001</v>
      </c>
      <c r="M5" s="27">
        <f>SUM(B5:L5)</f>
        <v>115892.999</v>
      </c>
    </row>
    <row r="6" spans="1:16" ht="19.8" customHeight="1" x14ac:dyDescent="0.2">
      <c r="A6" s="25" t="s">
        <v>255</v>
      </c>
      <c r="B6" s="26">
        <v>203</v>
      </c>
      <c r="C6" s="26">
        <v>905</v>
      </c>
      <c r="D6" s="26">
        <v>154</v>
      </c>
      <c r="E6" s="26">
        <v>124</v>
      </c>
      <c r="F6" s="26">
        <v>31</v>
      </c>
      <c r="G6" s="26">
        <v>65</v>
      </c>
      <c r="H6" s="26">
        <v>158</v>
      </c>
      <c r="I6" s="26">
        <v>127</v>
      </c>
      <c r="J6" s="26">
        <v>246</v>
      </c>
      <c r="K6" s="26">
        <v>518.10599999999999</v>
      </c>
      <c r="L6" s="26">
        <v>915.89300000000003</v>
      </c>
      <c r="M6" s="27">
        <f t="shared" ref="M6:M66" si="0">SUM(B6:L6)</f>
        <v>3446.9989999999998</v>
      </c>
    </row>
    <row r="7" spans="1:16" ht="19.8" customHeight="1" x14ac:dyDescent="0.2">
      <c r="A7" s="25" t="s">
        <v>256</v>
      </c>
      <c r="B7" s="26">
        <v>7534</v>
      </c>
      <c r="C7" s="26">
        <v>26553</v>
      </c>
      <c r="D7" s="26">
        <v>9631</v>
      </c>
      <c r="E7" s="26">
        <v>3412</v>
      </c>
      <c r="F7" s="26">
        <v>1055</v>
      </c>
      <c r="G7" s="26">
        <v>1708</v>
      </c>
      <c r="H7" s="26">
        <v>12884</v>
      </c>
      <c r="I7" s="26">
        <v>3644</v>
      </c>
      <c r="J7" s="26">
        <v>10635</v>
      </c>
      <c r="K7" s="26">
        <v>13025.199000000001</v>
      </c>
      <c r="L7" s="26">
        <v>34045.800000000003</v>
      </c>
      <c r="M7" s="27">
        <f t="shared" si="0"/>
        <v>124126.999</v>
      </c>
    </row>
    <row r="8" spans="1:16" ht="19.8" customHeight="1" x14ac:dyDescent="0.2">
      <c r="A8" s="25" t="s">
        <v>257</v>
      </c>
      <c r="B8" s="26">
        <v>7314</v>
      </c>
      <c r="C8" s="26">
        <v>24544</v>
      </c>
      <c r="D8" s="26">
        <v>8822</v>
      </c>
      <c r="E8" s="26">
        <v>3137</v>
      </c>
      <c r="F8" s="26">
        <v>1057</v>
      </c>
      <c r="G8" s="26">
        <v>1441</v>
      </c>
      <c r="H8" s="26">
        <v>11986</v>
      </c>
      <c r="I8" s="26">
        <v>3259</v>
      </c>
      <c r="J8" s="26">
        <v>11348</v>
      </c>
      <c r="K8" s="26">
        <v>12096.998</v>
      </c>
      <c r="L8" s="26">
        <v>28462.001</v>
      </c>
      <c r="M8" s="27">
        <f t="shared" si="0"/>
        <v>113466.999</v>
      </c>
    </row>
    <row r="9" spans="1:16" ht="19.8" customHeight="1" x14ac:dyDescent="0.2">
      <c r="A9" s="25" t="s">
        <v>264</v>
      </c>
      <c r="B9" s="26">
        <v>4933</v>
      </c>
      <c r="C9" s="26">
        <v>17477</v>
      </c>
      <c r="D9" s="26">
        <v>7059</v>
      </c>
      <c r="E9" s="26">
        <v>2287</v>
      </c>
      <c r="F9" s="26">
        <v>875</v>
      </c>
      <c r="G9" s="26">
        <v>1091</v>
      </c>
      <c r="H9" s="26">
        <v>9579</v>
      </c>
      <c r="I9" s="26">
        <v>2483</v>
      </c>
      <c r="J9" s="26">
        <v>7025</v>
      </c>
      <c r="K9" s="26">
        <v>9665.7459999999992</v>
      </c>
      <c r="L9" s="26">
        <v>21390.253000000001</v>
      </c>
      <c r="M9" s="27">
        <f t="shared" si="0"/>
        <v>83864.998999999996</v>
      </c>
    </row>
    <row r="10" spans="1:16" ht="19.8" customHeight="1" x14ac:dyDescent="0.2">
      <c r="A10" s="25" t="s">
        <v>266</v>
      </c>
      <c r="B10" s="26">
        <v>335</v>
      </c>
      <c r="C10" s="26">
        <v>1707</v>
      </c>
      <c r="D10" s="26">
        <v>654</v>
      </c>
      <c r="E10" s="26">
        <v>168</v>
      </c>
      <c r="F10" s="26">
        <v>74</v>
      </c>
      <c r="G10" s="26">
        <v>92</v>
      </c>
      <c r="H10" s="26">
        <v>1217</v>
      </c>
      <c r="I10" s="26">
        <v>214</v>
      </c>
      <c r="J10" s="26">
        <v>709</v>
      </c>
      <c r="K10" s="26">
        <v>641.04100000000005</v>
      </c>
      <c r="L10" s="26">
        <v>2435.9580000000001</v>
      </c>
      <c r="M10" s="27">
        <f t="shared" si="0"/>
        <v>8246.9989999999998</v>
      </c>
    </row>
    <row r="11" spans="1:16" ht="19.8" customHeight="1" x14ac:dyDescent="0.2">
      <c r="A11" s="25" t="s">
        <v>258</v>
      </c>
      <c r="B11" s="26">
        <v>2842</v>
      </c>
      <c r="C11" s="26">
        <v>14697</v>
      </c>
      <c r="D11" s="26">
        <v>3979</v>
      </c>
      <c r="E11" s="26">
        <v>1490</v>
      </c>
      <c r="F11" s="26">
        <v>511</v>
      </c>
      <c r="G11" s="26">
        <v>871</v>
      </c>
      <c r="H11" s="26">
        <v>6260</v>
      </c>
      <c r="I11" s="26">
        <v>1827</v>
      </c>
      <c r="J11" s="26">
        <v>4945</v>
      </c>
      <c r="K11" s="26">
        <v>6012.2610000000004</v>
      </c>
      <c r="L11" s="26">
        <v>21622.738000000001</v>
      </c>
      <c r="M11" s="27">
        <f t="shared" si="0"/>
        <v>65056.998999999996</v>
      </c>
    </row>
    <row r="12" spans="1:16" ht="19.8" customHeight="1" x14ac:dyDescent="0.2">
      <c r="A12" s="25" t="s">
        <v>259</v>
      </c>
      <c r="B12" s="26">
        <v>6081</v>
      </c>
      <c r="C12" s="26">
        <v>24100</v>
      </c>
      <c r="D12" s="26">
        <v>8014</v>
      </c>
      <c r="E12" s="26">
        <v>3100</v>
      </c>
      <c r="F12" s="26">
        <v>1158</v>
      </c>
      <c r="G12" s="26">
        <v>1426</v>
      </c>
      <c r="H12" s="26">
        <v>9567</v>
      </c>
      <c r="I12" s="26">
        <v>3228</v>
      </c>
      <c r="J12" s="26">
        <v>7279</v>
      </c>
      <c r="K12" s="26">
        <v>12592.784</v>
      </c>
      <c r="L12" s="26">
        <v>28852.215</v>
      </c>
      <c r="M12" s="27">
        <f t="shared" si="0"/>
        <v>105397.999</v>
      </c>
    </row>
    <row r="13" spans="1:16" ht="19.8" customHeight="1" x14ac:dyDescent="0.2">
      <c r="A13" s="25" t="s">
        <v>260</v>
      </c>
      <c r="B13" s="26">
        <v>2804</v>
      </c>
      <c r="C13" s="26">
        <v>12306</v>
      </c>
      <c r="D13" s="26">
        <v>3682</v>
      </c>
      <c r="E13" s="26">
        <v>1268</v>
      </c>
      <c r="F13" s="26">
        <v>423</v>
      </c>
      <c r="G13" s="26">
        <v>615</v>
      </c>
      <c r="H13" s="26">
        <v>6106</v>
      </c>
      <c r="I13" s="26">
        <v>1514</v>
      </c>
      <c r="J13" s="26">
        <v>3693</v>
      </c>
      <c r="K13" s="26">
        <v>4643.2250000000004</v>
      </c>
      <c r="L13" s="26">
        <v>16336.773999999999</v>
      </c>
      <c r="M13" s="27">
        <f t="shared" si="0"/>
        <v>53390.998999999996</v>
      </c>
    </row>
    <row r="14" spans="1:16" ht="19.8" customHeight="1" x14ac:dyDescent="0.2">
      <c r="A14" s="25" t="s">
        <v>261</v>
      </c>
      <c r="B14" s="26">
        <v>3131</v>
      </c>
      <c r="C14" s="26">
        <v>17373</v>
      </c>
      <c r="D14" s="26">
        <v>4443</v>
      </c>
      <c r="E14" s="26">
        <v>2285</v>
      </c>
      <c r="F14" s="26">
        <v>528</v>
      </c>
      <c r="G14" s="26">
        <v>861</v>
      </c>
      <c r="H14" s="26">
        <v>6476</v>
      </c>
      <c r="I14" s="26">
        <v>2066</v>
      </c>
      <c r="J14" s="26">
        <v>4967</v>
      </c>
      <c r="K14" s="26">
        <v>5182.3130000000001</v>
      </c>
      <c r="L14" s="26">
        <v>19084.686000000002</v>
      </c>
      <c r="M14" s="27">
        <f t="shared" si="0"/>
        <v>66396.999000000011</v>
      </c>
    </row>
    <row r="15" spans="1:16" ht="19.8" customHeight="1" x14ac:dyDescent="0.2">
      <c r="A15" s="25" t="s">
        <v>262</v>
      </c>
      <c r="B15" s="26">
        <v>3566</v>
      </c>
      <c r="C15" s="26">
        <v>15072</v>
      </c>
      <c r="D15" s="26">
        <v>4712</v>
      </c>
      <c r="E15" s="26">
        <v>2505</v>
      </c>
      <c r="F15" s="26">
        <v>623</v>
      </c>
      <c r="G15" s="26">
        <v>913</v>
      </c>
      <c r="H15" s="26">
        <v>5432</v>
      </c>
      <c r="I15" s="26">
        <v>1950</v>
      </c>
      <c r="J15" s="26">
        <v>4932</v>
      </c>
      <c r="K15" s="26">
        <v>7056.1559999999999</v>
      </c>
      <c r="L15" s="26">
        <v>20037.843000000001</v>
      </c>
      <c r="M15" s="27">
        <f t="shared" si="0"/>
        <v>66798.999000000011</v>
      </c>
    </row>
    <row r="16" spans="1:16" ht="19.8" customHeight="1" x14ac:dyDescent="0.2">
      <c r="A16" s="25" t="s">
        <v>265</v>
      </c>
      <c r="B16" s="26">
        <v>1794</v>
      </c>
      <c r="C16" s="26">
        <v>9037</v>
      </c>
      <c r="D16" s="26">
        <v>2831</v>
      </c>
      <c r="E16" s="26">
        <v>1121</v>
      </c>
      <c r="F16" s="26">
        <v>370</v>
      </c>
      <c r="G16" s="26">
        <v>493</v>
      </c>
      <c r="H16" s="26">
        <v>3479</v>
      </c>
      <c r="I16" s="26">
        <v>1045</v>
      </c>
      <c r="J16" s="26">
        <v>2768</v>
      </c>
      <c r="K16" s="26">
        <v>4476.1629999999996</v>
      </c>
      <c r="L16" s="26">
        <v>11818.835999999999</v>
      </c>
      <c r="M16" s="27">
        <f t="shared" si="0"/>
        <v>39232.998999999996</v>
      </c>
    </row>
    <row r="17" spans="1:13" ht="19.8" customHeight="1" x14ac:dyDescent="0.2">
      <c r="A17" s="25" t="s">
        <v>263</v>
      </c>
      <c r="B17" s="26">
        <v>2746</v>
      </c>
      <c r="C17" s="26">
        <v>15542</v>
      </c>
      <c r="D17" s="26">
        <v>4977</v>
      </c>
      <c r="E17" s="26">
        <v>1704</v>
      </c>
      <c r="F17" s="26">
        <v>531</v>
      </c>
      <c r="G17" s="26">
        <v>852</v>
      </c>
      <c r="H17" s="26">
        <v>7491</v>
      </c>
      <c r="I17" s="26">
        <v>1801</v>
      </c>
      <c r="J17" s="26">
        <v>4854</v>
      </c>
      <c r="K17" s="26">
        <v>6007.1819999999998</v>
      </c>
      <c r="L17" s="26">
        <v>21913.816999999999</v>
      </c>
      <c r="M17" s="27">
        <f t="shared" si="0"/>
        <v>68418.998999999996</v>
      </c>
    </row>
    <row r="18" spans="1:13" ht="19.8" customHeight="1" x14ac:dyDescent="0.2">
      <c r="A18" s="25" t="s">
        <v>77</v>
      </c>
      <c r="B18" s="26">
        <v>3150</v>
      </c>
      <c r="C18" s="26">
        <v>32442</v>
      </c>
      <c r="D18" s="26">
        <v>8132</v>
      </c>
      <c r="E18" s="26">
        <v>2169</v>
      </c>
      <c r="F18" s="26">
        <v>725</v>
      </c>
      <c r="G18" s="26">
        <v>1220</v>
      </c>
      <c r="H18" s="26">
        <v>11454</v>
      </c>
      <c r="I18" s="26">
        <v>2615</v>
      </c>
      <c r="J18" s="26">
        <v>8225</v>
      </c>
      <c r="K18" s="26">
        <v>6680.5649999999996</v>
      </c>
      <c r="L18" s="26">
        <v>36166.434000000001</v>
      </c>
      <c r="M18" s="27">
        <f t="shared" si="0"/>
        <v>112978.99900000001</v>
      </c>
    </row>
    <row r="19" spans="1:13" ht="19.8" customHeight="1" x14ac:dyDescent="0.2">
      <c r="A19" s="25" t="s">
        <v>78</v>
      </c>
      <c r="B19" s="26">
        <v>1371</v>
      </c>
      <c r="C19" s="26">
        <v>11595</v>
      </c>
      <c r="D19" s="26">
        <v>3123</v>
      </c>
      <c r="E19" s="26">
        <v>967</v>
      </c>
      <c r="F19" s="26">
        <v>231</v>
      </c>
      <c r="G19" s="26">
        <v>533</v>
      </c>
      <c r="H19" s="26">
        <v>6841</v>
      </c>
      <c r="I19" s="26">
        <v>1147</v>
      </c>
      <c r="J19" s="26">
        <v>5567</v>
      </c>
      <c r="K19" s="26">
        <v>2624.0990000000002</v>
      </c>
      <c r="L19" s="26">
        <v>15014.9</v>
      </c>
      <c r="M19" s="27">
        <f t="shared" si="0"/>
        <v>49013.999000000003</v>
      </c>
    </row>
    <row r="20" spans="1:13" ht="19.8" customHeight="1" x14ac:dyDescent="0.2">
      <c r="A20" s="25" t="s">
        <v>79</v>
      </c>
      <c r="B20" s="26">
        <v>5126</v>
      </c>
      <c r="C20" s="26">
        <v>38882</v>
      </c>
      <c r="D20" s="26">
        <v>11206</v>
      </c>
      <c r="E20" s="26">
        <v>2869</v>
      </c>
      <c r="F20" s="26">
        <v>1026</v>
      </c>
      <c r="G20" s="26">
        <v>1892</v>
      </c>
      <c r="H20" s="26">
        <v>15733</v>
      </c>
      <c r="I20" s="26">
        <v>3605</v>
      </c>
      <c r="J20" s="26">
        <v>10626</v>
      </c>
      <c r="K20" s="26">
        <v>9728.4169999999995</v>
      </c>
      <c r="L20" s="26">
        <v>41610.582000000002</v>
      </c>
      <c r="M20" s="27">
        <f t="shared" si="0"/>
        <v>142303.99900000001</v>
      </c>
    </row>
    <row r="21" spans="1:13" ht="19.8" customHeight="1" x14ac:dyDescent="0.2">
      <c r="A21" s="25" t="s">
        <v>80</v>
      </c>
      <c r="B21" s="26">
        <v>1216</v>
      </c>
      <c r="C21" s="26">
        <v>7670</v>
      </c>
      <c r="D21" s="26">
        <v>2497</v>
      </c>
      <c r="E21" s="26">
        <v>589</v>
      </c>
      <c r="F21" s="26">
        <v>202</v>
      </c>
      <c r="G21" s="26">
        <v>609</v>
      </c>
      <c r="H21" s="26">
        <v>3645</v>
      </c>
      <c r="I21" s="26">
        <v>771</v>
      </c>
      <c r="J21" s="26">
        <v>2431</v>
      </c>
      <c r="K21" s="26">
        <v>2611.4760000000001</v>
      </c>
      <c r="L21" s="26">
        <v>12059.522999999999</v>
      </c>
      <c r="M21" s="27">
        <f t="shared" si="0"/>
        <v>34300.998999999996</v>
      </c>
    </row>
    <row r="22" spans="1:13" ht="19.8" customHeight="1" x14ac:dyDescent="0.2">
      <c r="A22" s="25" t="s">
        <v>81</v>
      </c>
      <c r="B22" s="26">
        <v>2179</v>
      </c>
      <c r="C22" s="26">
        <v>22533</v>
      </c>
      <c r="D22" s="26">
        <v>5918</v>
      </c>
      <c r="E22" s="26">
        <v>1505</v>
      </c>
      <c r="F22" s="26">
        <v>457</v>
      </c>
      <c r="G22" s="26">
        <v>1061</v>
      </c>
      <c r="H22" s="26">
        <v>9861</v>
      </c>
      <c r="I22" s="26">
        <v>1665</v>
      </c>
      <c r="J22" s="26">
        <v>4917</v>
      </c>
      <c r="K22" s="26">
        <v>4818.7129999999997</v>
      </c>
      <c r="L22" s="26">
        <v>18503.286</v>
      </c>
      <c r="M22" s="27">
        <f t="shared" si="0"/>
        <v>73417.999000000011</v>
      </c>
    </row>
    <row r="23" spans="1:13" ht="19.8" customHeight="1" x14ac:dyDescent="0.2">
      <c r="A23" s="25" t="s">
        <v>82</v>
      </c>
      <c r="B23" s="26">
        <v>2644</v>
      </c>
      <c r="C23" s="26">
        <v>21964</v>
      </c>
      <c r="D23" s="26">
        <v>5722</v>
      </c>
      <c r="E23" s="26">
        <v>1642</v>
      </c>
      <c r="F23" s="26">
        <v>492</v>
      </c>
      <c r="G23" s="26">
        <v>843</v>
      </c>
      <c r="H23" s="26">
        <v>6818</v>
      </c>
      <c r="I23" s="26">
        <v>1916</v>
      </c>
      <c r="J23" s="26">
        <v>4911</v>
      </c>
      <c r="K23" s="26">
        <v>5375.6930000000002</v>
      </c>
      <c r="L23" s="26">
        <v>21791.306</v>
      </c>
      <c r="M23" s="27">
        <f t="shared" si="0"/>
        <v>74118.998999999996</v>
      </c>
    </row>
    <row r="24" spans="1:13" ht="19.8" customHeight="1" x14ac:dyDescent="0.2">
      <c r="A24" s="25" t="s">
        <v>83</v>
      </c>
      <c r="B24" s="26">
        <v>2148</v>
      </c>
      <c r="C24" s="26">
        <v>13580</v>
      </c>
      <c r="D24" s="26">
        <v>3981</v>
      </c>
      <c r="E24" s="26">
        <v>1072</v>
      </c>
      <c r="F24" s="26">
        <v>391</v>
      </c>
      <c r="G24" s="26">
        <v>673</v>
      </c>
      <c r="H24" s="26">
        <v>4412</v>
      </c>
      <c r="I24" s="26">
        <v>1214</v>
      </c>
      <c r="J24" s="26">
        <v>3043</v>
      </c>
      <c r="K24" s="26">
        <v>3670.6959999999999</v>
      </c>
      <c r="L24" s="26">
        <v>14073.303</v>
      </c>
      <c r="M24" s="27">
        <f t="shared" si="0"/>
        <v>48257.998999999996</v>
      </c>
    </row>
    <row r="25" spans="1:13" ht="19.8" customHeight="1" x14ac:dyDescent="0.2">
      <c r="A25" s="25" t="s">
        <v>84</v>
      </c>
      <c r="B25" s="26">
        <v>91</v>
      </c>
      <c r="C25" s="26">
        <v>831</v>
      </c>
      <c r="D25" s="26">
        <v>193</v>
      </c>
      <c r="E25" s="26">
        <v>41</v>
      </c>
      <c r="F25" s="26">
        <v>16</v>
      </c>
      <c r="G25" s="26">
        <v>66</v>
      </c>
      <c r="H25" s="26">
        <v>761</v>
      </c>
      <c r="I25" s="26">
        <v>61</v>
      </c>
      <c r="J25" s="26">
        <v>244</v>
      </c>
      <c r="K25" s="26">
        <v>153.44999999999999</v>
      </c>
      <c r="L25" s="26">
        <v>1080.549</v>
      </c>
      <c r="M25" s="27">
        <f t="shared" si="0"/>
        <v>3537.9989999999998</v>
      </c>
    </row>
    <row r="26" spans="1:13" ht="19.8" customHeight="1" x14ac:dyDescent="0.2">
      <c r="A26" s="25" t="s">
        <v>85</v>
      </c>
      <c r="B26" s="26">
        <v>1122</v>
      </c>
      <c r="C26" s="26">
        <v>8712</v>
      </c>
      <c r="D26" s="26">
        <v>2518</v>
      </c>
      <c r="E26" s="26">
        <v>609</v>
      </c>
      <c r="F26" s="26">
        <v>251</v>
      </c>
      <c r="G26" s="26">
        <v>526</v>
      </c>
      <c r="H26" s="26">
        <v>4209</v>
      </c>
      <c r="I26" s="26">
        <v>779</v>
      </c>
      <c r="J26" s="26">
        <v>2347</v>
      </c>
      <c r="K26" s="26">
        <v>2311.8069999999998</v>
      </c>
      <c r="L26" s="26">
        <v>11496.191999999999</v>
      </c>
      <c r="M26" s="27">
        <f t="shared" si="0"/>
        <v>34880.998999999996</v>
      </c>
    </row>
    <row r="27" spans="1:13" ht="19.8" customHeight="1" x14ac:dyDescent="0.2">
      <c r="A27" s="25" t="s">
        <v>86</v>
      </c>
      <c r="B27" s="26">
        <v>468</v>
      </c>
      <c r="C27" s="26">
        <v>4473</v>
      </c>
      <c r="D27" s="26">
        <v>1175</v>
      </c>
      <c r="E27" s="26">
        <v>253</v>
      </c>
      <c r="F27" s="26">
        <v>110</v>
      </c>
      <c r="G27" s="26">
        <v>168</v>
      </c>
      <c r="H27" s="26">
        <v>1833</v>
      </c>
      <c r="I27" s="26">
        <v>346</v>
      </c>
      <c r="J27" s="26">
        <v>1163</v>
      </c>
      <c r="K27" s="26">
        <v>1083.953</v>
      </c>
      <c r="L27" s="26">
        <v>4384.0460000000003</v>
      </c>
      <c r="M27" s="27">
        <f t="shared" si="0"/>
        <v>15456.999</v>
      </c>
    </row>
    <row r="28" spans="1:13" ht="19.8" customHeight="1" x14ac:dyDescent="0.2">
      <c r="A28" s="25" t="s">
        <v>87</v>
      </c>
      <c r="B28" s="26">
        <v>274</v>
      </c>
      <c r="C28" s="26">
        <v>3161</v>
      </c>
      <c r="D28" s="26">
        <v>737</v>
      </c>
      <c r="E28" s="26">
        <v>133</v>
      </c>
      <c r="F28" s="26">
        <v>72</v>
      </c>
      <c r="G28" s="26">
        <v>101</v>
      </c>
      <c r="H28" s="26">
        <v>1339</v>
      </c>
      <c r="I28" s="26">
        <v>163</v>
      </c>
      <c r="J28" s="26">
        <v>374</v>
      </c>
      <c r="K28" s="26">
        <v>553.74199999999996</v>
      </c>
      <c r="L28" s="26">
        <v>2507.2570000000001</v>
      </c>
      <c r="M28" s="27">
        <f t="shared" si="0"/>
        <v>9414.9989999999998</v>
      </c>
    </row>
    <row r="29" spans="1:13" ht="19.8" customHeight="1" x14ac:dyDescent="0.2">
      <c r="A29" s="25" t="s">
        <v>88</v>
      </c>
      <c r="B29" s="26">
        <v>2550</v>
      </c>
      <c r="C29" s="26">
        <v>14815</v>
      </c>
      <c r="D29" s="26">
        <v>5911</v>
      </c>
      <c r="E29" s="26">
        <v>1521</v>
      </c>
      <c r="F29" s="26">
        <v>543</v>
      </c>
      <c r="G29" s="26">
        <v>826</v>
      </c>
      <c r="H29" s="26">
        <v>9061</v>
      </c>
      <c r="I29" s="26">
        <v>1691</v>
      </c>
      <c r="J29" s="26">
        <v>6272</v>
      </c>
      <c r="K29" s="26">
        <v>5719.6019999999999</v>
      </c>
      <c r="L29" s="26">
        <v>19534.397000000001</v>
      </c>
      <c r="M29" s="27">
        <f t="shared" si="0"/>
        <v>68443.998999999996</v>
      </c>
    </row>
    <row r="30" spans="1:13" ht="19.8" customHeight="1" x14ac:dyDescent="0.2">
      <c r="A30" s="25" t="s">
        <v>89</v>
      </c>
      <c r="B30" s="26">
        <v>444</v>
      </c>
      <c r="C30" s="26">
        <v>4461</v>
      </c>
      <c r="D30" s="26">
        <v>1118</v>
      </c>
      <c r="E30" s="26">
        <v>320</v>
      </c>
      <c r="F30" s="26">
        <v>108</v>
      </c>
      <c r="G30" s="26">
        <v>153</v>
      </c>
      <c r="H30" s="26">
        <v>1998</v>
      </c>
      <c r="I30" s="26">
        <v>355</v>
      </c>
      <c r="J30" s="26">
        <v>822</v>
      </c>
      <c r="K30" s="26">
        <v>976.27599999999995</v>
      </c>
      <c r="L30" s="26">
        <v>3375.723</v>
      </c>
      <c r="M30" s="27">
        <f t="shared" si="0"/>
        <v>14130.999</v>
      </c>
    </row>
    <row r="31" spans="1:13" ht="19.8" customHeight="1" x14ac:dyDescent="0.2">
      <c r="A31" s="25" t="s">
        <v>90</v>
      </c>
      <c r="B31" s="26">
        <v>246</v>
      </c>
      <c r="C31" s="26">
        <v>2762</v>
      </c>
      <c r="D31" s="26">
        <v>694</v>
      </c>
      <c r="E31" s="26">
        <v>153</v>
      </c>
      <c r="F31" s="26">
        <v>68</v>
      </c>
      <c r="G31" s="26">
        <v>116</v>
      </c>
      <c r="H31" s="26">
        <v>1249</v>
      </c>
      <c r="I31" s="26">
        <v>181</v>
      </c>
      <c r="J31" s="26">
        <v>568</v>
      </c>
      <c r="K31" s="26">
        <v>515.14200000000005</v>
      </c>
      <c r="L31" s="26">
        <v>2647.857</v>
      </c>
      <c r="M31" s="27">
        <f t="shared" si="0"/>
        <v>9199.9989999999998</v>
      </c>
    </row>
    <row r="32" spans="1:13" ht="19.8" customHeight="1" x14ac:dyDescent="0.2">
      <c r="A32" s="25" t="s">
        <v>91</v>
      </c>
      <c r="B32" s="26">
        <v>164</v>
      </c>
      <c r="C32" s="26">
        <v>1698</v>
      </c>
      <c r="D32" s="26">
        <v>439</v>
      </c>
      <c r="E32" s="26">
        <v>84</v>
      </c>
      <c r="F32" s="26">
        <v>32</v>
      </c>
      <c r="G32" s="26">
        <v>81</v>
      </c>
      <c r="H32" s="26">
        <v>1318</v>
      </c>
      <c r="I32" s="26">
        <v>148</v>
      </c>
      <c r="J32" s="26">
        <v>378</v>
      </c>
      <c r="K32" s="26">
        <v>294.71600000000001</v>
      </c>
      <c r="L32" s="26">
        <v>1835.2829999999999</v>
      </c>
      <c r="M32" s="27">
        <f t="shared" si="0"/>
        <v>6471.9989999999998</v>
      </c>
    </row>
    <row r="33" spans="1:13" ht="19.8" customHeight="1" x14ac:dyDescent="0.2">
      <c r="A33" s="25" t="s">
        <v>92</v>
      </c>
      <c r="B33" s="26">
        <v>2210</v>
      </c>
      <c r="C33" s="26">
        <v>13473</v>
      </c>
      <c r="D33" s="26">
        <v>4416</v>
      </c>
      <c r="E33" s="26">
        <v>1366</v>
      </c>
      <c r="F33" s="26">
        <v>434</v>
      </c>
      <c r="G33" s="26">
        <v>794</v>
      </c>
      <c r="H33" s="26">
        <v>6123</v>
      </c>
      <c r="I33" s="26">
        <v>1558</v>
      </c>
      <c r="J33" s="26">
        <v>4200</v>
      </c>
      <c r="K33" s="26">
        <v>4853.8559999999998</v>
      </c>
      <c r="L33" s="26">
        <v>18894.143</v>
      </c>
      <c r="M33" s="27">
        <f t="shared" si="0"/>
        <v>58321.998999999996</v>
      </c>
    </row>
    <row r="34" spans="1:13" ht="19.8" customHeight="1" x14ac:dyDescent="0.2">
      <c r="A34" s="25" t="s">
        <v>93</v>
      </c>
      <c r="B34" s="26">
        <v>111</v>
      </c>
      <c r="C34" s="26">
        <v>1094</v>
      </c>
      <c r="D34" s="26">
        <v>289</v>
      </c>
      <c r="E34" s="26">
        <v>77</v>
      </c>
      <c r="F34" s="26">
        <v>34</v>
      </c>
      <c r="G34" s="26">
        <v>87</v>
      </c>
      <c r="H34" s="26">
        <v>873</v>
      </c>
      <c r="I34" s="26">
        <v>69</v>
      </c>
      <c r="J34" s="26">
        <v>269</v>
      </c>
      <c r="K34" s="26">
        <v>171.13</v>
      </c>
      <c r="L34" s="26">
        <v>1420.8689999999999</v>
      </c>
      <c r="M34" s="27">
        <f t="shared" si="0"/>
        <v>4494.9989999999998</v>
      </c>
    </row>
    <row r="35" spans="1:13" ht="19.8" customHeight="1" x14ac:dyDescent="0.2">
      <c r="A35" s="25" t="s">
        <v>94</v>
      </c>
      <c r="B35" s="26">
        <v>291</v>
      </c>
      <c r="C35" s="26">
        <v>2914</v>
      </c>
      <c r="D35" s="26">
        <v>711</v>
      </c>
      <c r="E35" s="26">
        <v>145</v>
      </c>
      <c r="F35" s="26">
        <v>62</v>
      </c>
      <c r="G35" s="26">
        <v>124</v>
      </c>
      <c r="H35" s="26">
        <v>803</v>
      </c>
      <c r="I35" s="26">
        <v>246</v>
      </c>
      <c r="J35" s="26">
        <v>406</v>
      </c>
      <c r="K35" s="26">
        <v>573.08900000000006</v>
      </c>
      <c r="L35" s="26">
        <v>2348.91</v>
      </c>
      <c r="M35" s="27">
        <f t="shared" si="0"/>
        <v>8623.9989999999998</v>
      </c>
    </row>
    <row r="36" spans="1:13" ht="19.8" customHeight="1" x14ac:dyDescent="0.2">
      <c r="A36" s="25" t="s">
        <v>95</v>
      </c>
      <c r="B36" s="26">
        <v>221</v>
      </c>
      <c r="C36" s="26">
        <v>2714</v>
      </c>
      <c r="D36" s="26">
        <v>530</v>
      </c>
      <c r="E36" s="26">
        <v>128</v>
      </c>
      <c r="F36" s="26">
        <v>40</v>
      </c>
      <c r="G36" s="26">
        <v>119</v>
      </c>
      <c r="H36" s="26">
        <v>913</v>
      </c>
      <c r="I36" s="26">
        <v>132</v>
      </c>
      <c r="J36" s="26">
        <v>421</v>
      </c>
      <c r="K36" s="26">
        <v>453.89</v>
      </c>
      <c r="L36" s="26">
        <v>3100.1089999999999</v>
      </c>
      <c r="M36" s="27">
        <f t="shared" si="0"/>
        <v>8771.9989999999998</v>
      </c>
    </row>
    <row r="37" spans="1:13" ht="19.8" customHeight="1" x14ac:dyDescent="0.2">
      <c r="A37" s="25" t="s">
        <v>96</v>
      </c>
      <c r="B37" s="26">
        <v>330</v>
      </c>
      <c r="C37" s="26">
        <v>4647</v>
      </c>
      <c r="D37" s="26">
        <v>789</v>
      </c>
      <c r="E37" s="26">
        <v>210</v>
      </c>
      <c r="F37" s="26">
        <v>93</v>
      </c>
      <c r="G37" s="26">
        <v>252</v>
      </c>
      <c r="H37" s="26">
        <v>1069</v>
      </c>
      <c r="I37" s="26">
        <v>303</v>
      </c>
      <c r="J37" s="26">
        <v>549</v>
      </c>
      <c r="K37" s="26">
        <v>825.57299999999998</v>
      </c>
      <c r="L37" s="26">
        <v>3566.4259999999999</v>
      </c>
      <c r="M37" s="27">
        <f t="shared" si="0"/>
        <v>12633.999</v>
      </c>
    </row>
    <row r="38" spans="1:13" ht="19.8" customHeight="1" x14ac:dyDescent="0.2">
      <c r="A38" s="25" t="s">
        <v>97</v>
      </c>
      <c r="B38" s="26">
        <v>92</v>
      </c>
      <c r="C38" s="26">
        <v>906</v>
      </c>
      <c r="D38" s="26">
        <v>271</v>
      </c>
      <c r="E38" s="26">
        <v>66</v>
      </c>
      <c r="F38" s="26">
        <v>30</v>
      </c>
      <c r="G38" s="26">
        <v>78</v>
      </c>
      <c r="H38" s="26">
        <v>705</v>
      </c>
      <c r="I38" s="26">
        <v>56</v>
      </c>
      <c r="J38" s="26">
        <v>187</v>
      </c>
      <c r="K38" s="26">
        <v>160.90700000000001</v>
      </c>
      <c r="L38" s="26">
        <v>1257.0920000000001</v>
      </c>
      <c r="M38" s="27">
        <f t="shared" si="0"/>
        <v>3808.9990000000003</v>
      </c>
    </row>
    <row r="39" spans="1:13" ht="19.8" customHeight="1" x14ac:dyDescent="0.2">
      <c r="A39" s="25" t="s">
        <v>98</v>
      </c>
      <c r="B39" s="26">
        <v>284</v>
      </c>
      <c r="C39" s="26">
        <v>4076</v>
      </c>
      <c r="D39" s="26">
        <v>793</v>
      </c>
      <c r="E39" s="26">
        <v>162</v>
      </c>
      <c r="F39" s="26">
        <v>64</v>
      </c>
      <c r="G39" s="26">
        <v>97</v>
      </c>
      <c r="H39" s="26">
        <v>780</v>
      </c>
      <c r="I39" s="26">
        <v>217</v>
      </c>
      <c r="J39" s="26">
        <v>652</v>
      </c>
      <c r="K39" s="26">
        <v>583.46299999999997</v>
      </c>
      <c r="L39" s="26">
        <v>1999.5360000000001</v>
      </c>
      <c r="M39" s="27">
        <f t="shared" si="0"/>
        <v>9707.9989999999998</v>
      </c>
    </row>
    <row r="40" spans="1:13" ht="19.8" customHeight="1" x14ac:dyDescent="0.2">
      <c r="A40" s="25" t="s">
        <v>99</v>
      </c>
      <c r="B40" s="26">
        <v>1603</v>
      </c>
      <c r="C40" s="26">
        <v>14870</v>
      </c>
      <c r="D40" s="26">
        <v>3053</v>
      </c>
      <c r="E40" s="26">
        <v>1136</v>
      </c>
      <c r="F40" s="26">
        <v>337</v>
      </c>
      <c r="G40" s="26">
        <v>409</v>
      </c>
      <c r="H40" s="26">
        <v>4517</v>
      </c>
      <c r="I40" s="26">
        <v>1305</v>
      </c>
      <c r="J40" s="26">
        <v>1534</v>
      </c>
      <c r="K40" s="26">
        <v>3794.3539999999998</v>
      </c>
      <c r="L40" s="26">
        <v>8800.6450000000004</v>
      </c>
      <c r="M40" s="27">
        <f t="shared" si="0"/>
        <v>41358.998999999996</v>
      </c>
    </row>
    <row r="41" spans="1:13" ht="19.8" customHeight="1" x14ac:dyDescent="0.2">
      <c r="A41" s="25" t="s">
        <v>100</v>
      </c>
      <c r="B41" s="26">
        <v>537</v>
      </c>
      <c r="C41" s="26">
        <v>4783</v>
      </c>
      <c r="D41" s="26">
        <v>1373</v>
      </c>
      <c r="E41" s="26">
        <v>319</v>
      </c>
      <c r="F41" s="26">
        <v>134</v>
      </c>
      <c r="G41" s="26">
        <v>261</v>
      </c>
      <c r="H41" s="26">
        <v>2244</v>
      </c>
      <c r="I41" s="26">
        <v>352</v>
      </c>
      <c r="J41" s="26">
        <v>957</v>
      </c>
      <c r="K41" s="26">
        <v>1110.903</v>
      </c>
      <c r="L41" s="26">
        <v>5261.0959999999995</v>
      </c>
      <c r="M41" s="27">
        <f t="shared" si="0"/>
        <v>17331.999</v>
      </c>
    </row>
    <row r="42" spans="1:13" ht="19.8" customHeight="1" x14ac:dyDescent="0.2">
      <c r="A42" s="25" t="s">
        <v>101</v>
      </c>
      <c r="B42" s="26">
        <v>218</v>
      </c>
      <c r="C42" s="26">
        <v>1929</v>
      </c>
      <c r="D42" s="26">
        <v>583</v>
      </c>
      <c r="E42" s="26">
        <v>102</v>
      </c>
      <c r="F42" s="26">
        <v>62</v>
      </c>
      <c r="G42" s="26">
        <v>150</v>
      </c>
      <c r="H42" s="26">
        <v>1335</v>
      </c>
      <c r="I42" s="26">
        <v>165</v>
      </c>
      <c r="J42" s="26">
        <v>391</v>
      </c>
      <c r="K42" s="26">
        <v>494.11900000000003</v>
      </c>
      <c r="L42" s="26">
        <v>2954.88</v>
      </c>
      <c r="M42" s="27">
        <f t="shared" si="0"/>
        <v>8383.9989999999998</v>
      </c>
    </row>
    <row r="43" spans="1:13" ht="19.8" customHeight="1" x14ac:dyDescent="0.2">
      <c r="A43" s="25" t="s">
        <v>102</v>
      </c>
      <c r="B43" s="26">
        <v>34</v>
      </c>
      <c r="C43" s="26">
        <v>359</v>
      </c>
      <c r="D43" s="26">
        <v>96</v>
      </c>
      <c r="E43" s="26">
        <v>13</v>
      </c>
      <c r="F43" s="26">
        <v>8</v>
      </c>
      <c r="G43" s="26">
        <v>27</v>
      </c>
      <c r="H43" s="26">
        <v>339</v>
      </c>
      <c r="I43" s="26">
        <v>30</v>
      </c>
      <c r="J43" s="26">
        <v>112</v>
      </c>
      <c r="K43" s="26">
        <v>49.555999999999997</v>
      </c>
      <c r="L43" s="26">
        <v>453.44299999999998</v>
      </c>
      <c r="M43" s="27">
        <f t="shared" si="0"/>
        <v>1520.999</v>
      </c>
    </row>
    <row r="44" spans="1:13" ht="19.8" customHeight="1" x14ac:dyDescent="0.2">
      <c r="A44" s="25" t="s">
        <v>103</v>
      </c>
      <c r="B44" s="26">
        <v>232</v>
      </c>
      <c r="C44" s="26">
        <v>2644</v>
      </c>
      <c r="D44" s="26">
        <v>607</v>
      </c>
      <c r="E44" s="26">
        <v>157</v>
      </c>
      <c r="F44" s="26">
        <v>60</v>
      </c>
      <c r="G44" s="26">
        <v>123</v>
      </c>
      <c r="H44" s="26">
        <v>969</v>
      </c>
      <c r="I44" s="26">
        <v>147</v>
      </c>
      <c r="J44" s="26">
        <v>684</v>
      </c>
      <c r="K44" s="26">
        <v>497.38499999999999</v>
      </c>
      <c r="L44" s="26">
        <v>3269.614</v>
      </c>
      <c r="M44" s="27">
        <f t="shared" si="0"/>
        <v>9389.9989999999998</v>
      </c>
    </row>
    <row r="45" spans="1:13" ht="19.8" customHeight="1" x14ac:dyDescent="0.2">
      <c r="A45" s="28" t="s">
        <v>104</v>
      </c>
      <c r="B45" s="29">
        <v>292</v>
      </c>
      <c r="C45" s="29">
        <v>2797</v>
      </c>
      <c r="D45" s="29">
        <v>672</v>
      </c>
      <c r="E45" s="29">
        <v>176</v>
      </c>
      <c r="F45" s="29">
        <v>64</v>
      </c>
      <c r="G45" s="29">
        <v>106</v>
      </c>
      <c r="H45" s="29">
        <v>1070</v>
      </c>
      <c r="I45" s="29">
        <v>224</v>
      </c>
      <c r="J45" s="29">
        <v>451</v>
      </c>
      <c r="K45" s="29">
        <v>555.55899999999997</v>
      </c>
      <c r="L45" s="29">
        <v>2749.44</v>
      </c>
      <c r="M45" s="27">
        <f t="shared" si="0"/>
        <v>9156.9989999999998</v>
      </c>
    </row>
    <row r="46" spans="1:13" ht="19.8" customHeight="1" x14ac:dyDescent="0.2">
      <c r="A46" s="28" t="s">
        <v>105</v>
      </c>
      <c r="B46" s="29">
        <v>575</v>
      </c>
      <c r="C46" s="29">
        <v>4239</v>
      </c>
      <c r="D46" s="29">
        <v>1552</v>
      </c>
      <c r="E46" s="29">
        <v>287</v>
      </c>
      <c r="F46" s="29">
        <v>119</v>
      </c>
      <c r="G46" s="29">
        <v>284</v>
      </c>
      <c r="H46" s="29">
        <v>2265</v>
      </c>
      <c r="I46" s="29">
        <v>457</v>
      </c>
      <c r="J46" s="29">
        <v>1276</v>
      </c>
      <c r="K46" s="29">
        <v>1316.66</v>
      </c>
      <c r="L46" s="29">
        <v>6612.3389999999999</v>
      </c>
      <c r="M46" s="27">
        <f t="shared" si="0"/>
        <v>18982.999</v>
      </c>
    </row>
    <row r="47" spans="1:13" ht="19.8" customHeight="1" x14ac:dyDescent="0.2">
      <c r="A47" s="28" t="s">
        <v>106</v>
      </c>
      <c r="B47" s="29">
        <v>1297</v>
      </c>
      <c r="C47" s="29">
        <v>11362</v>
      </c>
      <c r="D47" s="29">
        <v>2263</v>
      </c>
      <c r="E47" s="29">
        <v>827</v>
      </c>
      <c r="F47" s="29">
        <v>247</v>
      </c>
      <c r="G47" s="29">
        <v>326</v>
      </c>
      <c r="H47" s="29">
        <v>3487</v>
      </c>
      <c r="I47" s="29">
        <v>947</v>
      </c>
      <c r="J47" s="29">
        <v>1530</v>
      </c>
      <c r="K47" s="29">
        <v>2662.6489999999999</v>
      </c>
      <c r="L47" s="29">
        <v>8642.35</v>
      </c>
      <c r="M47" s="27">
        <f t="shared" si="0"/>
        <v>33590.999000000003</v>
      </c>
    </row>
    <row r="48" spans="1:13" ht="19.8" customHeight="1" x14ac:dyDescent="0.2">
      <c r="A48" s="28" t="s">
        <v>107</v>
      </c>
      <c r="B48" s="29">
        <v>501</v>
      </c>
      <c r="C48" s="29">
        <v>3283</v>
      </c>
      <c r="D48" s="29">
        <v>1069</v>
      </c>
      <c r="E48" s="29">
        <v>326</v>
      </c>
      <c r="F48" s="29">
        <v>111</v>
      </c>
      <c r="G48" s="29">
        <v>222</v>
      </c>
      <c r="H48" s="29">
        <v>1565</v>
      </c>
      <c r="I48" s="29">
        <v>333</v>
      </c>
      <c r="J48" s="29">
        <v>1200</v>
      </c>
      <c r="K48" s="29">
        <v>961.20600000000002</v>
      </c>
      <c r="L48" s="29">
        <v>4681.7929999999997</v>
      </c>
      <c r="M48" s="27">
        <f t="shared" si="0"/>
        <v>14252.999</v>
      </c>
    </row>
    <row r="49" spans="1:13" ht="19.8" customHeight="1" x14ac:dyDescent="0.2">
      <c r="A49" s="28" t="s">
        <v>108</v>
      </c>
      <c r="B49" s="29">
        <v>1096</v>
      </c>
      <c r="C49" s="29">
        <v>6753</v>
      </c>
      <c r="D49" s="29">
        <v>1979</v>
      </c>
      <c r="E49" s="29">
        <v>705</v>
      </c>
      <c r="F49" s="29">
        <v>217</v>
      </c>
      <c r="G49" s="29">
        <v>439</v>
      </c>
      <c r="H49" s="29">
        <v>2893</v>
      </c>
      <c r="I49" s="29">
        <v>748</v>
      </c>
      <c r="J49" s="29">
        <v>2112</v>
      </c>
      <c r="K49" s="29">
        <v>2134.143</v>
      </c>
      <c r="L49" s="29">
        <v>9463.8559999999998</v>
      </c>
      <c r="M49" s="27">
        <f t="shared" si="0"/>
        <v>28539.999</v>
      </c>
    </row>
    <row r="50" spans="1:13" ht="19.8" customHeight="1" x14ac:dyDescent="0.2">
      <c r="A50" s="28" t="s">
        <v>109</v>
      </c>
      <c r="B50" s="29">
        <v>915</v>
      </c>
      <c r="C50" s="29">
        <v>5883</v>
      </c>
      <c r="D50" s="29">
        <v>1959</v>
      </c>
      <c r="E50" s="29">
        <v>633</v>
      </c>
      <c r="F50" s="29">
        <v>164</v>
      </c>
      <c r="G50" s="29">
        <v>324</v>
      </c>
      <c r="H50" s="29">
        <v>3292</v>
      </c>
      <c r="I50" s="29">
        <v>604</v>
      </c>
      <c r="J50" s="29">
        <v>1941</v>
      </c>
      <c r="K50" s="29">
        <v>1712.604</v>
      </c>
      <c r="L50" s="29">
        <v>7443.3950000000004</v>
      </c>
      <c r="M50" s="27">
        <f t="shared" si="0"/>
        <v>24870.999</v>
      </c>
    </row>
    <row r="51" spans="1:13" ht="19.8" customHeight="1" x14ac:dyDescent="0.2">
      <c r="A51" s="28" t="s">
        <v>110</v>
      </c>
      <c r="B51" s="29">
        <v>525</v>
      </c>
      <c r="C51" s="29">
        <v>6175</v>
      </c>
      <c r="D51" s="29">
        <v>1633</v>
      </c>
      <c r="E51" s="29">
        <v>318</v>
      </c>
      <c r="F51" s="29">
        <v>125</v>
      </c>
      <c r="G51" s="29">
        <v>226</v>
      </c>
      <c r="H51" s="29">
        <v>1895</v>
      </c>
      <c r="I51" s="29">
        <v>404</v>
      </c>
      <c r="J51" s="29">
        <v>1100</v>
      </c>
      <c r="K51" s="29">
        <v>1105.2819999999999</v>
      </c>
      <c r="L51" s="29">
        <v>5960.7169999999996</v>
      </c>
      <c r="M51" s="27">
        <f t="shared" si="0"/>
        <v>19466.999</v>
      </c>
    </row>
    <row r="52" spans="1:13" ht="19.8" customHeight="1" x14ac:dyDescent="0.2">
      <c r="A52" s="28" t="s">
        <v>111</v>
      </c>
      <c r="B52" s="29">
        <v>132</v>
      </c>
      <c r="C52" s="29">
        <v>1119</v>
      </c>
      <c r="D52" s="29">
        <v>341</v>
      </c>
      <c r="E52" s="29">
        <v>101</v>
      </c>
      <c r="F52" s="29">
        <v>26</v>
      </c>
      <c r="G52" s="29">
        <v>39</v>
      </c>
      <c r="H52" s="29">
        <v>595</v>
      </c>
      <c r="I52" s="29">
        <v>95</v>
      </c>
      <c r="J52" s="29">
        <v>239</v>
      </c>
      <c r="K52" s="29">
        <v>283.15699999999998</v>
      </c>
      <c r="L52" s="29">
        <v>1001.842</v>
      </c>
      <c r="M52" s="27">
        <f t="shared" si="0"/>
        <v>3971.9990000000003</v>
      </c>
    </row>
    <row r="53" spans="1:13" ht="19.8" customHeight="1" x14ac:dyDescent="0.2">
      <c r="A53" s="28" t="s">
        <v>112</v>
      </c>
      <c r="B53" s="29">
        <v>69</v>
      </c>
      <c r="C53" s="29">
        <v>655</v>
      </c>
      <c r="D53" s="29">
        <v>162</v>
      </c>
      <c r="E53" s="29">
        <v>41</v>
      </c>
      <c r="F53" s="29">
        <v>12</v>
      </c>
      <c r="G53" s="29">
        <v>29</v>
      </c>
      <c r="H53" s="29">
        <v>333</v>
      </c>
      <c r="I53" s="29">
        <v>48</v>
      </c>
      <c r="J53" s="29">
        <v>164</v>
      </c>
      <c r="K53" s="29">
        <v>135.6</v>
      </c>
      <c r="L53" s="29">
        <v>914.4</v>
      </c>
      <c r="M53" s="27">
        <f t="shared" si="0"/>
        <v>2563</v>
      </c>
    </row>
    <row r="54" spans="1:13" ht="19.8" customHeight="1" x14ac:dyDescent="0.2">
      <c r="A54" s="28" t="s">
        <v>113</v>
      </c>
      <c r="B54" s="29">
        <v>30</v>
      </c>
      <c r="C54" s="29">
        <v>274</v>
      </c>
      <c r="D54" s="29">
        <v>78</v>
      </c>
      <c r="E54" s="29">
        <v>14</v>
      </c>
      <c r="F54" s="29">
        <v>7</v>
      </c>
      <c r="G54" s="29">
        <v>23</v>
      </c>
      <c r="H54" s="29">
        <v>256</v>
      </c>
      <c r="I54" s="29">
        <v>18</v>
      </c>
      <c r="J54" s="29">
        <v>105</v>
      </c>
      <c r="K54" s="29">
        <v>54.584000000000003</v>
      </c>
      <c r="L54" s="29">
        <v>412.41500000000002</v>
      </c>
      <c r="M54" s="27">
        <f t="shared" si="0"/>
        <v>1271.999</v>
      </c>
    </row>
    <row r="55" spans="1:13" ht="19.8" customHeight="1" x14ac:dyDescent="0.2">
      <c r="A55" s="28" t="s">
        <v>114</v>
      </c>
      <c r="B55" s="29">
        <v>81</v>
      </c>
      <c r="C55" s="29">
        <v>739</v>
      </c>
      <c r="D55" s="29">
        <v>213</v>
      </c>
      <c r="E55" s="29">
        <v>58</v>
      </c>
      <c r="F55" s="29">
        <v>21</v>
      </c>
      <c r="G55" s="29">
        <v>38</v>
      </c>
      <c r="H55" s="29">
        <v>396</v>
      </c>
      <c r="I55" s="29">
        <v>72</v>
      </c>
      <c r="J55" s="29">
        <v>103</v>
      </c>
      <c r="K55" s="29">
        <v>161.78399999999999</v>
      </c>
      <c r="L55" s="29">
        <v>858.21500000000003</v>
      </c>
      <c r="M55" s="27">
        <f t="shared" si="0"/>
        <v>2740.9990000000003</v>
      </c>
    </row>
    <row r="56" spans="1:13" ht="19.8" customHeight="1" x14ac:dyDescent="0.2">
      <c r="A56" s="28" t="s">
        <v>115</v>
      </c>
      <c r="B56" s="29">
        <v>165</v>
      </c>
      <c r="C56" s="29">
        <v>1522</v>
      </c>
      <c r="D56" s="29">
        <v>375</v>
      </c>
      <c r="E56" s="29">
        <v>116</v>
      </c>
      <c r="F56" s="29">
        <v>34</v>
      </c>
      <c r="G56" s="29">
        <v>52</v>
      </c>
      <c r="H56" s="29">
        <v>594</v>
      </c>
      <c r="I56" s="29">
        <v>112</v>
      </c>
      <c r="J56" s="29">
        <v>401</v>
      </c>
      <c r="K56" s="29">
        <v>338.6</v>
      </c>
      <c r="L56" s="29">
        <v>1229.3989999999999</v>
      </c>
      <c r="M56" s="27">
        <f t="shared" si="0"/>
        <v>4938.9989999999998</v>
      </c>
    </row>
    <row r="57" spans="1:13" ht="19.8" customHeight="1" x14ac:dyDescent="0.2">
      <c r="A57" s="28" t="s">
        <v>116</v>
      </c>
      <c r="B57" s="29">
        <v>154</v>
      </c>
      <c r="C57" s="29">
        <v>1518</v>
      </c>
      <c r="D57" s="29">
        <v>387</v>
      </c>
      <c r="E57" s="29">
        <v>107</v>
      </c>
      <c r="F57" s="29">
        <v>32</v>
      </c>
      <c r="G57" s="29">
        <v>82</v>
      </c>
      <c r="H57" s="29">
        <v>859</v>
      </c>
      <c r="I57" s="29">
        <v>118</v>
      </c>
      <c r="J57" s="29">
        <v>381</v>
      </c>
      <c r="K57" s="29">
        <v>331.41300000000001</v>
      </c>
      <c r="L57" s="29">
        <v>1778.586</v>
      </c>
      <c r="M57" s="27">
        <f t="shared" si="0"/>
        <v>5747.9989999999998</v>
      </c>
    </row>
    <row r="58" spans="1:13" ht="19.8" customHeight="1" x14ac:dyDescent="0.2">
      <c r="A58" s="28" t="s">
        <v>117</v>
      </c>
      <c r="B58" s="29">
        <v>53</v>
      </c>
      <c r="C58" s="29">
        <v>451</v>
      </c>
      <c r="D58" s="29">
        <v>121</v>
      </c>
      <c r="E58" s="29">
        <v>25</v>
      </c>
      <c r="F58" s="29">
        <v>12</v>
      </c>
      <c r="G58" s="29">
        <v>32</v>
      </c>
      <c r="H58" s="29">
        <v>198</v>
      </c>
      <c r="I58" s="29">
        <v>46</v>
      </c>
      <c r="J58" s="29">
        <v>54</v>
      </c>
      <c r="K58" s="29">
        <v>92.238</v>
      </c>
      <c r="L58" s="29">
        <v>525.76099999999997</v>
      </c>
      <c r="M58" s="27">
        <f t="shared" si="0"/>
        <v>1609.999</v>
      </c>
    </row>
    <row r="59" spans="1:13" ht="19.8" customHeight="1" x14ac:dyDescent="0.2">
      <c r="A59" s="28" t="s">
        <v>118</v>
      </c>
      <c r="B59" s="29">
        <v>20</v>
      </c>
      <c r="C59" s="29">
        <v>269</v>
      </c>
      <c r="D59" s="29">
        <v>53</v>
      </c>
      <c r="E59" s="29">
        <v>13</v>
      </c>
      <c r="F59" s="29">
        <v>3</v>
      </c>
      <c r="G59" s="29">
        <v>9</v>
      </c>
      <c r="H59" s="29">
        <v>97</v>
      </c>
      <c r="I59" s="29">
        <v>19</v>
      </c>
      <c r="J59" s="29">
        <v>27</v>
      </c>
      <c r="K59" s="29">
        <v>67.027000000000001</v>
      </c>
      <c r="L59" s="29">
        <v>313.97199999999998</v>
      </c>
      <c r="M59" s="27">
        <f t="shared" si="0"/>
        <v>890.99900000000002</v>
      </c>
    </row>
    <row r="60" spans="1:13" ht="19.8" customHeight="1" x14ac:dyDescent="0.2">
      <c r="A60" s="28" t="s">
        <v>119</v>
      </c>
      <c r="B60" s="29">
        <v>114</v>
      </c>
      <c r="C60" s="29">
        <v>1030</v>
      </c>
      <c r="D60" s="29">
        <v>251</v>
      </c>
      <c r="E60" s="29">
        <v>62</v>
      </c>
      <c r="F60" s="29">
        <v>27</v>
      </c>
      <c r="G60" s="29">
        <v>53</v>
      </c>
      <c r="H60" s="29">
        <v>447</v>
      </c>
      <c r="I60" s="29">
        <v>61</v>
      </c>
      <c r="J60" s="29">
        <v>158</v>
      </c>
      <c r="K60" s="29">
        <v>192.072</v>
      </c>
      <c r="L60" s="29">
        <v>1079.9280000000001</v>
      </c>
      <c r="M60" s="27">
        <f t="shared" si="0"/>
        <v>3475</v>
      </c>
    </row>
    <row r="61" spans="1:13" ht="19.8" customHeight="1" x14ac:dyDescent="0.2">
      <c r="A61" s="28" t="s">
        <v>120</v>
      </c>
      <c r="B61" s="29">
        <v>31</v>
      </c>
      <c r="C61" s="29">
        <v>572</v>
      </c>
      <c r="D61" s="29">
        <v>89</v>
      </c>
      <c r="E61" s="29">
        <v>26</v>
      </c>
      <c r="F61" s="29">
        <v>12</v>
      </c>
      <c r="G61" s="29">
        <v>14</v>
      </c>
      <c r="H61" s="29">
        <v>196</v>
      </c>
      <c r="I61" s="29">
        <v>28</v>
      </c>
      <c r="J61" s="29">
        <v>40</v>
      </c>
      <c r="K61" s="29">
        <v>84.129000000000005</v>
      </c>
      <c r="L61" s="29">
        <v>433.87</v>
      </c>
      <c r="M61" s="27">
        <f t="shared" si="0"/>
        <v>1525.9989999999998</v>
      </c>
    </row>
    <row r="62" spans="1:13" ht="19.8" customHeight="1" x14ac:dyDescent="0.2">
      <c r="A62" s="28" t="s">
        <v>121</v>
      </c>
      <c r="B62" s="29">
        <v>27</v>
      </c>
      <c r="C62" s="29">
        <v>462</v>
      </c>
      <c r="D62" s="29">
        <v>89</v>
      </c>
      <c r="E62" s="29">
        <v>17</v>
      </c>
      <c r="F62" s="29">
        <v>4</v>
      </c>
      <c r="G62" s="29">
        <v>9</v>
      </c>
      <c r="H62" s="29">
        <v>161</v>
      </c>
      <c r="I62" s="29">
        <v>16</v>
      </c>
      <c r="J62" s="29">
        <v>51</v>
      </c>
      <c r="K62" s="29">
        <v>71.537999999999997</v>
      </c>
      <c r="L62" s="29">
        <v>356.46100000000001</v>
      </c>
      <c r="M62" s="27">
        <f t="shared" si="0"/>
        <v>1263.999</v>
      </c>
    </row>
    <row r="63" spans="1:13" ht="19.8" customHeight="1" x14ac:dyDescent="0.2">
      <c r="A63" s="28" t="s">
        <v>122</v>
      </c>
      <c r="B63" s="29">
        <v>32</v>
      </c>
      <c r="C63" s="29">
        <v>411</v>
      </c>
      <c r="D63" s="29">
        <v>87</v>
      </c>
      <c r="E63" s="29">
        <v>12</v>
      </c>
      <c r="F63" s="29">
        <v>4</v>
      </c>
      <c r="G63" s="29">
        <v>16</v>
      </c>
      <c r="H63" s="29">
        <v>145</v>
      </c>
      <c r="I63" s="29">
        <v>26</v>
      </c>
      <c r="J63" s="29">
        <v>35</v>
      </c>
      <c r="K63" s="29">
        <v>42.581000000000003</v>
      </c>
      <c r="L63" s="29">
        <v>440.41800000000001</v>
      </c>
      <c r="M63" s="27">
        <f t="shared" si="0"/>
        <v>1250.999</v>
      </c>
    </row>
    <row r="64" spans="1:13" ht="19.8" customHeight="1" x14ac:dyDescent="0.2">
      <c r="A64" s="28" t="s">
        <v>123</v>
      </c>
      <c r="B64" s="29">
        <v>29</v>
      </c>
      <c r="C64" s="29">
        <v>343</v>
      </c>
      <c r="D64" s="29">
        <v>47</v>
      </c>
      <c r="E64" s="29">
        <v>21</v>
      </c>
      <c r="F64" s="29">
        <v>8</v>
      </c>
      <c r="G64" s="29">
        <v>8</v>
      </c>
      <c r="H64" s="29">
        <v>123</v>
      </c>
      <c r="I64" s="29">
        <v>12</v>
      </c>
      <c r="J64" s="29">
        <v>34</v>
      </c>
      <c r="K64" s="29">
        <v>48.368000000000002</v>
      </c>
      <c r="L64" s="29">
        <v>395.63099999999997</v>
      </c>
      <c r="M64" s="27">
        <f t="shared" si="0"/>
        <v>1068.999</v>
      </c>
    </row>
    <row r="65" spans="1:13" ht="19.8" customHeight="1" x14ac:dyDescent="0.2">
      <c r="A65" s="28" t="s">
        <v>124</v>
      </c>
      <c r="B65" s="29">
        <v>38</v>
      </c>
      <c r="C65" s="29">
        <v>600</v>
      </c>
      <c r="D65" s="29">
        <v>111</v>
      </c>
      <c r="E65" s="29">
        <v>15</v>
      </c>
      <c r="F65" s="29">
        <v>13</v>
      </c>
      <c r="G65" s="29">
        <v>13</v>
      </c>
      <c r="H65" s="29">
        <v>169</v>
      </c>
      <c r="I65" s="29">
        <v>26</v>
      </c>
      <c r="J65" s="29">
        <v>124</v>
      </c>
      <c r="K65" s="29">
        <v>102.801</v>
      </c>
      <c r="L65" s="29">
        <v>538.19799999999998</v>
      </c>
      <c r="M65" s="27">
        <f t="shared" si="0"/>
        <v>1749.9989999999998</v>
      </c>
    </row>
    <row r="66" spans="1:13" ht="19.8" customHeight="1" x14ac:dyDescent="0.2">
      <c r="A66" s="28" t="s">
        <v>125</v>
      </c>
      <c r="B66" s="29">
        <v>288</v>
      </c>
      <c r="C66" s="29">
        <v>2214</v>
      </c>
      <c r="D66" s="29">
        <v>576</v>
      </c>
      <c r="E66" s="29">
        <v>205</v>
      </c>
      <c r="F66" s="29">
        <v>59</v>
      </c>
      <c r="G66" s="29">
        <v>92</v>
      </c>
      <c r="H66" s="29">
        <v>906</v>
      </c>
      <c r="I66" s="29">
        <v>233</v>
      </c>
      <c r="J66" s="29">
        <v>706</v>
      </c>
      <c r="K66" s="29">
        <v>564.64499999999998</v>
      </c>
      <c r="L66" s="29">
        <v>2153.3539999999998</v>
      </c>
      <c r="M66" s="27">
        <f t="shared" si="0"/>
        <v>7996.9989999999998</v>
      </c>
    </row>
    <row r="67" spans="1:13" ht="19.8" customHeight="1" x14ac:dyDescent="0.2">
      <c r="A67" s="28" t="s">
        <v>126</v>
      </c>
      <c r="B67" s="29">
        <v>44</v>
      </c>
      <c r="C67" s="29">
        <v>751</v>
      </c>
      <c r="D67" s="29">
        <v>113</v>
      </c>
      <c r="E67" s="29">
        <v>23</v>
      </c>
      <c r="F67" s="29">
        <v>11</v>
      </c>
      <c r="G67" s="29">
        <v>25</v>
      </c>
      <c r="H67" s="29">
        <v>112</v>
      </c>
      <c r="I67" s="29">
        <v>36</v>
      </c>
      <c r="J67" s="29">
        <v>102</v>
      </c>
      <c r="K67" s="29">
        <v>94.262</v>
      </c>
      <c r="L67" s="29">
        <v>294.73700000000002</v>
      </c>
      <c r="M67" s="27">
        <f t="shared" ref="M67:M131" si="1">SUM(B67:L67)</f>
        <v>1605.999</v>
      </c>
    </row>
    <row r="68" spans="1:13" ht="19.8" customHeight="1" x14ac:dyDescent="0.2">
      <c r="A68" s="28" t="s">
        <v>127</v>
      </c>
      <c r="B68" s="29">
        <v>17</v>
      </c>
      <c r="C68" s="29">
        <v>273</v>
      </c>
      <c r="D68" s="29">
        <v>41</v>
      </c>
      <c r="E68" s="29">
        <v>11</v>
      </c>
      <c r="F68" s="29">
        <v>3</v>
      </c>
      <c r="G68" s="29">
        <v>2</v>
      </c>
      <c r="H68" s="29">
        <v>119</v>
      </c>
      <c r="I68" s="29">
        <v>9</v>
      </c>
      <c r="J68" s="29">
        <v>30</v>
      </c>
      <c r="K68" s="29">
        <v>27.893000000000001</v>
      </c>
      <c r="L68" s="29">
        <v>200.10599999999999</v>
      </c>
      <c r="M68" s="27">
        <f t="shared" si="1"/>
        <v>732.99900000000002</v>
      </c>
    </row>
    <row r="69" spans="1:13" ht="19.8" customHeight="1" x14ac:dyDescent="0.2">
      <c r="A69" s="28" t="s">
        <v>128</v>
      </c>
      <c r="B69" s="29">
        <v>20</v>
      </c>
      <c r="C69" s="29">
        <v>562</v>
      </c>
      <c r="D69" s="29">
        <v>93</v>
      </c>
      <c r="E69" s="29">
        <v>25</v>
      </c>
      <c r="F69" s="29">
        <v>7</v>
      </c>
      <c r="G69" s="29">
        <v>9</v>
      </c>
      <c r="H69" s="29">
        <v>188</v>
      </c>
      <c r="I69" s="29">
        <v>37</v>
      </c>
      <c r="J69" s="29">
        <v>132</v>
      </c>
      <c r="K69" s="29">
        <v>76.396000000000001</v>
      </c>
      <c r="L69" s="29">
        <v>345.60300000000001</v>
      </c>
      <c r="M69" s="27">
        <f t="shared" si="1"/>
        <v>1494.999</v>
      </c>
    </row>
    <row r="70" spans="1:13" ht="19.8" customHeight="1" x14ac:dyDescent="0.2">
      <c r="A70" s="28" t="s">
        <v>129</v>
      </c>
      <c r="B70" s="29">
        <v>39</v>
      </c>
      <c r="C70" s="29">
        <v>509</v>
      </c>
      <c r="D70" s="29">
        <v>89</v>
      </c>
      <c r="E70" s="29">
        <v>25</v>
      </c>
      <c r="F70" s="29">
        <v>4</v>
      </c>
      <c r="G70" s="29">
        <v>24</v>
      </c>
      <c r="H70" s="29">
        <v>125</v>
      </c>
      <c r="I70" s="29">
        <v>23</v>
      </c>
      <c r="J70" s="29">
        <v>138</v>
      </c>
      <c r="K70" s="29">
        <v>63.771000000000001</v>
      </c>
      <c r="L70" s="29">
        <v>429.22800000000001</v>
      </c>
      <c r="M70" s="27">
        <f t="shared" si="1"/>
        <v>1468.999</v>
      </c>
    </row>
    <row r="71" spans="1:13" ht="19.8" customHeight="1" x14ac:dyDescent="0.2">
      <c r="A71" s="28" t="s">
        <v>130</v>
      </c>
      <c r="B71" s="29">
        <v>59</v>
      </c>
      <c r="C71" s="29">
        <v>744</v>
      </c>
      <c r="D71" s="29">
        <v>165</v>
      </c>
      <c r="E71" s="29">
        <v>54</v>
      </c>
      <c r="F71" s="29">
        <v>15</v>
      </c>
      <c r="G71" s="29">
        <v>24</v>
      </c>
      <c r="H71" s="29">
        <v>294</v>
      </c>
      <c r="I71" s="29">
        <v>38</v>
      </c>
      <c r="J71" s="29">
        <v>173</v>
      </c>
      <c r="K71" s="29">
        <v>110.749</v>
      </c>
      <c r="L71" s="29">
        <v>759.25</v>
      </c>
      <c r="M71" s="27">
        <f t="shared" si="1"/>
        <v>2435.9989999999998</v>
      </c>
    </row>
    <row r="72" spans="1:13" ht="19.8" customHeight="1" x14ac:dyDescent="0.2">
      <c r="A72" s="28" t="s">
        <v>131</v>
      </c>
      <c r="B72" s="29">
        <v>79</v>
      </c>
      <c r="C72" s="29">
        <v>673</v>
      </c>
      <c r="D72" s="29">
        <v>210</v>
      </c>
      <c r="E72" s="29">
        <v>78</v>
      </c>
      <c r="F72" s="29">
        <v>17</v>
      </c>
      <c r="G72" s="29">
        <v>24</v>
      </c>
      <c r="H72" s="29">
        <v>212</v>
      </c>
      <c r="I72" s="29">
        <v>42</v>
      </c>
      <c r="J72" s="29">
        <v>176</v>
      </c>
      <c r="K72" s="29">
        <v>147.02699999999999</v>
      </c>
      <c r="L72" s="29">
        <v>738.97199999999998</v>
      </c>
      <c r="M72" s="27">
        <f t="shared" si="1"/>
        <v>2396.9989999999998</v>
      </c>
    </row>
    <row r="73" spans="1:13" ht="19.8" customHeight="1" x14ac:dyDescent="0.2">
      <c r="A73" s="28" t="s">
        <v>132</v>
      </c>
      <c r="B73" s="29">
        <v>38</v>
      </c>
      <c r="C73" s="29">
        <v>412</v>
      </c>
      <c r="D73" s="29">
        <v>76</v>
      </c>
      <c r="E73" s="29">
        <v>32</v>
      </c>
      <c r="F73" s="29">
        <v>13</v>
      </c>
      <c r="G73" s="29">
        <v>20</v>
      </c>
      <c r="H73" s="29">
        <v>119</v>
      </c>
      <c r="I73" s="29">
        <v>21</v>
      </c>
      <c r="J73" s="29">
        <v>41</v>
      </c>
      <c r="K73" s="29">
        <v>49.948</v>
      </c>
      <c r="L73" s="29">
        <v>331.05099999999999</v>
      </c>
      <c r="M73" s="27">
        <f t="shared" si="1"/>
        <v>1152.999</v>
      </c>
    </row>
    <row r="74" spans="1:13" ht="19.8" customHeight="1" x14ac:dyDescent="0.2">
      <c r="A74" s="28" t="s">
        <v>133</v>
      </c>
      <c r="B74" s="29">
        <v>24</v>
      </c>
      <c r="C74" s="29">
        <v>300</v>
      </c>
      <c r="D74" s="29">
        <v>66</v>
      </c>
      <c r="E74" s="29">
        <v>18</v>
      </c>
      <c r="F74" s="29">
        <v>6</v>
      </c>
      <c r="G74" s="29">
        <v>5</v>
      </c>
      <c r="H74" s="29">
        <v>75</v>
      </c>
      <c r="I74" s="29">
        <v>15</v>
      </c>
      <c r="J74" s="29">
        <v>41</v>
      </c>
      <c r="K74" s="29">
        <v>56.688000000000002</v>
      </c>
      <c r="L74" s="29">
        <v>220.31100000000001</v>
      </c>
      <c r="M74" s="27">
        <f t="shared" si="1"/>
        <v>826.99900000000002</v>
      </c>
    </row>
    <row r="75" spans="1:13" ht="19.8" customHeight="1" x14ac:dyDescent="0.2">
      <c r="A75" s="28" t="s">
        <v>134</v>
      </c>
      <c r="B75" s="29">
        <v>30</v>
      </c>
      <c r="C75" s="29">
        <v>294</v>
      </c>
      <c r="D75" s="29">
        <v>96</v>
      </c>
      <c r="E75" s="29">
        <v>15</v>
      </c>
      <c r="F75" s="29">
        <v>5</v>
      </c>
      <c r="G75" s="29">
        <v>15</v>
      </c>
      <c r="H75" s="29">
        <v>141</v>
      </c>
      <c r="I75" s="29">
        <v>17</v>
      </c>
      <c r="J75" s="29">
        <v>39</v>
      </c>
      <c r="K75" s="29">
        <v>51.058999999999997</v>
      </c>
      <c r="L75" s="29">
        <v>349.94</v>
      </c>
      <c r="M75" s="27">
        <f t="shared" si="1"/>
        <v>1052.999</v>
      </c>
    </row>
    <row r="76" spans="1:13" ht="19.8" customHeight="1" x14ac:dyDescent="0.2">
      <c r="A76" s="28" t="s">
        <v>135</v>
      </c>
      <c r="B76" s="29">
        <v>50</v>
      </c>
      <c r="C76" s="29">
        <v>560</v>
      </c>
      <c r="D76" s="29">
        <v>119</v>
      </c>
      <c r="E76" s="29">
        <v>22</v>
      </c>
      <c r="F76" s="29">
        <v>7</v>
      </c>
      <c r="G76" s="29">
        <v>16</v>
      </c>
      <c r="H76" s="29">
        <v>259</v>
      </c>
      <c r="I76" s="29">
        <v>19</v>
      </c>
      <c r="J76" s="29">
        <v>36</v>
      </c>
      <c r="K76" s="29">
        <v>65.430000000000007</v>
      </c>
      <c r="L76" s="29">
        <v>413.56900000000002</v>
      </c>
      <c r="M76" s="27">
        <f t="shared" si="1"/>
        <v>1566.999</v>
      </c>
    </row>
    <row r="77" spans="1:13" ht="19.8" customHeight="1" x14ac:dyDescent="0.2">
      <c r="A77" s="28" t="s">
        <v>136</v>
      </c>
      <c r="B77" s="29">
        <v>217</v>
      </c>
      <c r="C77" s="29">
        <v>2255</v>
      </c>
      <c r="D77" s="29">
        <v>540</v>
      </c>
      <c r="E77" s="29">
        <v>297</v>
      </c>
      <c r="F77" s="29">
        <v>60</v>
      </c>
      <c r="G77" s="29">
        <v>62</v>
      </c>
      <c r="H77" s="29">
        <v>772</v>
      </c>
      <c r="I77" s="29">
        <v>138</v>
      </c>
      <c r="J77" s="29">
        <v>376</v>
      </c>
      <c r="K77" s="29">
        <v>498.37099999999998</v>
      </c>
      <c r="L77" s="29">
        <v>1754.6279999999999</v>
      </c>
      <c r="M77" s="27">
        <f t="shared" si="1"/>
        <v>6969.9989999999998</v>
      </c>
    </row>
    <row r="78" spans="1:13" ht="19.8" customHeight="1" x14ac:dyDescent="0.2">
      <c r="A78" s="28" t="s">
        <v>137</v>
      </c>
      <c r="B78" s="29">
        <v>61</v>
      </c>
      <c r="C78" s="29">
        <v>1136</v>
      </c>
      <c r="D78" s="29">
        <v>162</v>
      </c>
      <c r="E78" s="29">
        <v>54</v>
      </c>
      <c r="F78" s="29">
        <v>12</v>
      </c>
      <c r="G78" s="29">
        <v>25</v>
      </c>
      <c r="H78" s="29">
        <v>416</v>
      </c>
      <c r="I78" s="29">
        <v>44</v>
      </c>
      <c r="J78" s="29">
        <v>70</v>
      </c>
      <c r="K78" s="29">
        <v>222.50200000000001</v>
      </c>
      <c r="L78" s="29">
        <v>844.49699999999996</v>
      </c>
      <c r="M78" s="27">
        <f t="shared" si="1"/>
        <v>3046.9989999999998</v>
      </c>
    </row>
    <row r="79" spans="1:13" ht="19.8" customHeight="1" x14ac:dyDescent="0.2">
      <c r="A79" s="28" t="s">
        <v>138</v>
      </c>
      <c r="B79" s="29">
        <v>140</v>
      </c>
      <c r="C79" s="29">
        <v>1857</v>
      </c>
      <c r="D79" s="29">
        <v>324</v>
      </c>
      <c r="E79" s="29">
        <v>102</v>
      </c>
      <c r="F79" s="29">
        <v>24</v>
      </c>
      <c r="G79" s="29">
        <v>55</v>
      </c>
      <c r="H79" s="29">
        <v>1120</v>
      </c>
      <c r="I79" s="29">
        <v>103</v>
      </c>
      <c r="J79" s="29">
        <v>329</v>
      </c>
      <c r="K79" s="29">
        <v>254.37200000000001</v>
      </c>
      <c r="L79" s="29">
        <v>1354.627</v>
      </c>
      <c r="M79" s="27">
        <f t="shared" si="1"/>
        <v>5662.9989999999998</v>
      </c>
    </row>
    <row r="80" spans="1:13" ht="19.8" customHeight="1" x14ac:dyDescent="0.2">
      <c r="A80" s="28" t="s">
        <v>139</v>
      </c>
      <c r="B80" s="29">
        <v>20</v>
      </c>
      <c r="C80" s="29">
        <v>317</v>
      </c>
      <c r="D80" s="29">
        <v>46</v>
      </c>
      <c r="E80" s="29">
        <v>12</v>
      </c>
      <c r="F80" s="29">
        <v>4</v>
      </c>
      <c r="G80" s="29">
        <v>8</v>
      </c>
      <c r="H80" s="29">
        <v>193</v>
      </c>
      <c r="I80" s="29">
        <v>9</v>
      </c>
      <c r="J80" s="29">
        <v>28</v>
      </c>
      <c r="K80" s="29">
        <v>54.585000000000001</v>
      </c>
      <c r="L80" s="29">
        <v>170.41399999999999</v>
      </c>
      <c r="M80" s="27">
        <f t="shared" si="1"/>
        <v>861.99900000000002</v>
      </c>
    </row>
    <row r="81" spans="1:13" ht="19.8" customHeight="1" x14ac:dyDescent="0.2">
      <c r="A81" s="28" t="s">
        <v>140</v>
      </c>
      <c r="B81" s="29">
        <v>2</v>
      </c>
      <c r="C81" s="29">
        <v>178</v>
      </c>
      <c r="D81" s="29">
        <v>24</v>
      </c>
      <c r="E81" s="29">
        <v>5</v>
      </c>
      <c r="F81" s="29">
        <v>2</v>
      </c>
      <c r="G81" s="29">
        <v>6</v>
      </c>
      <c r="H81" s="29">
        <v>142</v>
      </c>
      <c r="I81" s="29">
        <v>14</v>
      </c>
      <c r="J81" s="29">
        <v>11</v>
      </c>
      <c r="K81" s="29">
        <v>16.396000000000001</v>
      </c>
      <c r="L81" s="29">
        <v>123.60299999999999</v>
      </c>
      <c r="M81" s="27">
        <f t="shared" si="1"/>
        <v>523.99900000000002</v>
      </c>
    </row>
    <row r="82" spans="1:13" ht="19.8" customHeight="1" x14ac:dyDescent="0.2">
      <c r="A82" s="28" t="s">
        <v>141</v>
      </c>
      <c r="B82" s="29">
        <v>27</v>
      </c>
      <c r="C82" s="29">
        <v>394</v>
      </c>
      <c r="D82" s="29">
        <v>70</v>
      </c>
      <c r="E82" s="29">
        <v>13</v>
      </c>
      <c r="F82" s="29">
        <v>4</v>
      </c>
      <c r="G82" s="29">
        <v>6</v>
      </c>
      <c r="H82" s="29">
        <v>104</v>
      </c>
      <c r="I82" s="29">
        <v>16</v>
      </c>
      <c r="J82" s="29">
        <v>37</v>
      </c>
      <c r="K82" s="29">
        <v>31.291</v>
      </c>
      <c r="L82" s="29">
        <v>277.70800000000003</v>
      </c>
      <c r="M82" s="27">
        <f t="shared" si="1"/>
        <v>979.99900000000002</v>
      </c>
    </row>
    <row r="83" spans="1:13" ht="19.8" customHeight="1" x14ac:dyDescent="0.2">
      <c r="A83" s="28" t="s">
        <v>142</v>
      </c>
      <c r="B83" s="29">
        <v>24</v>
      </c>
      <c r="C83" s="29">
        <v>539</v>
      </c>
      <c r="D83" s="29">
        <v>105</v>
      </c>
      <c r="E83" s="29">
        <v>19</v>
      </c>
      <c r="F83" s="29">
        <v>12</v>
      </c>
      <c r="G83" s="29">
        <v>17</v>
      </c>
      <c r="H83" s="29">
        <v>193</v>
      </c>
      <c r="I83" s="29">
        <v>22</v>
      </c>
      <c r="J83" s="29">
        <v>93</v>
      </c>
      <c r="K83" s="29">
        <v>45.247</v>
      </c>
      <c r="L83" s="29">
        <v>294.75200000000001</v>
      </c>
      <c r="M83" s="27">
        <f t="shared" si="1"/>
        <v>1363.999</v>
      </c>
    </row>
    <row r="84" spans="1:13" ht="19.8" customHeight="1" x14ac:dyDescent="0.2">
      <c r="A84" s="28" t="s">
        <v>143</v>
      </c>
      <c r="B84" s="29">
        <v>41</v>
      </c>
      <c r="C84" s="29">
        <v>539</v>
      </c>
      <c r="D84" s="29">
        <v>100</v>
      </c>
      <c r="E84" s="29">
        <v>34</v>
      </c>
      <c r="F84" s="29">
        <v>9</v>
      </c>
      <c r="G84" s="29">
        <v>23</v>
      </c>
      <c r="H84" s="29">
        <v>201</v>
      </c>
      <c r="I84" s="29">
        <v>31</v>
      </c>
      <c r="J84" s="29">
        <v>155</v>
      </c>
      <c r="K84" s="29">
        <v>98.018000000000001</v>
      </c>
      <c r="L84" s="29">
        <v>437.98099999999999</v>
      </c>
      <c r="M84" s="27">
        <f t="shared" si="1"/>
        <v>1668.999</v>
      </c>
    </row>
    <row r="85" spans="1:13" ht="19.8" customHeight="1" x14ac:dyDescent="0.2">
      <c r="A85" s="28" t="s">
        <v>144</v>
      </c>
      <c r="B85" s="29">
        <v>206</v>
      </c>
      <c r="C85" s="29">
        <v>2826</v>
      </c>
      <c r="D85" s="29">
        <v>500</v>
      </c>
      <c r="E85" s="29">
        <v>139</v>
      </c>
      <c r="F85" s="29">
        <v>35</v>
      </c>
      <c r="G85" s="29">
        <v>95</v>
      </c>
      <c r="H85" s="29">
        <v>1032</v>
      </c>
      <c r="I85" s="29">
        <v>163</v>
      </c>
      <c r="J85" s="29">
        <v>657</v>
      </c>
      <c r="K85" s="29">
        <v>403.577</v>
      </c>
      <c r="L85" s="29">
        <v>2444.422</v>
      </c>
      <c r="M85" s="27">
        <f t="shared" si="1"/>
        <v>8500.9989999999998</v>
      </c>
    </row>
    <row r="86" spans="1:13" ht="19.8" customHeight="1" x14ac:dyDescent="0.2">
      <c r="A86" s="28" t="s">
        <v>145</v>
      </c>
      <c r="B86" s="29">
        <v>16</v>
      </c>
      <c r="C86" s="29">
        <v>177</v>
      </c>
      <c r="D86" s="29">
        <v>35</v>
      </c>
      <c r="E86" s="29">
        <v>13</v>
      </c>
      <c r="F86" s="29">
        <v>5</v>
      </c>
      <c r="G86" s="29">
        <v>7</v>
      </c>
      <c r="H86" s="29">
        <v>92</v>
      </c>
      <c r="I86" s="29">
        <v>10</v>
      </c>
      <c r="J86" s="29">
        <v>41</v>
      </c>
      <c r="K86" s="29">
        <v>23.712</v>
      </c>
      <c r="L86" s="29">
        <v>174.28700000000001</v>
      </c>
      <c r="M86" s="27">
        <f t="shared" si="1"/>
        <v>593.99900000000002</v>
      </c>
    </row>
    <row r="87" spans="1:13" ht="19.8" customHeight="1" x14ac:dyDescent="0.2">
      <c r="A87" s="28" t="s">
        <v>146</v>
      </c>
      <c r="B87" s="29">
        <v>58</v>
      </c>
      <c r="C87" s="29">
        <v>591</v>
      </c>
      <c r="D87" s="29">
        <v>192</v>
      </c>
      <c r="E87" s="29">
        <v>62</v>
      </c>
      <c r="F87" s="29">
        <v>20</v>
      </c>
      <c r="G87" s="29">
        <v>28</v>
      </c>
      <c r="H87" s="29">
        <v>161</v>
      </c>
      <c r="I87" s="29">
        <v>49</v>
      </c>
      <c r="J87" s="29">
        <v>168</v>
      </c>
      <c r="K87" s="29">
        <v>125.357</v>
      </c>
      <c r="L87" s="29">
        <v>471.642</v>
      </c>
      <c r="M87" s="27">
        <f t="shared" si="1"/>
        <v>1925.999</v>
      </c>
    </row>
    <row r="88" spans="1:13" ht="19.8" customHeight="1" x14ac:dyDescent="0.2">
      <c r="A88" s="28" t="s">
        <v>147</v>
      </c>
      <c r="B88" s="29">
        <v>35</v>
      </c>
      <c r="C88" s="29">
        <v>322</v>
      </c>
      <c r="D88" s="29">
        <v>97</v>
      </c>
      <c r="E88" s="29">
        <v>33</v>
      </c>
      <c r="F88" s="29">
        <v>13</v>
      </c>
      <c r="G88" s="29">
        <v>23</v>
      </c>
      <c r="H88" s="29">
        <v>182</v>
      </c>
      <c r="I88" s="29">
        <v>25</v>
      </c>
      <c r="J88" s="29">
        <v>63</v>
      </c>
      <c r="K88" s="29">
        <v>70.492000000000004</v>
      </c>
      <c r="L88" s="29">
        <v>324.50700000000001</v>
      </c>
      <c r="M88" s="27">
        <f t="shared" si="1"/>
        <v>1187.999</v>
      </c>
    </row>
    <row r="89" spans="1:13" ht="19.8" customHeight="1" x14ac:dyDescent="0.2">
      <c r="A89" s="28" t="s">
        <v>148</v>
      </c>
      <c r="B89" s="29">
        <v>191</v>
      </c>
      <c r="C89" s="29">
        <v>1881</v>
      </c>
      <c r="D89" s="29">
        <v>481</v>
      </c>
      <c r="E89" s="29">
        <v>108</v>
      </c>
      <c r="F89" s="29">
        <v>46</v>
      </c>
      <c r="G89" s="29">
        <v>98</v>
      </c>
      <c r="H89" s="29">
        <v>1047</v>
      </c>
      <c r="I89" s="29">
        <v>141</v>
      </c>
      <c r="J89" s="29">
        <v>605</v>
      </c>
      <c r="K89" s="29">
        <v>319.76</v>
      </c>
      <c r="L89" s="29">
        <v>2170.239</v>
      </c>
      <c r="M89" s="27">
        <f t="shared" si="1"/>
        <v>7087.9989999999998</v>
      </c>
    </row>
    <row r="90" spans="1:13" ht="19.8" customHeight="1" x14ac:dyDescent="0.2">
      <c r="A90" s="28" t="s">
        <v>149</v>
      </c>
      <c r="B90" s="29">
        <v>63</v>
      </c>
      <c r="C90" s="29">
        <v>627</v>
      </c>
      <c r="D90" s="29">
        <v>196</v>
      </c>
      <c r="E90" s="29">
        <v>49</v>
      </c>
      <c r="F90" s="29">
        <v>17</v>
      </c>
      <c r="G90" s="29">
        <v>30</v>
      </c>
      <c r="H90" s="29">
        <v>219</v>
      </c>
      <c r="I90" s="29">
        <v>48</v>
      </c>
      <c r="J90" s="29">
        <v>216</v>
      </c>
      <c r="K90" s="29">
        <v>168.42500000000001</v>
      </c>
      <c r="L90" s="29">
        <v>644.57399999999996</v>
      </c>
      <c r="M90" s="27">
        <f t="shared" si="1"/>
        <v>2277.9989999999998</v>
      </c>
    </row>
    <row r="91" spans="1:13" ht="19.8" customHeight="1" x14ac:dyDescent="0.2">
      <c r="A91" s="28" t="s">
        <v>150</v>
      </c>
      <c r="B91" s="29">
        <v>111</v>
      </c>
      <c r="C91" s="29">
        <v>1024</v>
      </c>
      <c r="D91" s="29">
        <v>315</v>
      </c>
      <c r="E91" s="29">
        <v>84</v>
      </c>
      <c r="F91" s="29">
        <v>21</v>
      </c>
      <c r="G91" s="29">
        <v>64</v>
      </c>
      <c r="H91" s="29">
        <v>538</v>
      </c>
      <c r="I91" s="29">
        <v>108</v>
      </c>
      <c r="J91" s="29">
        <v>531</v>
      </c>
      <c r="K91" s="29">
        <v>202.27199999999999</v>
      </c>
      <c r="L91" s="29">
        <v>1025.7270000000001</v>
      </c>
      <c r="M91" s="27">
        <f t="shared" si="1"/>
        <v>4023.9989999999998</v>
      </c>
    </row>
    <row r="92" spans="1:13" ht="19.8" customHeight="1" x14ac:dyDescent="0.2">
      <c r="A92" s="28" t="s">
        <v>151</v>
      </c>
      <c r="B92" s="29">
        <v>118</v>
      </c>
      <c r="C92" s="29">
        <v>996</v>
      </c>
      <c r="D92" s="29">
        <v>266</v>
      </c>
      <c r="E92" s="29">
        <v>92</v>
      </c>
      <c r="F92" s="29">
        <v>20</v>
      </c>
      <c r="G92" s="29">
        <v>48</v>
      </c>
      <c r="H92" s="29">
        <v>352</v>
      </c>
      <c r="I92" s="29">
        <v>81</v>
      </c>
      <c r="J92" s="29">
        <v>290</v>
      </c>
      <c r="K92" s="29">
        <v>219.751</v>
      </c>
      <c r="L92" s="29">
        <v>1173.248</v>
      </c>
      <c r="M92" s="27">
        <f t="shared" si="1"/>
        <v>3655.9990000000003</v>
      </c>
    </row>
    <row r="93" spans="1:13" ht="19.8" customHeight="1" x14ac:dyDescent="0.2">
      <c r="A93" s="28" t="s">
        <v>152</v>
      </c>
      <c r="B93" s="29">
        <v>112</v>
      </c>
      <c r="C93" s="29">
        <v>1071</v>
      </c>
      <c r="D93" s="29">
        <v>254</v>
      </c>
      <c r="E93" s="29">
        <v>50</v>
      </c>
      <c r="F93" s="29">
        <v>18</v>
      </c>
      <c r="G93" s="29">
        <v>47</v>
      </c>
      <c r="H93" s="29">
        <v>409</v>
      </c>
      <c r="I93" s="29">
        <v>67</v>
      </c>
      <c r="J93" s="29">
        <v>388</v>
      </c>
      <c r="K93" s="29">
        <v>199.31299999999999</v>
      </c>
      <c r="L93" s="29">
        <v>1050.6859999999999</v>
      </c>
      <c r="M93" s="27">
        <f t="shared" si="1"/>
        <v>3665.9989999999998</v>
      </c>
    </row>
    <row r="94" spans="1:13" ht="19.8" customHeight="1" x14ac:dyDescent="0.2">
      <c r="A94" s="28" t="s">
        <v>153</v>
      </c>
      <c r="B94" s="29">
        <v>151</v>
      </c>
      <c r="C94" s="29">
        <v>1579</v>
      </c>
      <c r="D94" s="29">
        <v>361</v>
      </c>
      <c r="E94" s="29">
        <v>105</v>
      </c>
      <c r="F94" s="29">
        <v>40</v>
      </c>
      <c r="G94" s="29">
        <v>66</v>
      </c>
      <c r="H94" s="29">
        <v>534</v>
      </c>
      <c r="I94" s="29">
        <v>109</v>
      </c>
      <c r="J94" s="29">
        <v>398</v>
      </c>
      <c r="K94" s="29">
        <v>337.12299999999999</v>
      </c>
      <c r="L94" s="29">
        <v>1513.876</v>
      </c>
      <c r="M94" s="27">
        <f t="shared" si="1"/>
        <v>5193.9989999999998</v>
      </c>
    </row>
    <row r="95" spans="1:13" ht="19.8" customHeight="1" x14ac:dyDescent="0.2">
      <c r="A95" s="28" t="s">
        <v>154</v>
      </c>
      <c r="B95" s="29">
        <v>85</v>
      </c>
      <c r="C95" s="29">
        <v>706</v>
      </c>
      <c r="D95" s="29">
        <v>198</v>
      </c>
      <c r="E95" s="29">
        <v>44</v>
      </c>
      <c r="F95" s="29">
        <v>15</v>
      </c>
      <c r="G95" s="29">
        <v>37</v>
      </c>
      <c r="H95" s="29">
        <v>254</v>
      </c>
      <c r="I95" s="29">
        <v>52</v>
      </c>
      <c r="J95" s="29">
        <v>202</v>
      </c>
      <c r="K95" s="29">
        <v>127.15300000000001</v>
      </c>
      <c r="L95" s="29">
        <v>694.846</v>
      </c>
      <c r="M95" s="27">
        <f t="shared" si="1"/>
        <v>2414.9989999999998</v>
      </c>
    </row>
    <row r="96" spans="1:13" ht="19.8" customHeight="1" x14ac:dyDescent="0.2">
      <c r="A96" s="28" t="s">
        <v>155</v>
      </c>
      <c r="B96" s="29">
        <v>102</v>
      </c>
      <c r="C96" s="29">
        <v>767</v>
      </c>
      <c r="D96" s="29">
        <v>209</v>
      </c>
      <c r="E96" s="29">
        <v>53</v>
      </c>
      <c r="F96" s="29">
        <v>22</v>
      </c>
      <c r="G96" s="29">
        <v>33</v>
      </c>
      <c r="H96" s="29">
        <v>307</v>
      </c>
      <c r="I96" s="29">
        <v>57</v>
      </c>
      <c r="J96" s="29">
        <v>170</v>
      </c>
      <c r="K96" s="29">
        <v>165.50899999999999</v>
      </c>
      <c r="L96" s="29">
        <v>659.49</v>
      </c>
      <c r="M96" s="27">
        <f t="shared" si="1"/>
        <v>2544.9989999999998</v>
      </c>
    </row>
    <row r="97" spans="1:13" ht="19.8" customHeight="1" x14ac:dyDescent="0.2">
      <c r="A97" s="28" t="s">
        <v>156</v>
      </c>
      <c r="B97" s="29">
        <v>176</v>
      </c>
      <c r="C97" s="29">
        <v>1701</v>
      </c>
      <c r="D97" s="29">
        <v>422</v>
      </c>
      <c r="E97" s="29">
        <v>115</v>
      </c>
      <c r="F97" s="29">
        <v>42</v>
      </c>
      <c r="G97" s="29">
        <v>81</v>
      </c>
      <c r="H97" s="29">
        <v>627</v>
      </c>
      <c r="I97" s="29">
        <v>125</v>
      </c>
      <c r="J97" s="29">
        <v>396</v>
      </c>
      <c r="K97" s="29">
        <v>399.63499999999999</v>
      </c>
      <c r="L97" s="29">
        <v>1656.365</v>
      </c>
      <c r="M97" s="27">
        <f t="shared" si="1"/>
        <v>5741</v>
      </c>
    </row>
    <row r="98" spans="1:13" ht="19.8" customHeight="1" x14ac:dyDescent="0.2">
      <c r="A98" s="28" t="s">
        <v>157</v>
      </c>
      <c r="B98" s="29">
        <v>49</v>
      </c>
      <c r="C98" s="29">
        <v>704</v>
      </c>
      <c r="D98" s="29">
        <v>146</v>
      </c>
      <c r="E98" s="29">
        <v>27</v>
      </c>
      <c r="F98" s="29">
        <v>14</v>
      </c>
      <c r="G98" s="29">
        <v>16</v>
      </c>
      <c r="H98" s="29">
        <v>283</v>
      </c>
      <c r="I98" s="29">
        <v>38</v>
      </c>
      <c r="J98" s="29">
        <v>104</v>
      </c>
      <c r="K98" s="29">
        <v>77.835999999999999</v>
      </c>
      <c r="L98" s="29">
        <v>646.16300000000001</v>
      </c>
      <c r="M98" s="27">
        <f t="shared" si="1"/>
        <v>2104.9989999999998</v>
      </c>
    </row>
    <row r="99" spans="1:13" ht="19.8" customHeight="1" x14ac:dyDescent="0.2">
      <c r="A99" s="28" t="s">
        <v>158</v>
      </c>
      <c r="B99" s="29">
        <v>56</v>
      </c>
      <c r="C99" s="29">
        <v>727</v>
      </c>
      <c r="D99" s="29">
        <v>221</v>
      </c>
      <c r="E99" s="29">
        <v>36</v>
      </c>
      <c r="F99" s="29">
        <v>19</v>
      </c>
      <c r="G99" s="29">
        <v>16</v>
      </c>
      <c r="H99" s="29">
        <v>319</v>
      </c>
      <c r="I99" s="29">
        <v>54</v>
      </c>
      <c r="J99" s="29">
        <v>109</v>
      </c>
      <c r="K99" s="29">
        <v>111.331</v>
      </c>
      <c r="L99" s="29">
        <v>571.66800000000001</v>
      </c>
      <c r="M99" s="27">
        <f t="shared" si="1"/>
        <v>2239.9989999999998</v>
      </c>
    </row>
    <row r="100" spans="1:13" ht="19.8" customHeight="1" x14ac:dyDescent="0.2">
      <c r="A100" s="28" t="s">
        <v>159</v>
      </c>
      <c r="B100" s="29">
        <v>306</v>
      </c>
      <c r="C100" s="29">
        <v>2938</v>
      </c>
      <c r="D100" s="29">
        <v>689</v>
      </c>
      <c r="E100" s="29">
        <v>170</v>
      </c>
      <c r="F100" s="29">
        <v>73</v>
      </c>
      <c r="G100" s="29">
        <v>132</v>
      </c>
      <c r="H100" s="29">
        <v>1030</v>
      </c>
      <c r="I100" s="29">
        <v>216</v>
      </c>
      <c r="J100" s="29">
        <v>705</v>
      </c>
      <c r="K100" s="29">
        <v>611.27800000000002</v>
      </c>
      <c r="L100" s="29">
        <v>2735.721</v>
      </c>
      <c r="M100" s="27">
        <f t="shared" si="1"/>
        <v>9605.9989999999998</v>
      </c>
    </row>
    <row r="101" spans="1:13" ht="19.8" customHeight="1" x14ac:dyDescent="0.2">
      <c r="A101" s="28" t="s">
        <v>160</v>
      </c>
      <c r="B101" s="29">
        <v>42</v>
      </c>
      <c r="C101" s="29">
        <v>1329</v>
      </c>
      <c r="D101" s="29">
        <v>189</v>
      </c>
      <c r="E101" s="29">
        <v>33</v>
      </c>
      <c r="F101" s="29">
        <v>9</v>
      </c>
      <c r="G101" s="29">
        <v>30</v>
      </c>
      <c r="H101" s="29">
        <v>523</v>
      </c>
      <c r="I101" s="29">
        <v>54</v>
      </c>
      <c r="J101" s="29">
        <v>101</v>
      </c>
      <c r="K101" s="29">
        <v>111.55800000000001</v>
      </c>
      <c r="L101" s="29">
        <v>866.44100000000003</v>
      </c>
      <c r="M101" s="27">
        <f t="shared" si="1"/>
        <v>3287.9989999999998</v>
      </c>
    </row>
    <row r="102" spans="1:13" ht="19.8" customHeight="1" x14ac:dyDescent="0.2">
      <c r="A102" s="28" t="s">
        <v>161</v>
      </c>
      <c r="B102" s="29">
        <v>28</v>
      </c>
      <c r="C102" s="29">
        <v>823</v>
      </c>
      <c r="D102" s="29">
        <v>83</v>
      </c>
      <c r="E102" s="29">
        <v>14</v>
      </c>
      <c r="F102" s="29">
        <v>12</v>
      </c>
      <c r="G102" s="29">
        <v>17</v>
      </c>
      <c r="H102" s="29">
        <v>193</v>
      </c>
      <c r="I102" s="29">
        <v>34</v>
      </c>
      <c r="J102" s="29">
        <v>78</v>
      </c>
      <c r="K102" s="29">
        <v>69.89</v>
      </c>
      <c r="L102" s="29">
        <v>521.10900000000004</v>
      </c>
      <c r="M102" s="27">
        <f t="shared" si="1"/>
        <v>1872.9990000000003</v>
      </c>
    </row>
    <row r="103" spans="1:13" ht="19.8" customHeight="1" x14ac:dyDescent="0.2">
      <c r="A103" s="28" t="s">
        <v>162</v>
      </c>
      <c r="B103" s="29">
        <v>40</v>
      </c>
      <c r="C103" s="29">
        <v>842</v>
      </c>
      <c r="D103" s="29">
        <v>125</v>
      </c>
      <c r="E103" s="29">
        <v>21</v>
      </c>
      <c r="F103" s="29">
        <v>3</v>
      </c>
      <c r="G103" s="29">
        <v>9</v>
      </c>
      <c r="H103" s="29">
        <v>274</v>
      </c>
      <c r="I103" s="29">
        <v>31</v>
      </c>
      <c r="J103" s="29">
        <v>65</v>
      </c>
      <c r="K103" s="29">
        <v>93.031999999999996</v>
      </c>
      <c r="L103" s="29">
        <v>561.96699999999998</v>
      </c>
      <c r="M103" s="27">
        <f t="shared" si="1"/>
        <v>2064.9989999999998</v>
      </c>
    </row>
    <row r="104" spans="1:13" ht="19.8" customHeight="1" x14ac:dyDescent="0.2">
      <c r="A104" s="28" t="s">
        <v>267</v>
      </c>
      <c r="B104" s="29">
        <v>37</v>
      </c>
      <c r="C104" s="29">
        <v>835</v>
      </c>
      <c r="D104" s="29">
        <v>118</v>
      </c>
      <c r="E104" s="29">
        <v>36</v>
      </c>
      <c r="F104" s="29">
        <v>4</v>
      </c>
      <c r="G104" s="29">
        <v>22</v>
      </c>
      <c r="H104" s="29">
        <v>158</v>
      </c>
      <c r="I104" s="29">
        <v>36</v>
      </c>
      <c r="J104" s="29">
        <v>66</v>
      </c>
      <c r="K104" s="29">
        <v>55.978999999999999</v>
      </c>
      <c r="L104" s="29">
        <v>668.02</v>
      </c>
      <c r="M104" s="27">
        <f t="shared" si="1"/>
        <v>2035.999</v>
      </c>
    </row>
    <row r="105" spans="1:13" ht="19.8" customHeight="1" x14ac:dyDescent="0.2">
      <c r="A105" s="28" t="s">
        <v>163</v>
      </c>
      <c r="B105" s="29">
        <v>329</v>
      </c>
      <c r="C105" s="29">
        <v>3628</v>
      </c>
      <c r="D105" s="29">
        <v>1054</v>
      </c>
      <c r="E105" s="29">
        <v>247</v>
      </c>
      <c r="F105" s="29">
        <v>69</v>
      </c>
      <c r="G105" s="29">
        <v>171</v>
      </c>
      <c r="H105" s="29">
        <v>1248</v>
      </c>
      <c r="I105" s="29">
        <v>251</v>
      </c>
      <c r="J105" s="29">
        <v>840</v>
      </c>
      <c r="K105" s="29">
        <v>755.95600000000002</v>
      </c>
      <c r="L105" s="29">
        <v>4458.0429999999997</v>
      </c>
      <c r="M105" s="27">
        <f t="shared" si="1"/>
        <v>13050.999</v>
      </c>
    </row>
    <row r="106" spans="1:13" ht="19.8" customHeight="1" x14ac:dyDescent="0.2">
      <c r="A106" s="28" t="s">
        <v>164</v>
      </c>
      <c r="B106" s="29">
        <v>38</v>
      </c>
      <c r="C106" s="29">
        <v>696</v>
      </c>
      <c r="D106" s="29">
        <v>99</v>
      </c>
      <c r="E106" s="29">
        <v>19</v>
      </c>
      <c r="F106" s="29">
        <v>10</v>
      </c>
      <c r="G106" s="29">
        <v>17</v>
      </c>
      <c r="H106" s="29">
        <v>126</v>
      </c>
      <c r="I106" s="29">
        <v>45</v>
      </c>
      <c r="J106" s="29">
        <v>67</v>
      </c>
      <c r="K106" s="29">
        <v>77.447000000000003</v>
      </c>
      <c r="L106" s="29">
        <v>475.55200000000002</v>
      </c>
      <c r="M106" s="27">
        <f t="shared" si="1"/>
        <v>1669.9990000000003</v>
      </c>
    </row>
    <row r="107" spans="1:13" ht="19.8" customHeight="1" x14ac:dyDescent="0.2">
      <c r="A107" s="28" t="s">
        <v>165</v>
      </c>
      <c r="B107" s="29">
        <v>129</v>
      </c>
      <c r="C107" s="29">
        <v>2328</v>
      </c>
      <c r="D107" s="29">
        <v>431</v>
      </c>
      <c r="E107" s="29">
        <v>102</v>
      </c>
      <c r="F107" s="29">
        <v>34</v>
      </c>
      <c r="G107" s="29">
        <v>62</v>
      </c>
      <c r="H107" s="29">
        <v>573</v>
      </c>
      <c r="I107" s="29">
        <v>110</v>
      </c>
      <c r="J107" s="29">
        <v>482</v>
      </c>
      <c r="K107" s="29">
        <v>232.45699999999999</v>
      </c>
      <c r="L107" s="29">
        <v>1808.5419999999999</v>
      </c>
      <c r="M107" s="27">
        <f t="shared" si="1"/>
        <v>6291.9989999999998</v>
      </c>
    </row>
    <row r="108" spans="1:13" ht="19.8" customHeight="1" x14ac:dyDescent="0.2">
      <c r="A108" s="28" t="s">
        <v>166</v>
      </c>
      <c r="B108" s="29">
        <v>141</v>
      </c>
      <c r="C108" s="29">
        <v>2305</v>
      </c>
      <c r="D108" s="29">
        <v>417</v>
      </c>
      <c r="E108" s="29">
        <v>124</v>
      </c>
      <c r="F108" s="29">
        <v>46</v>
      </c>
      <c r="G108" s="29">
        <v>61</v>
      </c>
      <c r="H108" s="29">
        <v>778</v>
      </c>
      <c r="I108" s="29">
        <v>149</v>
      </c>
      <c r="J108" s="29">
        <v>358</v>
      </c>
      <c r="K108" s="29">
        <v>402.85700000000003</v>
      </c>
      <c r="L108" s="29">
        <v>2417.1419999999998</v>
      </c>
      <c r="M108" s="27">
        <f t="shared" si="1"/>
        <v>7198.9989999999998</v>
      </c>
    </row>
    <row r="109" spans="1:13" ht="19.8" customHeight="1" x14ac:dyDescent="0.2">
      <c r="A109" s="28" t="s">
        <v>167</v>
      </c>
      <c r="B109" s="29">
        <v>41</v>
      </c>
      <c r="C109" s="29">
        <v>795</v>
      </c>
      <c r="D109" s="29">
        <v>148</v>
      </c>
      <c r="E109" s="29">
        <v>36</v>
      </c>
      <c r="F109" s="29">
        <v>9</v>
      </c>
      <c r="G109" s="29">
        <v>33</v>
      </c>
      <c r="H109" s="29">
        <v>298</v>
      </c>
      <c r="I109" s="29">
        <v>37</v>
      </c>
      <c r="J109" s="29">
        <v>116</v>
      </c>
      <c r="K109" s="29">
        <v>83.667000000000002</v>
      </c>
      <c r="L109" s="29">
        <v>822.33199999999999</v>
      </c>
      <c r="M109" s="27">
        <f t="shared" si="1"/>
        <v>2418.9989999999998</v>
      </c>
    </row>
    <row r="110" spans="1:13" ht="19.8" customHeight="1" x14ac:dyDescent="0.2">
      <c r="A110" s="28" t="s">
        <v>168</v>
      </c>
      <c r="B110" s="29">
        <v>76</v>
      </c>
      <c r="C110" s="29">
        <v>1221</v>
      </c>
      <c r="D110" s="29">
        <v>183</v>
      </c>
      <c r="E110" s="29">
        <v>51</v>
      </c>
      <c r="F110" s="29">
        <v>16</v>
      </c>
      <c r="G110" s="29">
        <v>39</v>
      </c>
      <c r="H110" s="29">
        <v>359</v>
      </c>
      <c r="I110" s="29">
        <v>60</v>
      </c>
      <c r="J110" s="29">
        <v>293</v>
      </c>
      <c r="K110" s="29">
        <v>172.08799999999999</v>
      </c>
      <c r="L110" s="29">
        <v>1058.9110000000001</v>
      </c>
      <c r="M110" s="27">
        <f t="shared" si="1"/>
        <v>3528.9990000000003</v>
      </c>
    </row>
    <row r="111" spans="1:13" ht="19.8" customHeight="1" x14ac:dyDescent="0.2">
      <c r="A111" s="28" t="s">
        <v>169</v>
      </c>
      <c r="B111" s="29">
        <v>28</v>
      </c>
      <c r="C111" s="29">
        <v>1017</v>
      </c>
      <c r="D111" s="29">
        <v>118</v>
      </c>
      <c r="E111" s="29">
        <v>13</v>
      </c>
      <c r="F111" s="29">
        <v>7</v>
      </c>
      <c r="G111" s="29">
        <v>11</v>
      </c>
      <c r="H111" s="29">
        <v>195</v>
      </c>
      <c r="I111" s="29">
        <v>34</v>
      </c>
      <c r="J111" s="29">
        <v>162</v>
      </c>
      <c r="K111" s="29">
        <v>78.302000000000007</v>
      </c>
      <c r="L111" s="29">
        <v>541.697</v>
      </c>
      <c r="M111" s="27">
        <f t="shared" si="1"/>
        <v>2204.9989999999998</v>
      </c>
    </row>
    <row r="112" spans="1:13" ht="19.8" customHeight="1" x14ac:dyDescent="0.2">
      <c r="A112" s="28" t="s">
        <v>170</v>
      </c>
      <c r="B112" s="29">
        <v>26</v>
      </c>
      <c r="C112" s="29">
        <v>823</v>
      </c>
      <c r="D112" s="29">
        <v>117</v>
      </c>
      <c r="E112" s="29">
        <v>14</v>
      </c>
      <c r="F112" s="29">
        <v>14</v>
      </c>
      <c r="G112" s="29">
        <v>19</v>
      </c>
      <c r="H112" s="29">
        <v>224</v>
      </c>
      <c r="I112" s="29">
        <v>35</v>
      </c>
      <c r="J112" s="29">
        <v>118</v>
      </c>
      <c r="K112" s="29">
        <v>73.861999999999995</v>
      </c>
      <c r="L112" s="29">
        <v>548.13699999999994</v>
      </c>
      <c r="M112" s="27">
        <f t="shared" si="1"/>
        <v>2011.999</v>
      </c>
    </row>
    <row r="113" spans="1:13" ht="19.8" customHeight="1" x14ac:dyDescent="0.2">
      <c r="A113" s="28" t="s">
        <v>171</v>
      </c>
      <c r="B113" s="29">
        <v>21</v>
      </c>
      <c r="C113" s="29">
        <v>832</v>
      </c>
      <c r="D113" s="29">
        <v>84</v>
      </c>
      <c r="E113" s="29">
        <v>7</v>
      </c>
      <c r="F113" s="29">
        <v>5</v>
      </c>
      <c r="G113" s="29">
        <v>10</v>
      </c>
      <c r="H113" s="29">
        <v>225</v>
      </c>
      <c r="I113" s="29">
        <v>30</v>
      </c>
      <c r="J113" s="29">
        <v>251</v>
      </c>
      <c r="K113" s="29">
        <v>60.21</v>
      </c>
      <c r="L113" s="29">
        <v>372.78899999999999</v>
      </c>
      <c r="M113" s="27">
        <f t="shared" si="1"/>
        <v>1897.999</v>
      </c>
    </row>
    <row r="114" spans="1:13" ht="19.8" customHeight="1" x14ac:dyDescent="0.2">
      <c r="A114" s="28" t="s">
        <v>172</v>
      </c>
      <c r="B114" s="29">
        <v>27</v>
      </c>
      <c r="C114" s="29">
        <v>632</v>
      </c>
      <c r="D114" s="29">
        <v>74</v>
      </c>
      <c r="E114" s="29">
        <v>30</v>
      </c>
      <c r="F114" s="29">
        <v>6</v>
      </c>
      <c r="G114" s="29">
        <v>7</v>
      </c>
      <c r="H114" s="29">
        <v>256</v>
      </c>
      <c r="I114" s="29">
        <v>25</v>
      </c>
      <c r="J114" s="29">
        <v>50</v>
      </c>
      <c r="K114" s="29">
        <v>59.786000000000001</v>
      </c>
      <c r="L114" s="29">
        <v>296.21300000000002</v>
      </c>
      <c r="M114" s="27">
        <f t="shared" si="1"/>
        <v>1462.999</v>
      </c>
    </row>
    <row r="115" spans="1:13" ht="19.8" customHeight="1" x14ac:dyDescent="0.2">
      <c r="A115" s="28" t="s">
        <v>173</v>
      </c>
      <c r="B115" s="29">
        <v>56</v>
      </c>
      <c r="C115" s="29">
        <v>991</v>
      </c>
      <c r="D115" s="29">
        <v>137</v>
      </c>
      <c r="E115" s="29">
        <v>39</v>
      </c>
      <c r="F115" s="29">
        <v>18</v>
      </c>
      <c r="G115" s="29">
        <v>30</v>
      </c>
      <c r="H115" s="29">
        <v>209</v>
      </c>
      <c r="I115" s="29">
        <v>48</v>
      </c>
      <c r="J115" s="29">
        <v>108</v>
      </c>
      <c r="K115" s="29">
        <v>99.929000000000002</v>
      </c>
      <c r="L115" s="29">
        <v>944.07</v>
      </c>
      <c r="M115" s="27">
        <f t="shared" si="1"/>
        <v>2679.9990000000003</v>
      </c>
    </row>
    <row r="116" spans="1:13" ht="19.8" customHeight="1" x14ac:dyDescent="0.2">
      <c r="A116" s="28" t="s">
        <v>174</v>
      </c>
      <c r="B116" s="29">
        <v>69</v>
      </c>
      <c r="C116" s="29">
        <v>1683</v>
      </c>
      <c r="D116" s="29">
        <v>241</v>
      </c>
      <c r="E116" s="29">
        <v>46</v>
      </c>
      <c r="F116" s="29">
        <v>21</v>
      </c>
      <c r="G116" s="29">
        <v>31</v>
      </c>
      <c r="H116" s="29">
        <v>523</v>
      </c>
      <c r="I116" s="29">
        <v>46</v>
      </c>
      <c r="J116" s="29">
        <v>290</v>
      </c>
      <c r="K116" s="29">
        <v>141.58000000000001</v>
      </c>
      <c r="L116" s="29">
        <v>1179.4190000000001</v>
      </c>
      <c r="M116" s="27">
        <f t="shared" si="1"/>
        <v>4270.9989999999998</v>
      </c>
    </row>
    <row r="117" spans="1:13" ht="19.8" customHeight="1" x14ac:dyDescent="0.2">
      <c r="A117" s="28" t="s">
        <v>175</v>
      </c>
      <c r="B117" s="29">
        <v>106</v>
      </c>
      <c r="C117" s="29">
        <v>862</v>
      </c>
      <c r="D117" s="29">
        <v>235</v>
      </c>
      <c r="E117" s="29">
        <v>69</v>
      </c>
      <c r="F117" s="29">
        <v>31</v>
      </c>
      <c r="G117" s="29">
        <v>32</v>
      </c>
      <c r="H117" s="29">
        <v>347</v>
      </c>
      <c r="I117" s="29">
        <v>90</v>
      </c>
      <c r="J117" s="29">
        <v>172</v>
      </c>
      <c r="K117" s="29">
        <v>205.48</v>
      </c>
      <c r="L117" s="29">
        <v>1063.519</v>
      </c>
      <c r="M117" s="27">
        <f t="shared" si="1"/>
        <v>3212.9989999999998</v>
      </c>
    </row>
    <row r="118" spans="1:13" ht="19.8" customHeight="1" x14ac:dyDescent="0.2">
      <c r="A118" s="28" t="s">
        <v>176</v>
      </c>
      <c r="B118" s="29">
        <v>177</v>
      </c>
      <c r="C118" s="29">
        <v>1095</v>
      </c>
      <c r="D118" s="29">
        <v>397</v>
      </c>
      <c r="E118" s="29">
        <v>97</v>
      </c>
      <c r="F118" s="29">
        <v>32</v>
      </c>
      <c r="G118" s="29">
        <v>76</v>
      </c>
      <c r="H118" s="29">
        <v>380</v>
      </c>
      <c r="I118" s="29">
        <v>109</v>
      </c>
      <c r="J118" s="29">
        <v>244</v>
      </c>
      <c r="K118" s="29">
        <v>342.99900000000002</v>
      </c>
      <c r="L118" s="29">
        <v>1539</v>
      </c>
      <c r="M118" s="27">
        <f t="shared" si="1"/>
        <v>4488.9989999999998</v>
      </c>
    </row>
    <row r="119" spans="1:13" ht="19.8" customHeight="1" x14ac:dyDescent="0.2">
      <c r="A119" s="28" t="s">
        <v>177</v>
      </c>
      <c r="B119" s="29">
        <v>96</v>
      </c>
      <c r="C119" s="29">
        <v>825</v>
      </c>
      <c r="D119" s="29">
        <v>219</v>
      </c>
      <c r="E119" s="29">
        <v>46</v>
      </c>
      <c r="F119" s="29">
        <v>14</v>
      </c>
      <c r="G119" s="29">
        <v>43</v>
      </c>
      <c r="H119" s="29">
        <v>373</v>
      </c>
      <c r="I119" s="29">
        <v>78</v>
      </c>
      <c r="J119" s="29">
        <v>209</v>
      </c>
      <c r="K119" s="29">
        <v>177.452</v>
      </c>
      <c r="L119" s="29">
        <v>867.54700000000003</v>
      </c>
      <c r="M119" s="27">
        <f t="shared" si="1"/>
        <v>2947.9990000000003</v>
      </c>
    </row>
    <row r="120" spans="1:13" ht="19.8" customHeight="1" x14ac:dyDescent="0.2">
      <c r="A120" s="28" t="s">
        <v>178</v>
      </c>
      <c r="B120" s="29">
        <v>48</v>
      </c>
      <c r="C120" s="29">
        <v>568</v>
      </c>
      <c r="D120" s="29">
        <v>142</v>
      </c>
      <c r="E120" s="29">
        <v>28</v>
      </c>
      <c r="F120" s="29">
        <v>9</v>
      </c>
      <c r="G120" s="29">
        <v>24</v>
      </c>
      <c r="H120" s="29">
        <v>154</v>
      </c>
      <c r="I120" s="29">
        <v>46</v>
      </c>
      <c r="J120" s="29">
        <v>144</v>
      </c>
      <c r="K120" s="29">
        <v>87.766999999999996</v>
      </c>
      <c r="L120" s="29">
        <v>626.23199999999997</v>
      </c>
      <c r="M120" s="27">
        <f t="shared" si="1"/>
        <v>1876.999</v>
      </c>
    </row>
    <row r="121" spans="1:13" ht="19.8" customHeight="1" x14ac:dyDescent="0.2">
      <c r="A121" s="28" t="s">
        <v>179</v>
      </c>
      <c r="B121" s="29">
        <v>37</v>
      </c>
      <c r="C121" s="29">
        <v>492</v>
      </c>
      <c r="D121" s="29">
        <v>90</v>
      </c>
      <c r="E121" s="29">
        <v>22</v>
      </c>
      <c r="F121" s="29">
        <v>9</v>
      </c>
      <c r="G121" s="29">
        <v>22</v>
      </c>
      <c r="H121" s="29">
        <v>171</v>
      </c>
      <c r="I121" s="29">
        <v>34</v>
      </c>
      <c r="J121" s="29">
        <v>45</v>
      </c>
      <c r="K121" s="29">
        <v>45.734000000000002</v>
      </c>
      <c r="L121" s="29">
        <v>420.26499999999999</v>
      </c>
      <c r="M121" s="27">
        <f t="shared" si="1"/>
        <v>1387.999</v>
      </c>
    </row>
    <row r="122" spans="1:13" ht="19.8" customHeight="1" x14ac:dyDescent="0.2">
      <c r="A122" s="28" t="s">
        <v>180</v>
      </c>
      <c r="B122" s="29">
        <v>45</v>
      </c>
      <c r="C122" s="29">
        <v>475</v>
      </c>
      <c r="D122" s="29">
        <v>105</v>
      </c>
      <c r="E122" s="29">
        <v>25</v>
      </c>
      <c r="F122" s="29">
        <v>19</v>
      </c>
      <c r="G122" s="29">
        <v>29</v>
      </c>
      <c r="H122" s="29">
        <v>148</v>
      </c>
      <c r="I122" s="29">
        <v>42</v>
      </c>
      <c r="J122" s="29">
        <v>130</v>
      </c>
      <c r="K122" s="29">
        <v>69.614000000000004</v>
      </c>
      <c r="L122" s="29">
        <v>743.38499999999999</v>
      </c>
      <c r="M122" s="27">
        <f t="shared" si="1"/>
        <v>1830.999</v>
      </c>
    </row>
    <row r="123" spans="1:13" ht="19.8" customHeight="1" x14ac:dyDescent="0.2">
      <c r="A123" s="28" t="s">
        <v>181</v>
      </c>
      <c r="B123" s="29">
        <v>137</v>
      </c>
      <c r="C123" s="29">
        <v>1021</v>
      </c>
      <c r="D123" s="29">
        <v>391</v>
      </c>
      <c r="E123" s="29">
        <v>103</v>
      </c>
      <c r="F123" s="29">
        <v>26</v>
      </c>
      <c r="G123" s="29">
        <v>59</v>
      </c>
      <c r="H123" s="29">
        <v>355</v>
      </c>
      <c r="I123" s="29">
        <v>91</v>
      </c>
      <c r="J123" s="29">
        <v>386</v>
      </c>
      <c r="K123" s="29">
        <v>303.721</v>
      </c>
      <c r="L123" s="29">
        <v>1181.278</v>
      </c>
      <c r="M123" s="27">
        <f t="shared" si="1"/>
        <v>4053.9989999999998</v>
      </c>
    </row>
    <row r="124" spans="1:13" ht="19.8" customHeight="1" x14ac:dyDescent="0.2">
      <c r="A124" s="28" t="s">
        <v>182</v>
      </c>
      <c r="B124" s="29">
        <v>179</v>
      </c>
      <c r="C124" s="29">
        <v>1522</v>
      </c>
      <c r="D124" s="29">
        <v>405</v>
      </c>
      <c r="E124" s="29">
        <v>117</v>
      </c>
      <c r="F124" s="29">
        <v>35</v>
      </c>
      <c r="G124" s="29">
        <v>65</v>
      </c>
      <c r="H124" s="29">
        <v>376</v>
      </c>
      <c r="I124" s="29">
        <v>98</v>
      </c>
      <c r="J124" s="29">
        <v>344</v>
      </c>
      <c r="K124" s="29">
        <v>316.46100000000001</v>
      </c>
      <c r="L124" s="29">
        <v>1494.538</v>
      </c>
      <c r="M124" s="27">
        <f t="shared" si="1"/>
        <v>4951.9989999999998</v>
      </c>
    </row>
    <row r="125" spans="1:13" ht="19.8" customHeight="1" x14ac:dyDescent="0.2">
      <c r="A125" s="28" t="s">
        <v>183</v>
      </c>
      <c r="B125" s="29">
        <v>111</v>
      </c>
      <c r="C125" s="29">
        <v>2142</v>
      </c>
      <c r="D125" s="29">
        <v>376</v>
      </c>
      <c r="E125" s="29">
        <v>99</v>
      </c>
      <c r="F125" s="29">
        <v>30</v>
      </c>
      <c r="G125" s="29">
        <v>43</v>
      </c>
      <c r="H125" s="29">
        <v>362</v>
      </c>
      <c r="I125" s="29">
        <v>118</v>
      </c>
      <c r="J125" s="29">
        <v>192</v>
      </c>
      <c r="K125" s="29">
        <v>268.745</v>
      </c>
      <c r="L125" s="29">
        <v>1060.2539999999999</v>
      </c>
      <c r="M125" s="27">
        <f t="shared" si="1"/>
        <v>4801.9989999999998</v>
      </c>
    </row>
    <row r="126" spans="1:13" ht="19.8" customHeight="1" x14ac:dyDescent="0.2">
      <c r="A126" s="28" t="s">
        <v>184</v>
      </c>
      <c r="B126" s="29">
        <v>70</v>
      </c>
      <c r="C126" s="29">
        <v>892</v>
      </c>
      <c r="D126" s="29">
        <v>191</v>
      </c>
      <c r="E126" s="29">
        <v>34</v>
      </c>
      <c r="F126" s="29">
        <v>20</v>
      </c>
      <c r="G126" s="29">
        <v>26</v>
      </c>
      <c r="H126" s="29">
        <v>245</v>
      </c>
      <c r="I126" s="29">
        <v>53</v>
      </c>
      <c r="J126" s="29">
        <v>123</v>
      </c>
      <c r="K126" s="29">
        <v>144.05199999999999</v>
      </c>
      <c r="L126" s="29">
        <v>637.947</v>
      </c>
      <c r="M126" s="27">
        <f t="shared" si="1"/>
        <v>2435.9989999999998</v>
      </c>
    </row>
    <row r="127" spans="1:13" ht="19.8" customHeight="1" x14ac:dyDescent="0.2">
      <c r="A127" s="28" t="s">
        <v>185</v>
      </c>
      <c r="B127" s="29">
        <v>25</v>
      </c>
      <c r="C127" s="29">
        <v>353</v>
      </c>
      <c r="D127" s="29">
        <v>164</v>
      </c>
      <c r="E127" s="29">
        <v>19</v>
      </c>
      <c r="F127" s="29">
        <v>12</v>
      </c>
      <c r="G127" s="29">
        <v>25</v>
      </c>
      <c r="H127" s="29">
        <v>165</v>
      </c>
      <c r="I127" s="29">
        <v>19</v>
      </c>
      <c r="J127" s="29">
        <v>40</v>
      </c>
      <c r="K127" s="29">
        <v>66.153999999999996</v>
      </c>
      <c r="L127" s="29">
        <v>387.84500000000003</v>
      </c>
      <c r="M127" s="27">
        <f t="shared" si="1"/>
        <v>1275.999</v>
      </c>
    </row>
    <row r="128" spans="1:13" ht="19.8" customHeight="1" x14ac:dyDescent="0.2">
      <c r="A128" s="28" t="s">
        <v>186</v>
      </c>
      <c r="B128" s="29">
        <v>14</v>
      </c>
      <c r="C128" s="29">
        <v>161</v>
      </c>
      <c r="D128" s="29">
        <v>31</v>
      </c>
      <c r="E128" s="29">
        <v>12</v>
      </c>
      <c r="F128" s="29">
        <v>2</v>
      </c>
      <c r="G128" s="29">
        <v>119</v>
      </c>
      <c r="H128" s="29">
        <v>59</v>
      </c>
      <c r="I128" s="29">
        <v>12</v>
      </c>
      <c r="J128" s="29">
        <v>27</v>
      </c>
      <c r="K128" s="29">
        <v>36.356999999999999</v>
      </c>
      <c r="L128" s="29">
        <v>146.642</v>
      </c>
      <c r="M128" s="27">
        <f t="shared" si="1"/>
        <v>619.99900000000002</v>
      </c>
    </row>
    <row r="129" spans="1:13" ht="19.8" customHeight="1" x14ac:dyDescent="0.2">
      <c r="A129" s="28" t="s">
        <v>187</v>
      </c>
      <c r="B129" s="29">
        <v>34</v>
      </c>
      <c r="C129" s="29">
        <v>512</v>
      </c>
      <c r="D129" s="29">
        <v>107</v>
      </c>
      <c r="E129" s="29">
        <v>10</v>
      </c>
      <c r="F129" s="29">
        <v>11</v>
      </c>
      <c r="G129" s="29">
        <v>15</v>
      </c>
      <c r="H129" s="29">
        <v>286</v>
      </c>
      <c r="I129" s="29">
        <v>34</v>
      </c>
      <c r="J129" s="29">
        <v>109</v>
      </c>
      <c r="K129" s="29">
        <v>98.227999999999994</v>
      </c>
      <c r="L129" s="29">
        <v>560.77099999999996</v>
      </c>
      <c r="M129" s="27">
        <f t="shared" si="1"/>
        <v>1776.999</v>
      </c>
    </row>
    <row r="130" spans="1:13" ht="19.8" customHeight="1" x14ac:dyDescent="0.2">
      <c r="A130" s="28" t="s">
        <v>188</v>
      </c>
      <c r="B130" s="29">
        <v>34</v>
      </c>
      <c r="C130" s="29">
        <v>487</v>
      </c>
      <c r="D130" s="29">
        <v>105</v>
      </c>
      <c r="E130" s="29">
        <v>26</v>
      </c>
      <c r="F130" s="29">
        <v>11</v>
      </c>
      <c r="G130" s="29">
        <v>32</v>
      </c>
      <c r="H130" s="29">
        <v>114</v>
      </c>
      <c r="I130" s="29">
        <v>29</v>
      </c>
      <c r="J130" s="29">
        <v>79</v>
      </c>
      <c r="K130" s="29">
        <v>74.263999999999996</v>
      </c>
      <c r="L130" s="29">
        <v>611.73500000000001</v>
      </c>
      <c r="M130" s="27">
        <f t="shared" si="1"/>
        <v>1602.999</v>
      </c>
    </row>
    <row r="131" spans="1:13" ht="19.8" customHeight="1" x14ac:dyDescent="0.2">
      <c r="A131" s="28" t="s">
        <v>189</v>
      </c>
      <c r="B131" s="29">
        <v>46</v>
      </c>
      <c r="C131" s="29">
        <v>516</v>
      </c>
      <c r="D131" s="29">
        <v>105</v>
      </c>
      <c r="E131" s="29">
        <v>28</v>
      </c>
      <c r="F131" s="29">
        <v>9</v>
      </c>
      <c r="G131" s="29">
        <v>22</v>
      </c>
      <c r="H131" s="29">
        <v>186</v>
      </c>
      <c r="I131" s="29">
        <v>31</v>
      </c>
      <c r="J131" s="29">
        <v>61</v>
      </c>
      <c r="K131" s="29">
        <v>82.287000000000006</v>
      </c>
      <c r="L131" s="29">
        <v>536.71199999999999</v>
      </c>
      <c r="M131" s="27">
        <f t="shared" si="1"/>
        <v>1622.999</v>
      </c>
    </row>
    <row r="132" spans="1:13" ht="19.8" customHeight="1" x14ac:dyDescent="0.2">
      <c r="A132" s="28" t="s">
        <v>190</v>
      </c>
      <c r="B132" s="29">
        <v>65</v>
      </c>
      <c r="C132" s="29">
        <v>722</v>
      </c>
      <c r="D132" s="29">
        <v>163</v>
      </c>
      <c r="E132" s="29">
        <v>41</v>
      </c>
      <c r="F132" s="29">
        <v>12</v>
      </c>
      <c r="G132" s="29">
        <v>37</v>
      </c>
      <c r="H132" s="29">
        <v>169</v>
      </c>
      <c r="I132" s="29">
        <v>27</v>
      </c>
      <c r="J132" s="29">
        <v>97</v>
      </c>
      <c r="K132" s="29">
        <v>123.566</v>
      </c>
      <c r="L132" s="29">
        <v>676.43299999999999</v>
      </c>
      <c r="M132" s="27">
        <f t="shared" ref="M132:M195" si="2">SUM(B132:L132)</f>
        <v>2132.9989999999998</v>
      </c>
    </row>
    <row r="133" spans="1:13" ht="19.8" customHeight="1" x14ac:dyDescent="0.2">
      <c r="A133" s="28" t="s">
        <v>191</v>
      </c>
      <c r="B133" s="29">
        <v>10</v>
      </c>
      <c r="C133" s="29">
        <v>84</v>
      </c>
      <c r="D133" s="29">
        <v>12</v>
      </c>
      <c r="E133" s="29">
        <v>4</v>
      </c>
      <c r="F133" s="29">
        <v>5</v>
      </c>
      <c r="G133" s="29">
        <v>14</v>
      </c>
      <c r="H133" s="29">
        <v>30</v>
      </c>
      <c r="I133" s="29">
        <v>1</v>
      </c>
      <c r="J133" s="29">
        <v>18</v>
      </c>
      <c r="K133" s="29">
        <v>21.94</v>
      </c>
      <c r="L133" s="29">
        <v>184.059</v>
      </c>
      <c r="M133" s="27">
        <f t="shared" si="2"/>
        <v>383.99900000000002</v>
      </c>
    </row>
    <row r="134" spans="1:13" ht="19.8" customHeight="1" x14ac:dyDescent="0.2">
      <c r="A134" s="28" t="s">
        <v>192</v>
      </c>
      <c r="B134" s="29">
        <v>17</v>
      </c>
      <c r="C134" s="29">
        <v>231</v>
      </c>
      <c r="D134" s="29">
        <v>32</v>
      </c>
      <c r="E134" s="29">
        <v>17</v>
      </c>
      <c r="F134" s="29">
        <v>6</v>
      </c>
      <c r="G134" s="29">
        <v>4</v>
      </c>
      <c r="H134" s="29">
        <v>191</v>
      </c>
      <c r="I134" s="29">
        <v>14</v>
      </c>
      <c r="J134" s="29">
        <v>23</v>
      </c>
      <c r="K134" s="29">
        <v>32.332999999999998</v>
      </c>
      <c r="L134" s="29">
        <v>258.666</v>
      </c>
      <c r="M134" s="27">
        <f t="shared" si="2"/>
        <v>825.99900000000002</v>
      </c>
    </row>
    <row r="135" spans="1:13" ht="19.8" customHeight="1" x14ac:dyDescent="0.2">
      <c r="A135" s="28" t="s">
        <v>193</v>
      </c>
      <c r="B135" s="29">
        <v>18</v>
      </c>
      <c r="C135" s="29">
        <v>323</v>
      </c>
      <c r="D135" s="29">
        <v>44</v>
      </c>
      <c r="E135" s="29">
        <v>27</v>
      </c>
      <c r="F135" s="29">
        <v>5</v>
      </c>
      <c r="G135" s="29">
        <v>10</v>
      </c>
      <c r="H135" s="29">
        <v>57</v>
      </c>
      <c r="I135" s="29">
        <v>9</v>
      </c>
      <c r="J135" s="29">
        <v>47</v>
      </c>
      <c r="K135" s="29">
        <v>51.725999999999999</v>
      </c>
      <c r="L135" s="29">
        <v>182.273</v>
      </c>
      <c r="M135" s="27">
        <f t="shared" si="2"/>
        <v>773.99900000000002</v>
      </c>
    </row>
    <row r="136" spans="1:13" ht="19.8" customHeight="1" x14ac:dyDescent="0.2">
      <c r="A136" s="28" t="s">
        <v>194</v>
      </c>
      <c r="B136" s="29">
        <v>45</v>
      </c>
      <c r="C136" s="29">
        <v>659</v>
      </c>
      <c r="D136" s="29">
        <v>180</v>
      </c>
      <c r="E136" s="29">
        <v>24</v>
      </c>
      <c r="F136" s="29">
        <v>14</v>
      </c>
      <c r="G136" s="29">
        <v>24</v>
      </c>
      <c r="H136" s="29">
        <v>321</v>
      </c>
      <c r="I136" s="29">
        <v>52</v>
      </c>
      <c r="J136" s="29">
        <v>91</v>
      </c>
      <c r="K136" s="29">
        <v>93.885999999999996</v>
      </c>
      <c r="L136" s="29">
        <v>600.11300000000006</v>
      </c>
      <c r="M136" s="27">
        <f t="shared" si="2"/>
        <v>2103.9989999999998</v>
      </c>
    </row>
    <row r="137" spans="1:13" ht="19.8" customHeight="1" x14ac:dyDescent="0.2">
      <c r="A137" s="28" t="s">
        <v>195</v>
      </c>
      <c r="B137" s="29">
        <v>39</v>
      </c>
      <c r="C137" s="29">
        <v>608</v>
      </c>
      <c r="D137" s="29">
        <v>122</v>
      </c>
      <c r="E137" s="29">
        <v>22</v>
      </c>
      <c r="F137" s="29">
        <v>13</v>
      </c>
      <c r="G137" s="29">
        <v>29</v>
      </c>
      <c r="H137" s="29">
        <v>244</v>
      </c>
      <c r="I137" s="29">
        <v>34</v>
      </c>
      <c r="J137" s="29">
        <v>34</v>
      </c>
      <c r="K137" s="29">
        <v>87.292000000000002</v>
      </c>
      <c r="L137" s="29">
        <v>460.70699999999999</v>
      </c>
      <c r="M137" s="27">
        <f t="shared" si="2"/>
        <v>1692.9989999999998</v>
      </c>
    </row>
    <row r="138" spans="1:13" ht="19.8" customHeight="1" x14ac:dyDescent="0.2">
      <c r="A138" s="28" t="s">
        <v>196</v>
      </c>
      <c r="B138" s="29">
        <v>44</v>
      </c>
      <c r="C138" s="29">
        <v>543</v>
      </c>
      <c r="D138" s="29">
        <v>109</v>
      </c>
      <c r="E138" s="29">
        <v>20</v>
      </c>
      <c r="F138" s="29">
        <v>6</v>
      </c>
      <c r="G138" s="29">
        <v>14</v>
      </c>
      <c r="H138" s="29">
        <v>208</v>
      </c>
      <c r="I138" s="29">
        <v>22</v>
      </c>
      <c r="J138" s="29">
        <v>48</v>
      </c>
      <c r="K138" s="29">
        <v>87.563999999999993</v>
      </c>
      <c r="L138" s="29">
        <v>440.435</v>
      </c>
      <c r="M138" s="27">
        <f t="shared" si="2"/>
        <v>1541.999</v>
      </c>
    </row>
    <row r="139" spans="1:13" ht="19.8" customHeight="1" x14ac:dyDescent="0.2">
      <c r="A139" s="28" t="s">
        <v>197</v>
      </c>
      <c r="B139" s="29">
        <v>93</v>
      </c>
      <c r="C139" s="29">
        <v>1069</v>
      </c>
      <c r="D139" s="29">
        <v>258</v>
      </c>
      <c r="E139" s="29">
        <v>41</v>
      </c>
      <c r="F139" s="29">
        <v>19</v>
      </c>
      <c r="G139" s="29">
        <v>49</v>
      </c>
      <c r="H139" s="29">
        <v>473</v>
      </c>
      <c r="I139" s="29">
        <v>47</v>
      </c>
      <c r="J139" s="29">
        <v>108</v>
      </c>
      <c r="K139" s="29">
        <v>152.72900000000001</v>
      </c>
      <c r="L139" s="29">
        <v>1052.27</v>
      </c>
      <c r="M139" s="27">
        <f t="shared" si="2"/>
        <v>3361.9989999999998</v>
      </c>
    </row>
    <row r="140" spans="1:13" ht="19.8" customHeight="1" x14ac:dyDescent="0.2">
      <c r="A140" s="28" t="s">
        <v>198</v>
      </c>
      <c r="B140" s="29">
        <v>24</v>
      </c>
      <c r="C140" s="29">
        <v>254</v>
      </c>
      <c r="D140" s="29">
        <v>34</v>
      </c>
      <c r="E140" s="29">
        <v>7</v>
      </c>
      <c r="F140" s="29">
        <v>2</v>
      </c>
      <c r="G140" s="29">
        <v>11</v>
      </c>
      <c r="H140" s="29">
        <v>61</v>
      </c>
      <c r="I140" s="29">
        <v>4</v>
      </c>
      <c r="J140" s="29">
        <v>18</v>
      </c>
      <c r="K140" s="29">
        <v>34.707999999999998</v>
      </c>
      <c r="L140" s="29">
        <v>203.291</v>
      </c>
      <c r="M140" s="27">
        <f t="shared" si="2"/>
        <v>652.99900000000002</v>
      </c>
    </row>
    <row r="141" spans="1:13" ht="19.8" customHeight="1" x14ac:dyDescent="0.2">
      <c r="A141" s="28" t="s">
        <v>199</v>
      </c>
      <c r="B141" s="29">
        <v>31</v>
      </c>
      <c r="C141" s="29">
        <v>432</v>
      </c>
      <c r="D141" s="29">
        <v>90</v>
      </c>
      <c r="E141" s="29">
        <v>22</v>
      </c>
      <c r="F141" s="29">
        <v>13</v>
      </c>
      <c r="G141" s="29">
        <v>14</v>
      </c>
      <c r="H141" s="29">
        <v>237</v>
      </c>
      <c r="I141" s="29">
        <v>23</v>
      </c>
      <c r="J141" s="29">
        <v>35</v>
      </c>
      <c r="K141" s="29">
        <v>52.753</v>
      </c>
      <c r="L141" s="29">
        <v>333.24599999999998</v>
      </c>
      <c r="M141" s="27">
        <f t="shared" si="2"/>
        <v>1282.999</v>
      </c>
    </row>
    <row r="142" spans="1:13" ht="19.8" customHeight="1" x14ac:dyDescent="0.2">
      <c r="A142" s="28" t="s">
        <v>200</v>
      </c>
      <c r="B142" s="29">
        <v>54</v>
      </c>
      <c r="C142" s="29">
        <v>586</v>
      </c>
      <c r="D142" s="29">
        <v>113</v>
      </c>
      <c r="E142" s="29">
        <v>20</v>
      </c>
      <c r="F142" s="29">
        <v>5</v>
      </c>
      <c r="G142" s="29">
        <v>20</v>
      </c>
      <c r="H142" s="29">
        <v>216</v>
      </c>
      <c r="I142" s="29">
        <v>34</v>
      </c>
      <c r="J142" s="29">
        <v>39</v>
      </c>
      <c r="K142" s="29">
        <v>80.069000000000003</v>
      </c>
      <c r="L142" s="29">
        <v>374.93</v>
      </c>
      <c r="M142" s="27">
        <f t="shared" si="2"/>
        <v>1541.999</v>
      </c>
    </row>
    <row r="143" spans="1:13" ht="19.8" customHeight="1" x14ac:dyDescent="0.2">
      <c r="A143" s="28" t="s">
        <v>201</v>
      </c>
      <c r="B143" s="29">
        <v>31</v>
      </c>
      <c r="C143" s="29">
        <v>499</v>
      </c>
      <c r="D143" s="29">
        <v>117</v>
      </c>
      <c r="E143" s="29">
        <v>20</v>
      </c>
      <c r="F143" s="29">
        <v>13</v>
      </c>
      <c r="G143" s="29">
        <v>18</v>
      </c>
      <c r="H143" s="29">
        <v>130</v>
      </c>
      <c r="I143" s="29">
        <v>42</v>
      </c>
      <c r="J143" s="29">
        <v>53</v>
      </c>
      <c r="K143" s="29">
        <v>74.759</v>
      </c>
      <c r="L143" s="29">
        <v>367.24</v>
      </c>
      <c r="M143" s="27">
        <f t="shared" si="2"/>
        <v>1364.999</v>
      </c>
    </row>
    <row r="144" spans="1:13" ht="19.8" customHeight="1" x14ac:dyDescent="0.2">
      <c r="A144" s="28" t="s">
        <v>202</v>
      </c>
      <c r="B144" s="29">
        <v>57</v>
      </c>
      <c r="C144" s="29">
        <v>611</v>
      </c>
      <c r="D144" s="29">
        <v>106</v>
      </c>
      <c r="E144" s="29">
        <v>27</v>
      </c>
      <c r="F144" s="29">
        <v>14</v>
      </c>
      <c r="G144" s="29">
        <v>22</v>
      </c>
      <c r="H144" s="29">
        <v>214</v>
      </c>
      <c r="I144" s="29">
        <v>39</v>
      </c>
      <c r="J144" s="29">
        <v>129</v>
      </c>
      <c r="K144" s="29">
        <v>87.302999999999997</v>
      </c>
      <c r="L144" s="29">
        <v>513.69600000000003</v>
      </c>
      <c r="M144" s="27">
        <f t="shared" si="2"/>
        <v>1819.9989999999998</v>
      </c>
    </row>
    <row r="145" spans="1:13" ht="19.8" customHeight="1" x14ac:dyDescent="0.2">
      <c r="A145" s="28" t="s">
        <v>203</v>
      </c>
      <c r="B145" s="29">
        <v>22</v>
      </c>
      <c r="C145" s="29">
        <v>325</v>
      </c>
      <c r="D145" s="29">
        <v>57</v>
      </c>
      <c r="E145" s="29">
        <v>16</v>
      </c>
      <c r="F145" s="29">
        <v>7</v>
      </c>
      <c r="G145" s="29">
        <v>11</v>
      </c>
      <c r="H145" s="29">
        <v>79</v>
      </c>
      <c r="I145" s="29">
        <v>25</v>
      </c>
      <c r="J145" s="29">
        <v>57</v>
      </c>
      <c r="K145" s="29">
        <v>30.24</v>
      </c>
      <c r="L145" s="29">
        <v>257.76</v>
      </c>
      <c r="M145" s="27">
        <f t="shared" si="2"/>
        <v>887</v>
      </c>
    </row>
    <row r="146" spans="1:13" ht="19.8" customHeight="1" x14ac:dyDescent="0.2">
      <c r="A146" s="28" t="s">
        <v>204</v>
      </c>
      <c r="B146" s="29">
        <v>91</v>
      </c>
      <c r="C146" s="29">
        <v>1333</v>
      </c>
      <c r="D146" s="29">
        <v>266</v>
      </c>
      <c r="E146" s="29">
        <v>50</v>
      </c>
      <c r="F146" s="29">
        <v>24</v>
      </c>
      <c r="G146" s="29">
        <v>40</v>
      </c>
      <c r="H146" s="29">
        <v>495</v>
      </c>
      <c r="I146" s="29">
        <v>77</v>
      </c>
      <c r="J146" s="29">
        <v>121</v>
      </c>
      <c r="K146" s="29">
        <v>181.19900000000001</v>
      </c>
      <c r="L146" s="29">
        <v>888.8</v>
      </c>
      <c r="M146" s="27">
        <f t="shared" si="2"/>
        <v>3566.9989999999998</v>
      </c>
    </row>
    <row r="147" spans="1:13" ht="19.8" customHeight="1" x14ac:dyDescent="0.2">
      <c r="A147" s="28" t="s">
        <v>205</v>
      </c>
      <c r="B147" s="29">
        <v>49</v>
      </c>
      <c r="C147" s="29">
        <v>670</v>
      </c>
      <c r="D147" s="29">
        <v>120</v>
      </c>
      <c r="E147" s="29">
        <v>53</v>
      </c>
      <c r="F147" s="29">
        <v>15</v>
      </c>
      <c r="G147" s="29">
        <v>27</v>
      </c>
      <c r="H147" s="29">
        <v>156</v>
      </c>
      <c r="I147" s="29">
        <v>47</v>
      </c>
      <c r="J147" s="29">
        <v>133</v>
      </c>
      <c r="K147" s="29">
        <v>101.785</v>
      </c>
      <c r="L147" s="29">
        <v>544.21400000000006</v>
      </c>
      <c r="M147" s="27">
        <f t="shared" si="2"/>
        <v>1915.9990000000003</v>
      </c>
    </row>
    <row r="148" spans="1:13" ht="19.8" customHeight="1" x14ac:dyDescent="0.2">
      <c r="A148" s="28" t="s">
        <v>206</v>
      </c>
      <c r="B148" s="29">
        <v>44</v>
      </c>
      <c r="C148" s="29">
        <v>616</v>
      </c>
      <c r="D148" s="29">
        <v>119</v>
      </c>
      <c r="E148" s="29">
        <v>28</v>
      </c>
      <c r="F148" s="29">
        <v>9</v>
      </c>
      <c r="G148" s="29">
        <v>17</v>
      </c>
      <c r="H148" s="29">
        <v>137</v>
      </c>
      <c r="I148" s="29">
        <v>17</v>
      </c>
      <c r="J148" s="29">
        <v>35</v>
      </c>
      <c r="K148" s="29">
        <v>54</v>
      </c>
      <c r="L148" s="29">
        <v>243</v>
      </c>
      <c r="M148" s="27">
        <f t="shared" si="2"/>
        <v>1319</v>
      </c>
    </row>
    <row r="149" spans="1:13" ht="19.8" customHeight="1" x14ac:dyDescent="0.2">
      <c r="A149" s="28" t="s">
        <v>207</v>
      </c>
      <c r="B149" s="29">
        <v>34</v>
      </c>
      <c r="C149" s="29">
        <v>487</v>
      </c>
      <c r="D149" s="29">
        <v>73</v>
      </c>
      <c r="E149" s="29">
        <v>13</v>
      </c>
      <c r="F149" s="29">
        <v>10</v>
      </c>
      <c r="G149" s="29">
        <v>12</v>
      </c>
      <c r="H149" s="29">
        <v>278</v>
      </c>
      <c r="I149" s="29">
        <v>13</v>
      </c>
      <c r="J149" s="29">
        <v>47</v>
      </c>
      <c r="K149" s="29">
        <v>78.239000000000004</v>
      </c>
      <c r="L149" s="29">
        <v>216.76</v>
      </c>
      <c r="M149" s="27">
        <f t="shared" si="2"/>
        <v>1261.999</v>
      </c>
    </row>
    <row r="150" spans="1:13" ht="19.8" customHeight="1" x14ac:dyDescent="0.2">
      <c r="A150" s="28" t="s">
        <v>208</v>
      </c>
      <c r="B150" s="29">
        <v>39</v>
      </c>
      <c r="C150" s="29">
        <v>773</v>
      </c>
      <c r="D150" s="29">
        <v>122</v>
      </c>
      <c r="E150" s="29">
        <v>31</v>
      </c>
      <c r="F150" s="29">
        <v>13</v>
      </c>
      <c r="G150" s="29">
        <v>13</v>
      </c>
      <c r="H150" s="29">
        <v>130</v>
      </c>
      <c r="I150" s="29">
        <v>29</v>
      </c>
      <c r="J150" s="29">
        <v>30</v>
      </c>
      <c r="K150" s="29">
        <v>77.561000000000007</v>
      </c>
      <c r="L150" s="29">
        <v>236.43799999999999</v>
      </c>
      <c r="M150" s="27">
        <f t="shared" si="2"/>
        <v>1493.9989999999998</v>
      </c>
    </row>
    <row r="151" spans="1:13" ht="19.8" customHeight="1" x14ac:dyDescent="0.2">
      <c r="A151" s="28" t="s">
        <v>209</v>
      </c>
      <c r="B151" s="29">
        <v>41</v>
      </c>
      <c r="C151" s="29">
        <v>441</v>
      </c>
      <c r="D151" s="29">
        <v>77</v>
      </c>
      <c r="E151" s="29">
        <v>19</v>
      </c>
      <c r="F151" s="29">
        <v>10</v>
      </c>
      <c r="G151" s="29">
        <v>11</v>
      </c>
      <c r="H151" s="29">
        <v>121</v>
      </c>
      <c r="I151" s="29">
        <v>33</v>
      </c>
      <c r="J151" s="29">
        <v>50</v>
      </c>
      <c r="K151" s="29">
        <v>104.29600000000001</v>
      </c>
      <c r="L151" s="29">
        <v>215.703</v>
      </c>
      <c r="M151" s="27">
        <f t="shared" si="2"/>
        <v>1122.999</v>
      </c>
    </row>
    <row r="152" spans="1:13" ht="19.8" customHeight="1" x14ac:dyDescent="0.2">
      <c r="A152" s="28" t="s">
        <v>210</v>
      </c>
      <c r="B152" s="29">
        <v>281</v>
      </c>
      <c r="C152" s="29">
        <v>2917</v>
      </c>
      <c r="D152" s="29">
        <v>636</v>
      </c>
      <c r="E152" s="29">
        <v>178</v>
      </c>
      <c r="F152" s="29">
        <v>69</v>
      </c>
      <c r="G152" s="29">
        <v>98</v>
      </c>
      <c r="H152" s="29">
        <v>688</v>
      </c>
      <c r="I152" s="29">
        <v>217</v>
      </c>
      <c r="J152" s="29">
        <v>371</v>
      </c>
      <c r="K152" s="29">
        <v>520.16099999999994</v>
      </c>
      <c r="L152" s="29">
        <v>1944.838</v>
      </c>
      <c r="M152" s="27">
        <f t="shared" si="2"/>
        <v>7919.9989999999998</v>
      </c>
    </row>
    <row r="153" spans="1:13" ht="19.8" customHeight="1" x14ac:dyDescent="0.2">
      <c r="A153" s="28" t="s">
        <v>211</v>
      </c>
      <c r="B153" s="29">
        <v>57</v>
      </c>
      <c r="C153" s="29">
        <v>679</v>
      </c>
      <c r="D153" s="29">
        <v>128</v>
      </c>
      <c r="E153" s="29">
        <v>32</v>
      </c>
      <c r="F153" s="29">
        <v>15</v>
      </c>
      <c r="G153" s="29">
        <v>34</v>
      </c>
      <c r="H153" s="29">
        <v>159</v>
      </c>
      <c r="I153" s="29">
        <v>28</v>
      </c>
      <c r="J153" s="29">
        <v>178</v>
      </c>
      <c r="K153" s="29">
        <v>101.81100000000001</v>
      </c>
      <c r="L153" s="29">
        <v>690.18799999999999</v>
      </c>
      <c r="M153" s="27">
        <f t="shared" si="2"/>
        <v>2101.9989999999998</v>
      </c>
    </row>
    <row r="154" spans="1:13" ht="19.8" customHeight="1" x14ac:dyDescent="0.2">
      <c r="A154" s="28" t="s">
        <v>212</v>
      </c>
      <c r="B154" s="29">
        <v>164</v>
      </c>
      <c r="C154" s="29">
        <v>1525</v>
      </c>
      <c r="D154" s="29">
        <v>475</v>
      </c>
      <c r="E154" s="29">
        <v>88</v>
      </c>
      <c r="F154" s="29">
        <v>30</v>
      </c>
      <c r="G154" s="29">
        <v>111</v>
      </c>
      <c r="H154" s="29">
        <v>532</v>
      </c>
      <c r="I154" s="29">
        <v>102</v>
      </c>
      <c r="J154" s="29">
        <v>177</v>
      </c>
      <c r="K154" s="29">
        <v>304.74099999999999</v>
      </c>
      <c r="L154" s="29">
        <v>1504.258</v>
      </c>
      <c r="M154" s="27">
        <f t="shared" si="2"/>
        <v>5012.9989999999998</v>
      </c>
    </row>
    <row r="155" spans="1:13" ht="19.8" customHeight="1" x14ac:dyDescent="0.2">
      <c r="A155" s="28" t="s">
        <v>213</v>
      </c>
      <c r="B155" s="29">
        <v>53</v>
      </c>
      <c r="C155" s="29">
        <v>769</v>
      </c>
      <c r="D155" s="29">
        <v>119</v>
      </c>
      <c r="E155" s="29">
        <v>39</v>
      </c>
      <c r="F155" s="29">
        <v>16</v>
      </c>
      <c r="G155" s="29">
        <v>44</v>
      </c>
      <c r="H155" s="29">
        <v>129</v>
      </c>
      <c r="I155" s="29">
        <v>50</v>
      </c>
      <c r="J155" s="29">
        <v>49</v>
      </c>
      <c r="K155" s="29">
        <v>136.79599999999999</v>
      </c>
      <c r="L155" s="29">
        <v>739.20299999999997</v>
      </c>
      <c r="M155" s="27">
        <f t="shared" si="2"/>
        <v>2143.9989999999998</v>
      </c>
    </row>
    <row r="156" spans="1:13" ht="19.8" customHeight="1" x14ac:dyDescent="0.2">
      <c r="A156" s="28" t="s">
        <v>214</v>
      </c>
      <c r="B156" s="29">
        <v>62</v>
      </c>
      <c r="C156" s="29">
        <v>715</v>
      </c>
      <c r="D156" s="29">
        <v>190</v>
      </c>
      <c r="E156" s="29">
        <v>32</v>
      </c>
      <c r="F156" s="29">
        <v>14</v>
      </c>
      <c r="G156" s="29">
        <v>60</v>
      </c>
      <c r="H156" s="29">
        <v>226</v>
      </c>
      <c r="I156" s="29">
        <v>43</v>
      </c>
      <c r="J156" s="29">
        <v>203</v>
      </c>
      <c r="K156" s="29">
        <v>130.333</v>
      </c>
      <c r="L156" s="29">
        <v>582.66600000000005</v>
      </c>
      <c r="M156" s="27">
        <f t="shared" si="2"/>
        <v>2257.9990000000003</v>
      </c>
    </row>
    <row r="157" spans="1:13" ht="19.8" customHeight="1" x14ac:dyDescent="0.2">
      <c r="A157" s="28" t="s">
        <v>215</v>
      </c>
      <c r="B157" s="29">
        <v>82</v>
      </c>
      <c r="C157" s="29">
        <v>814</v>
      </c>
      <c r="D157" s="29">
        <v>200</v>
      </c>
      <c r="E157" s="29">
        <v>45</v>
      </c>
      <c r="F157" s="29">
        <v>18</v>
      </c>
      <c r="G157" s="29">
        <v>33</v>
      </c>
      <c r="H157" s="29">
        <v>184</v>
      </c>
      <c r="I157" s="29">
        <v>57</v>
      </c>
      <c r="J157" s="29">
        <v>161</v>
      </c>
      <c r="K157" s="29">
        <v>160.017</v>
      </c>
      <c r="L157" s="29">
        <v>656.98199999999997</v>
      </c>
      <c r="M157" s="27">
        <f t="shared" si="2"/>
        <v>2410.9989999999998</v>
      </c>
    </row>
    <row r="158" spans="1:13" ht="19.8" customHeight="1" x14ac:dyDescent="0.2">
      <c r="A158" s="28" t="s">
        <v>216</v>
      </c>
      <c r="B158" s="29">
        <v>40</v>
      </c>
      <c r="C158" s="29">
        <v>491</v>
      </c>
      <c r="D158" s="29">
        <v>108</v>
      </c>
      <c r="E158" s="29">
        <v>21</v>
      </c>
      <c r="F158" s="29">
        <v>5</v>
      </c>
      <c r="G158" s="29">
        <v>30</v>
      </c>
      <c r="H158" s="29">
        <v>124</v>
      </c>
      <c r="I158" s="29">
        <v>24</v>
      </c>
      <c r="J158" s="29">
        <v>51</v>
      </c>
      <c r="K158" s="29">
        <v>86.09</v>
      </c>
      <c r="L158" s="29">
        <v>539.90899999999999</v>
      </c>
      <c r="M158" s="27">
        <f t="shared" si="2"/>
        <v>1519.999</v>
      </c>
    </row>
    <row r="159" spans="1:13" ht="19.8" customHeight="1" x14ac:dyDescent="0.2">
      <c r="A159" s="28" t="s">
        <v>217</v>
      </c>
      <c r="B159" s="29">
        <v>89</v>
      </c>
      <c r="C159" s="29">
        <v>935</v>
      </c>
      <c r="D159" s="29">
        <v>150</v>
      </c>
      <c r="E159" s="29">
        <v>54</v>
      </c>
      <c r="F159" s="29">
        <v>14</v>
      </c>
      <c r="G159" s="29">
        <v>36</v>
      </c>
      <c r="H159" s="29">
        <v>186</v>
      </c>
      <c r="I159" s="29">
        <v>61</v>
      </c>
      <c r="J159" s="29">
        <v>100</v>
      </c>
      <c r="K159" s="29">
        <v>122.547</v>
      </c>
      <c r="L159" s="29">
        <v>616.452</v>
      </c>
      <c r="M159" s="27">
        <f t="shared" si="2"/>
        <v>2363.9989999999998</v>
      </c>
    </row>
    <row r="160" spans="1:13" ht="19.8" customHeight="1" x14ac:dyDescent="0.2">
      <c r="A160" s="28" t="s">
        <v>218</v>
      </c>
      <c r="B160" s="29">
        <v>313</v>
      </c>
      <c r="C160" s="29">
        <v>3482</v>
      </c>
      <c r="D160" s="29">
        <v>712</v>
      </c>
      <c r="E160" s="29">
        <v>169</v>
      </c>
      <c r="F160" s="29">
        <v>81</v>
      </c>
      <c r="G160" s="29">
        <v>185</v>
      </c>
      <c r="H160" s="29">
        <v>758</v>
      </c>
      <c r="I160" s="29">
        <v>183</v>
      </c>
      <c r="J160" s="29">
        <v>448</v>
      </c>
      <c r="K160" s="29">
        <v>495.48599999999999</v>
      </c>
      <c r="L160" s="29">
        <v>2718.5129999999999</v>
      </c>
      <c r="M160" s="27">
        <f t="shared" si="2"/>
        <v>9544.9989999999998</v>
      </c>
    </row>
    <row r="161" spans="1:13" ht="19.8" customHeight="1" x14ac:dyDescent="0.2">
      <c r="A161" s="28" t="s">
        <v>219</v>
      </c>
      <c r="B161" s="29">
        <v>129</v>
      </c>
      <c r="C161" s="29">
        <v>1679</v>
      </c>
      <c r="D161" s="29">
        <v>306</v>
      </c>
      <c r="E161" s="29">
        <v>72</v>
      </c>
      <c r="F161" s="29">
        <v>28</v>
      </c>
      <c r="G161" s="29">
        <v>65</v>
      </c>
      <c r="H161" s="29">
        <v>396</v>
      </c>
      <c r="I161" s="29">
        <v>122</v>
      </c>
      <c r="J161" s="29">
        <v>118</v>
      </c>
      <c r="K161" s="29">
        <v>242.898</v>
      </c>
      <c r="L161" s="29">
        <v>1098.1010000000001</v>
      </c>
      <c r="M161" s="27">
        <f t="shared" si="2"/>
        <v>4255.9989999999998</v>
      </c>
    </row>
    <row r="162" spans="1:13" ht="19.8" customHeight="1" x14ac:dyDescent="0.2">
      <c r="A162" s="28" t="s">
        <v>220</v>
      </c>
      <c r="B162" s="29">
        <v>45</v>
      </c>
      <c r="C162" s="29">
        <v>503</v>
      </c>
      <c r="D162" s="29">
        <v>86</v>
      </c>
      <c r="E162" s="29">
        <v>25</v>
      </c>
      <c r="F162" s="29">
        <v>7</v>
      </c>
      <c r="G162" s="29">
        <v>22</v>
      </c>
      <c r="H162" s="29">
        <v>127</v>
      </c>
      <c r="I162" s="29">
        <v>27</v>
      </c>
      <c r="J162" s="29">
        <v>29</v>
      </c>
      <c r="K162" s="29">
        <v>72.62</v>
      </c>
      <c r="L162" s="29">
        <v>364.37900000000002</v>
      </c>
      <c r="M162" s="27">
        <f t="shared" si="2"/>
        <v>1307.999</v>
      </c>
    </row>
    <row r="163" spans="1:13" ht="19.8" customHeight="1" x14ac:dyDescent="0.2">
      <c r="A163" s="28" t="s">
        <v>221</v>
      </c>
      <c r="B163" s="29">
        <v>56</v>
      </c>
      <c r="C163" s="29">
        <v>627</v>
      </c>
      <c r="D163" s="29">
        <v>154</v>
      </c>
      <c r="E163" s="29">
        <v>25</v>
      </c>
      <c r="F163" s="29">
        <v>7</v>
      </c>
      <c r="G163" s="29">
        <v>21</v>
      </c>
      <c r="H163" s="29">
        <v>123</v>
      </c>
      <c r="I163" s="29">
        <v>44</v>
      </c>
      <c r="J163" s="29">
        <v>55</v>
      </c>
      <c r="K163" s="29">
        <v>104.914</v>
      </c>
      <c r="L163" s="29">
        <v>503.08499999999998</v>
      </c>
      <c r="M163" s="27">
        <f t="shared" si="2"/>
        <v>1719.999</v>
      </c>
    </row>
    <row r="164" spans="1:13" ht="19.8" customHeight="1" x14ac:dyDescent="0.2">
      <c r="A164" s="28" t="s">
        <v>222</v>
      </c>
      <c r="B164" s="29">
        <v>13</v>
      </c>
      <c r="C164" s="29">
        <v>228</v>
      </c>
      <c r="D164" s="29">
        <v>50</v>
      </c>
      <c r="E164" s="29">
        <v>11</v>
      </c>
      <c r="F164" s="29">
        <v>9</v>
      </c>
      <c r="G164" s="29">
        <v>15</v>
      </c>
      <c r="H164" s="29">
        <v>98</v>
      </c>
      <c r="I164" s="29">
        <v>10</v>
      </c>
      <c r="J164" s="29">
        <v>30</v>
      </c>
      <c r="K164" s="29">
        <v>37.328000000000003</v>
      </c>
      <c r="L164" s="29">
        <v>125.67100000000001</v>
      </c>
      <c r="M164" s="27">
        <f t="shared" si="2"/>
        <v>626.99900000000002</v>
      </c>
    </row>
    <row r="165" spans="1:13" ht="19.8" customHeight="1" x14ac:dyDescent="0.2">
      <c r="A165" s="28" t="s">
        <v>223</v>
      </c>
      <c r="B165" s="29">
        <v>64</v>
      </c>
      <c r="C165" s="29">
        <v>770</v>
      </c>
      <c r="D165" s="29">
        <v>166</v>
      </c>
      <c r="E165" s="29">
        <v>26</v>
      </c>
      <c r="F165" s="29">
        <v>24</v>
      </c>
      <c r="G165" s="29">
        <v>21</v>
      </c>
      <c r="H165" s="29">
        <v>185</v>
      </c>
      <c r="I165" s="29">
        <v>55</v>
      </c>
      <c r="J165" s="29">
        <v>72</v>
      </c>
      <c r="K165" s="29">
        <v>104.931</v>
      </c>
      <c r="L165" s="29">
        <v>465.06799999999998</v>
      </c>
      <c r="M165" s="27">
        <f t="shared" si="2"/>
        <v>1952.999</v>
      </c>
    </row>
    <row r="166" spans="1:13" ht="19.8" customHeight="1" x14ac:dyDescent="0.2">
      <c r="A166" s="28" t="s">
        <v>224</v>
      </c>
      <c r="B166" s="29">
        <v>123</v>
      </c>
      <c r="C166" s="29">
        <v>1197</v>
      </c>
      <c r="D166" s="29">
        <v>242</v>
      </c>
      <c r="E166" s="29">
        <v>100</v>
      </c>
      <c r="F166" s="29">
        <v>27</v>
      </c>
      <c r="G166" s="29">
        <v>39</v>
      </c>
      <c r="H166" s="29">
        <v>331</v>
      </c>
      <c r="I166" s="29">
        <v>60</v>
      </c>
      <c r="J166" s="29">
        <v>110</v>
      </c>
      <c r="K166" s="29">
        <v>200.82499999999999</v>
      </c>
      <c r="L166" s="29">
        <v>901.17399999999998</v>
      </c>
      <c r="M166" s="27">
        <f t="shared" si="2"/>
        <v>3330.9989999999998</v>
      </c>
    </row>
    <row r="167" spans="1:13" ht="19.8" customHeight="1" x14ac:dyDescent="0.2">
      <c r="A167" s="28" t="s">
        <v>225</v>
      </c>
      <c r="B167" s="29">
        <v>636</v>
      </c>
      <c r="C167" s="29">
        <v>6228</v>
      </c>
      <c r="D167" s="29">
        <v>1571</v>
      </c>
      <c r="E167" s="29">
        <v>443</v>
      </c>
      <c r="F167" s="29">
        <v>132</v>
      </c>
      <c r="G167" s="29">
        <v>244</v>
      </c>
      <c r="H167" s="29">
        <v>1541</v>
      </c>
      <c r="I167" s="29">
        <v>467</v>
      </c>
      <c r="J167" s="29">
        <v>1378</v>
      </c>
      <c r="K167" s="29">
        <v>1322.249</v>
      </c>
      <c r="L167" s="29">
        <v>6778.75</v>
      </c>
      <c r="M167" s="27">
        <f t="shared" si="2"/>
        <v>20740.999</v>
      </c>
    </row>
    <row r="168" spans="1:13" ht="19.8" customHeight="1" x14ac:dyDescent="0.2">
      <c r="A168" s="28" t="s">
        <v>226</v>
      </c>
      <c r="B168" s="29">
        <v>78</v>
      </c>
      <c r="C168" s="29">
        <v>1148</v>
      </c>
      <c r="D168" s="29">
        <v>190</v>
      </c>
      <c r="E168" s="29">
        <v>51</v>
      </c>
      <c r="F168" s="29">
        <v>16</v>
      </c>
      <c r="G168" s="29">
        <v>30</v>
      </c>
      <c r="H168" s="29">
        <v>344</v>
      </c>
      <c r="I168" s="29">
        <v>62</v>
      </c>
      <c r="J168" s="29">
        <v>220</v>
      </c>
      <c r="K168" s="29">
        <v>186.63300000000001</v>
      </c>
      <c r="L168" s="29">
        <v>896.36599999999999</v>
      </c>
      <c r="M168" s="27">
        <f t="shared" si="2"/>
        <v>3221.9989999999998</v>
      </c>
    </row>
    <row r="169" spans="1:13" ht="19.8" customHeight="1" x14ac:dyDescent="0.2">
      <c r="A169" s="28" t="s">
        <v>227</v>
      </c>
      <c r="B169" s="29">
        <v>64</v>
      </c>
      <c r="C169" s="29">
        <v>842</v>
      </c>
      <c r="D169" s="29">
        <v>153</v>
      </c>
      <c r="E169" s="29">
        <v>66</v>
      </c>
      <c r="F169" s="29">
        <v>13</v>
      </c>
      <c r="G169" s="29">
        <v>32</v>
      </c>
      <c r="H169" s="29">
        <v>140</v>
      </c>
      <c r="I169" s="29">
        <v>61</v>
      </c>
      <c r="J169" s="29">
        <v>154</v>
      </c>
      <c r="K169" s="29">
        <v>173.209</v>
      </c>
      <c r="L169" s="29">
        <v>856.79</v>
      </c>
      <c r="M169" s="27">
        <f t="shared" si="2"/>
        <v>2554.9989999999998</v>
      </c>
    </row>
    <row r="170" spans="1:13" ht="19.8" customHeight="1" x14ac:dyDescent="0.2">
      <c r="A170" s="28" t="s">
        <v>228</v>
      </c>
      <c r="B170" s="29">
        <v>72</v>
      </c>
      <c r="C170" s="29">
        <v>1006</v>
      </c>
      <c r="D170" s="29">
        <v>193</v>
      </c>
      <c r="E170" s="29">
        <v>55</v>
      </c>
      <c r="F170" s="29">
        <v>24</v>
      </c>
      <c r="G170" s="29">
        <v>34</v>
      </c>
      <c r="H170" s="29">
        <v>150</v>
      </c>
      <c r="I170" s="29">
        <v>51</v>
      </c>
      <c r="J170" s="29">
        <v>108</v>
      </c>
      <c r="K170" s="29">
        <v>148.512</v>
      </c>
      <c r="L170" s="29">
        <v>876.48699999999997</v>
      </c>
      <c r="M170" s="27">
        <f t="shared" si="2"/>
        <v>2717.9989999999998</v>
      </c>
    </row>
    <row r="171" spans="1:13" ht="19.8" customHeight="1" x14ac:dyDescent="0.2">
      <c r="A171" s="28" t="s">
        <v>229</v>
      </c>
      <c r="B171" s="29">
        <v>77</v>
      </c>
      <c r="C171" s="29">
        <v>932</v>
      </c>
      <c r="D171" s="29">
        <v>258</v>
      </c>
      <c r="E171" s="29">
        <v>55</v>
      </c>
      <c r="F171" s="29">
        <v>24</v>
      </c>
      <c r="G171" s="29">
        <v>50</v>
      </c>
      <c r="H171" s="29">
        <v>220</v>
      </c>
      <c r="I171" s="29">
        <v>59</v>
      </c>
      <c r="J171" s="29">
        <v>177</v>
      </c>
      <c r="K171" s="29">
        <v>202.95699999999999</v>
      </c>
      <c r="L171" s="29">
        <v>1077.0419999999999</v>
      </c>
      <c r="M171" s="27">
        <f t="shared" si="2"/>
        <v>3131.9989999999998</v>
      </c>
    </row>
    <row r="172" spans="1:13" ht="19.8" customHeight="1" x14ac:dyDescent="0.2">
      <c r="A172" s="28" t="s">
        <v>230</v>
      </c>
      <c r="B172" s="29">
        <v>126</v>
      </c>
      <c r="C172" s="29">
        <v>1439</v>
      </c>
      <c r="D172" s="29">
        <v>356</v>
      </c>
      <c r="E172" s="29">
        <v>107</v>
      </c>
      <c r="F172" s="29">
        <v>21</v>
      </c>
      <c r="G172" s="29">
        <v>69</v>
      </c>
      <c r="H172" s="29">
        <v>422</v>
      </c>
      <c r="I172" s="29">
        <v>100</v>
      </c>
      <c r="J172" s="29">
        <v>301</v>
      </c>
      <c r="K172" s="29">
        <v>273.40300000000002</v>
      </c>
      <c r="L172" s="29">
        <v>1404.596</v>
      </c>
      <c r="M172" s="27">
        <f t="shared" si="2"/>
        <v>4618.9989999999998</v>
      </c>
    </row>
    <row r="173" spans="1:13" ht="19.8" customHeight="1" x14ac:dyDescent="0.2">
      <c r="A173" s="28" t="s">
        <v>231</v>
      </c>
      <c r="B173" s="29">
        <v>263</v>
      </c>
      <c r="C173" s="29">
        <v>3056</v>
      </c>
      <c r="D173" s="29">
        <v>638</v>
      </c>
      <c r="E173" s="29">
        <v>214</v>
      </c>
      <c r="F173" s="29">
        <v>45</v>
      </c>
      <c r="G173" s="29">
        <v>94</v>
      </c>
      <c r="H173" s="29">
        <v>547</v>
      </c>
      <c r="I173" s="29">
        <v>164</v>
      </c>
      <c r="J173" s="29">
        <v>684</v>
      </c>
      <c r="K173" s="29">
        <v>592.98599999999999</v>
      </c>
      <c r="L173" s="29">
        <v>2759.0129999999999</v>
      </c>
      <c r="M173" s="27">
        <f t="shared" si="2"/>
        <v>9056.9989999999998</v>
      </c>
    </row>
    <row r="174" spans="1:13" ht="19.8" customHeight="1" x14ac:dyDescent="0.2">
      <c r="A174" s="28" t="s">
        <v>232</v>
      </c>
      <c r="B174" s="29">
        <v>57</v>
      </c>
      <c r="C174" s="29">
        <v>668</v>
      </c>
      <c r="D174" s="29">
        <v>157</v>
      </c>
      <c r="E174" s="29">
        <v>46</v>
      </c>
      <c r="F174" s="29">
        <v>20</v>
      </c>
      <c r="G174" s="29">
        <v>36</v>
      </c>
      <c r="H174" s="29">
        <v>200</v>
      </c>
      <c r="I174" s="29">
        <v>38</v>
      </c>
      <c r="J174" s="29">
        <v>99</v>
      </c>
      <c r="K174" s="29">
        <v>142.89400000000001</v>
      </c>
      <c r="L174" s="29">
        <v>760.10500000000002</v>
      </c>
      <c r="M174" s="27">
        <f t="shared" si="2"/>
        <v>2223.9989999999998</v>
      </c>
    </row>
    <row r="175" spans="1:13" ht="19.8" customHeight="1" x14ac:dyDescent="0.2">
      <c r="A175" s="28" t="s">
        <v>233</v>
      </c>
      <c r="B175" s="29">
        <v>43</v>
      </c>
      <c r="C175" s="29">
        <v>706</v>
      </c>
      <c r="D175" s="29">
        <v>123</v>
      </c>
      <c r="E175" s="29">
        <v>23</v>
      </c>
      <c r="F175" s="29">
        <v>19</v>
      </c>
      <c r="G175" s="29">
        <v>25</v>
      </c>
      <c r="H175" s="29">
        <v>101</v>
      </c>
      <c r="I175" s="29">
        <v>32</v>
      </c>
      <c r="J175" s="29">
        <v>92</v>
      </c>
      <c r="K175" s="29">
        <v>121.806</v>
      </c>
      <c r="L175" s="29">
        <v>583.19299999999998</v>
      </c>
      <c r="M175" s="27">
        <f t="shared" si="2"/>
        <v>1868.999</v>
      </c>
    </row>
    <row r="176" spans="1:13" ht="19.8" customHeight="1" x14ac:dyDescent="0.2">
      <c r="A176" s="28" t="s">
        <v>234</v>
      </c>
      <c r="B176" s="29">
        <v>75</v>
      </c>
      <c r="C176" s="29">
        <v>1214</v>
      </c>
      <c r="D176" s="29">
        <v>187</v>
      </c>
      <c r="E176" s="29">
        <v>49</v>
      </c>
      <c r="F176" s="29">
        <v>13</v>
      </c>
      <c r="G176" s="29">
        <v>34</v>
      </c>
      <c r="H176" s="29">
        <v>208</v>
      </c>
      <c r="I176" s="29">
        <v>53</v>
      </c>
      <c r="J176" s="29">
        <v>104</v>
      </c>
      <c r="K176" s="29">
        <v>204.93299999999999</v>
      </c>
      <c r="L176" s="29">
        <v>781.06600000000003</v>
      </c>
      <c r="M176" s="27">
        <f t="shared" si="2"/>
        <v>2922.9989999999998</v>
      </c>
    </row>
    <row r="177" spans="1:13" ht="19.8" customHeight="1" x14ac:dyDescent="0.2">
      <c r="A177" s="28" t="s">
        <v>235</v>
      </c>
      <c r="B177" s="29">
        <v>54</v>
      </c>
      <c r="C177" s="29">
        <v>1411</v>
      </c>
      <c r="D177" s="29">
        <v>159</v>
      </c>
      <c r="E177" s="29">
        <v>52</v>
      </c>
      <c r="F177" s="29">
        <v>15</v>
      </c>
      <c r="G177" s="29">
        <v>35</v>
      </c>
      <c r="H177" s="29">
        <v>246</v>
      </c>
      <c r="I177" s="29">
        <v>69</v>
      </c>
      <c r="J177" s="29">
        <v>279</v>
      </c>
      <c r="K177" s="29">
        <v>117.624</v>
      </c>
      <c r="L177" s="29">
        <v>841.375</v>
      </c>
      <c r="M177" s="27">
        <f t="shared" si="2"/>
        <v>3278.9989999999998</v>
      </c>
    </row>
    <row r="178" spans="1:13" ht="19.8" customHeight="1" x14ac:dyDescent="0.2">
      <c r="A178" s="28" t="s">
        <v>236</v>
      </c>
      <c r="B178" s="29">
        <v>391</v>
      </c>
      <c r="C178" s="29">
        <v>3861</v>
      </c>
      <c r="D178" s="29">
        <v>879</v>
      </c>
      <c r="E178" s="29">
        <v>241</v>
      </c>
      <c r="F178" s="29">
        <v>74</v>
      </c>
      <c r="G178" s="29">
        <v>150</v>
      </c>
      <c r="H178" s="29">
        <v>869</v>
      </c>
      <c r="I178" s="29">
        <v>262</v>
      </c>
      <c r="J178" s="29">
        <v>1124</v>
      </c>
      <c r="K178" s="29">
        <v>815.61699999999996</v>
      </c>
      <c r="L178" s="29">
        <v>4558.3819999999996</v>
      </c>
      <c r="M178" s="27">
        <f t="shared" si="2"/>
        <v>13224.999</v>
      </c>
    </row>
    <row r="179" spans="1:13" ht="19.8" customHeight="1" x14ac:dyDescent="0.2">
      <c r="A179" s="28" t="s">
        <v>237</v>
      </c>
      <c r="B179" s="29">
        <v>93</v>
      </c>
      <c r="C179" s="29">
        <v>989</v>
      </c>
      <c r="D179" s="29">
        <v>201</v>
      </c>
      <c r="E179" s="29">
        <v>56</v>
      </c>
      <c r="F179" s="29">
        <v>19</v>
      </c>
      <c r="G179" s="29">
        <v>54</v>
      </c>
      <c r="H179" s="29">
        <v>222</v>
      </c>
      <c r="I179" s="29">
        <v>85</v>
      </c>
      <c r="J179" s="29">
        <v>158</v>
      </c>
      <c r="K179" s="29">
        <v>185.28399999999999</v>
      </c>
      <c r="L179" s="29">
        <v>1254.7149999999999</v>
      </c>
      <c r="M179" s="27">
        <f t="shared" si="2"/>
        <v>3316.9989999999998</v>
      </c>
    </row>
    <row r="180" spans="1:13" ht="19.8" customHeight="1" x14ac:dyDescent="0.2">
      <c r="A180" s="28" t="s">
        <v>238</v>
      </c>
      <c r="B180" s="29">
        <v>39</v>
      </c>
      <c r="C180" s="29">
        <v>708</v>
      </c>
      <c r="D180" s="29">
        <v>93</v>
      </c>
      <c r="E180" s="29">
        <v>16</v>
      </c>
      <c r="F180" s="29">
        <v>4</v>
      </c>
      <c r="G180" s="29">
        <v>19</v>
      </c>
      <c r="H180" s="29">
        <v>119</v>
      </c>
      <c r="I180" s="29">
        <v>33</v>
      </c>
      <c r="J180" s="29">
        <v>73</v>
      </c>
      <c r="K180" s="29">
        <v>91.113</v>
      </c>
      <c r="L180" s="29">
        <v>542.88599999999997</v>
      </c>
      <c r="M180" s="27">
        <f t="shared" si="2"/>
        <v>1737.999</v>
      </c>
    </row>
    <row r="181" spans="1:13" ht="19.8" customHeight="1" x14ac:dyDescent="0.2">
      <c r="A181" s="28" t="s">
        <v>239</v>
      </c>
      <c r="B181" s="29">
        <v>92</v>
      </c>
      <c r="C181" s="29">
        <v>1255</v>
      </c>
      <c r="D181" s="29">
        <v>251</v>
      </c>
      <c r="E181" s="29">
        <v>55</v>
      </c>
      <c r="F181" s="29">
        <v>12</v>
      </c>
      <c r="G181" s="29">
        <v>62</v>
      </c>
      <c r="H181" s="29">
        <v>238</v>
      </c>
      <c r="I181" s="29">
        <v>70</v>
      </c>
      <c r="J181" s="29">
        <v>140</v>
      </c>
      <c r="K181" s="29">
        <v>160.501</v>
      </c>
      <c r="L181" s="29">
        <v>1346.498</v>
      </c>
      <c r="M181" s="27">
        <f t="shared" si="2"/>
        <v>3681.9990000000003</v>
      </c>
    </row>
    <row r="182" spans="1:13" ht="19.8" customHeight="1" x14ac:dyDescent="0.2">
      <c r="A182" s="28" t="s">
        <v>240</v>
      </c>
      <c r="B182" s="29">
        <v>90</v>
      </c>
      <c r="C182" s="29">
        <v>1007</v>
      </c>
      <c r="D182" s="29">
        <v>185</v>
      </c>
      <c r="E182" s="29">
        <v>53</v>
      </c>
      <c r="F182" s="29">
        <v>18</v>
      </c>
      <c r="G182" s="29">
        <v>45</v>
      </c>
      <c r="H182" s="29">
        <v>282</v>
      </c>
      <c r="I182" s="29">
        <v>68</v>
      </c>
      <c r="J182" s="29">
        <v>92</v>
      </c>
      <c r="K182" s="29">
        <v>184.197</v>
      </c>
      <c r="L182" s="29">
        <v>1551.8019999999999</v>
      </c>
      <c r="M182" s="27">
        <f t="shared" si="2"/>
        <v>3575.9989999999998</v>
      </c>
    </row>
    <row r="183" spans="1:13" ht="19.8" customHeight="1" x14ac:dyDescent="0.2">
      <c r="A183" s="28" t="s">
        <v>241</v>
      </c>
      <c r="B183" s="29">
        <v>27</v>
      </c>
      <c r="C183" s="29">
        <v>453</v>
      </c>
      <c r="D183" s="29">
        <v>74</v>
      </c>
      <c r="E183" s="29">
        <v>17</v>
      </c>
      <c r="F183" s="29">
        <v>7</v>
      </c>
      <c r="G183" s="29">
        <v>20</v>
      </c>
      <c r="H183" s="29">
        <v>65</v>
      </c>
      <c r="I183" s="29">
        <v>17</v>
      </c>
      <c r="J183" s="29">
        <v>66</v>
      </c>
      <c r="K183" s="29">
        <v>54.49</v>
      </c>
      <c r="L183" s="29">
        <v>480.50900000000001</v>
      </c>
      <c r="M183" s="27">
        <f t="shared" si="2"/>
        <v>1280.999</v>
      </c>
    </row>
    <row r="184" spans="1:13" ht="19.8" customHeight="1" x14ac:dyDescent="0.2">
      <c r="A184" s="28" t="s">
        <v>242</v>
      </c>
      <c r="B184" s="29">
        <v>59</v>
      </c>
      <c r="C184" s="29">
        <v>910</v>
      </c>
      <c r="D184" s="29">
        <v>111</v>
      </c>
      <c r="E184" s="29">
        <v>45</v>
      </c>
      <c r="F184" s="29">
        <v>13</v>
      </c>
      <c r="G184" s="29">
        <v>27</v>
      </c>
      <c r="H184" s="29">
        <v>266</v>
      </c>
      <c r="I184" s="29">
        <v>49</v>
      </c>
      <c r="J184" s="29">
        <v>93</v>
      </c>
      <c r="K184" s="29">
        <v>96.224000000000004</v>
      </c>
      <c r="L184" s="29">
        <v>834.77499999999998</v>
      </c>
      <c r="M184" s="27">
        <f t="shared" si="2"/>
        <v>2503.9989999999998</v>
      </c>
    </row>
    <row r="185" spans="1:13" ht="19.8" customHeight="1" x14ac:dyDescent="0.2">
      <c r="A185" s="28" t="s">
        <v>243</v>
      </c>
      <c r="B185" s="29">
        <v>218</v>
      </c>
      <c r="C185" s="29">
        <v>2584</v>
      </c>
      <c r="D185" s="29">
        <v>716</v>
      </c>
      <c r="E185" s="29">
        <v>174</v>
      </c>
      <c r="F185" s="29">
        <v>63</v>
      </c>
      <c r="G185" s="29">
        <v>98</v>
      </c>
      <c r="H185" s="29">
        <v>1004</v>
      </c>
      <c r="I185" s="29">
        <v>189</v>
      </c>
      <c r="J185" s="29">
        <v>538</v>
      </c>
      <c r="K185" s="29">
        <v>495.94499999999999</v>
      </c>
      <c r="L185" s="29">
        <v>2036.0540000000001</v>
      </c>
      <c r="M185" s="27">
        <f t="shared" si="2"/>
        <v>8115.9989999999998</v>
      </c>
    </row>
    <row r="186" spans="1:13" ht="19.8" customHeight="1" x14ac:dyDescent="0.2">
      <c r="A186" s="28" t="s">
        <v>244</v>
      </c>
      <c r="B186" s="29">
        <v>94</v>
      </c>
      <c r="C186" s="29">
        <v>1787</v>
      </c>
      <c r="D186" s="29">
        <v>337</v>
      </c>
      <c r="E186" s="29">
        <v>50</v>
      </c>
      <c r="F186" s="29">
        <v>19</v>
      </c>
      <c r="G186" s="29">
        <v>41</v>
      </c>
      <c r="H186" s="29">
        <v>461</v>
      </c>
      <c r="I186" s="29">
        <v>88</v>
      </c>
      <c r="J186" s="29">
        <v>251</v>
      </c>
      <c r="K186" s="29">
        <v>196.16499999999999</v>
      </c>
      <c r="L186" s="29">
        <v>818.83399999999995</v>
      </c>
      <c r="M186" s="27">
        <f t="shared" si="2"/>
        <v>4142.9989999999998</v>
      </c>
    </row>
    <row r="187" spans="1:13" ht="19.8" customHeight="1" x14ac:dyDescent="0.2">
      <c r="A187" s="28" t="s">
        <v>245</v>
      </c>
      <c r="B187" s="29">
        <v>58</v>
      </c>
      <c r="C187" s="29">
        <v>1329</v>
      </c>
      <c r="D187" s="29">
        <v>218</v>
      </c>
      <c r="E187" s="29">
        <v>51</v>
      </c>
      <c r="F187" s="29">
        <v>13</v>
      </c>
      <c r="G187" s="29">
        <v>34</v>
      </c>
      <c r="H187" s="29">
        <v>418</v>
      </c>
      <c r="I187" s="29">
        <v>67</v>
      </c>
      <c r="J187" s="29">
        <v>117</v>
      </c>
      <c r="K187" s="29">
        <v>170.291</v>
      </c>
      <c r="L187" s="29">
        <v>545.70799999999997</v>
      </c>
      <c r="M187" s="27">
        <f t="shared" si="2"/>
        <v>3020.9990000000003</v>
      </c>
    </row>
    <row r="188" spans="1:13" ht="19.8" customHeight="1" x14ac:dyDescent="0.2">
      <c r="A188" s="28" t="s">
        <v>246</v>
      </c>
      <c r="B188" s="29">
        <v>89</v>
      </c>
      <c r="C188" s="29">
        <v>1204</v>
      </c>
      <c r="D188" s="29">
        <v>289</v>
      </c>
      <c r="E188" s="29">
        <v>57</v>
      </c>
      <c r="F188" s="29">
        <v>29</v>
      </c>
      <c r="G188" s="29">
        <v>53</v>
      </c>
      <c r="H188" s="29">
        <v>378</v>
      </c>
      <c r="I188" s="29">
        <v>71</v>
      </c>
      <c r="J188" s="29">
        <v>335</v>
      </c>
      <c r="K188" s="29">
        <v>178.66800000000001</v>
      </c>
      <c r="L188" s="29">
        <v>1044.3309999999999</v>
      </c>
      <c r="M188" s="27">
        <f t="shared" si="2"/>
        <v>3727.9989999999998</v>
      </c>
    </row>
    <row r="189" spans="1:13" ht="19.8" customHeight="1" x14ac:dyDescent="0.2">
      <c r="A189" s="28" t="s">
        <v>247</v>
      </c>
      <c r="B189" s="29">
        <v>115</v>
      </c>
      <c r="C189" s="29">
        <v>1376</v>
      </c>
      <c r="D189" s="29">
        <v>293</v>
      </c>
      <c r="E189" s="29">
        <v>75</v>
      </c>
      <c r="F189" s="29">
        <v>14</v>
      </c>
      <c r="G189" s="29">
        <v>75</v>
      </c>
      <c r="H189" s="29">
        <v>305</v>
      </c>
      <c r="I189" s="29">
        <v>82</v>
      </c>
      <c r="J189" s="29">
        <v>138</v>
      </c>
      <c r="K189" s="29">
        <v>219.732</v>
      </c>
      <c r="L189" s="29">
        <v>954.26700000000005</v>
      </c>
      <c r="M189" s="27">
        <f t="shared" si="2"/>
        <v>3646.9989999999998</v>
      </c>
    </row>
    <row r="190" spans="1:13" ht="19.8" customHeight="1" x14ac:dyDescent="0.2">
      <c r="A190" s="28" t="s">
        <v>248</v>
      </c>
      <c r="B190" s="29">
        <v>45</v>
      </c>
      <c r="C190" s="29">
        <v>479</v>
      </c>
      <c r="D190" s="29">
        <v>108</v>
      </c>
      <c r="E190" s="29">
        <v>30</v>
      </c>
      <c r="F190" s="29">
        <v>7</v>
      </c>
      <c r="G190" s="29">
        <v>15</v>
      </c>
      <c r="H190" s="29">
        <v>160</v>
      </c>
      <c r="I190" s="29">
        <v>28</v>
      </c>
      <c r="J190" s="29">
        <v>90</v>
      </c>
      <c r="K190" s="29">
        <v>88.552999999999997</v>
      </c>
      <c r="L190" s="29">
        <v>316.44600000000003</v>
      </c>
      <c r="M190" s="27">
        <f t="shared" si="2"/>
        <v>1366.9989999999998</v>
      </c>
    </row>
    <row r="191" spans="1:13" ht="19.8" customHeight="1" x14ac:dyDescent="0.2">
      <c r="A191" s="28" t="s">
        <v>249</v>
      </c>
      <c r="B191" s="29">
        <v>84</v>
      </c>
      <c r="C191" s="29">
        <v>1299</v>
      </c>
      <c r="D191" s="29">
        <v>261</v>
      </c>
      <c r="E191" s="29">
        <v>54</v>
      </c>
      <c r="F191" s="29">
        <v>16</v>
      </c>
      <c r="G191" s="29">
        <v>48</v>
      </c>
      <c r="H191" s="29">
        <v>533</v>
      </c>
      <c r="I191" s="29">
        <v>66</v>
      </c>
      <c r="J191" s="29">
        <v>193</v>
      </c>
      <c r="K191" s="29">
        <v>161.13499999999999</v>
      </c>
      <c r="L191" s="29">
        <v>877.86400000000003</v>
      </c>
      <c r="M191" s="27">
        <f t="shared" si="2"/>
        <v>3592.9990000000003</v>
      </c>
    </row>
    <row r="192" spans="1:13" ht="19.8" customHeight="1" x14ac:dyDescent="0.2">
      <c r="A192" s="28" t="s">
        <v>250</v>
      </c>
      <c r="B192" s="29">
        <v>208</v>
      </c>
      <c r="C192" s="29">
        <v>2782</v>
      </c>
      <c r="D192" s="29">
        <v>575</v>
      </c>
      <c r="E192" s="29">
        <v>122</v>
      </c>
      <c r="F192" s="29">
        <v>36</v>
      </c>
      <c r="G192" s="29">
        <v>66</v>
      </c>
      <c r="H192" s="29">
        <v>596</v>
      </c>
      <c r="I192" s="29">
        <v>185</v>
      </c>
      <c r="J192" s="29">
        <v>400</v>
      </c>
      <c r="K192" s="29">
        <v>433.08499999999998</v>
      </c>
      <c r="L192" s="29">
        <v>1399.914</v>
      </c>
      <c r="M192" s="27">
        <f t="shared" si="2"/>
        <v>6802.9989999999998</v>
      </c>
    </row>
    <row r="193" spans="1:13" ht="19.8" customHeight="1" x14ac:dyDescent="0.2">
      <c r="A193" s="28" t="s">
        <v>251</v>
      </c>
      <c r="B193" s="29">
        <v>347</v>
      </c>
      <c r="C193" s="29">
        <v>3218</v>
      </c>
      <c r="D193" s="29">
        <v>878</v>
      </c>
      <c r="E193" s="29">
        <v>188</v>
      </c>
      <c r="F193" s="29">
        <v>85</v>
      </c>
      <c r="G193" s="29">
        <v>116</v>
      </c>
      <c r="H193" s="29">
        <v>999</v>
      </c>
      <c r="I193" s="29">
        <v>286</v>
      </c>
      <c r="J193" s="29">
        <v>328</v>
      </c>
      <c r="K193" s="29">
        <v>685.25</v>
      </c>
      <c r="L193" s="29">
        <v>2503.7489999999998</v>
      </c>
      <c r="M193" s="27">
        <f t="shared" si="2"/>
        <v>9633.9989999999998</v>
      </c>
    </row>
    <row r="194" spans="1:13" ht="19.8" customHeight="1" x14ac:dyDescent="0.2">
      <c r="A194" s="28" t="s">
        <v>252</v>
      </c>
      <c r="B194" s="29">
        <v>59</v>
      </c>
      <c r="C194" s="29">
        <v>1017</v>
      </c>
      <c r="D194" s="29">
        <v>196</v>
      </c>
      <c r="E194" s="29">
        <v>64</v>
      </c>
      <c r="F194" s="29">
        <v>13</v>
      </c>
      <c r="G194" s="29">
        <v>19</v>
      </c>
      <c r="H194" s="29">
        <v>243</v>
      </c>
      <c r="I194" s="29">
        <v>46</v>
      </c>
      <c r="J194" s="29">
        <v>71</v>
      </c>
      <c r="K194" s="29">
        <v>157.238</v>
      </c>
      <c r="L194" s="29">
        <v>604.76099999999997</v>
      </c>
      <c r="M194" s="27">
        <f t="shared" si="2"/>
        <v>2489.9989999999998</v>
      </c>
    </row>
    <row r="195" spans="1:13" ht="19.8" customHeight="1" thickBot="1" x14ac:dyDescent="0.25">
      <c r="A195" s="28" t="s">
        <v>253</v>
      </c>
      <c r="B195" s="29">
        <v>64</v>
      </c>
      <c r="C195" s="29">
        <v>826</v>
      </c>
      <c r="D195" s="29">
        <v>160</v>
      </c>
      <c r="E195" s="29">
        <v>34</v>
      </c>
      <c r="F195" s="29">
        <v>12</v>
      </c>
      <c r="G195" s="29">
        <v>15</v>
      </c>
      <c r="H195" s="29">
        <v>399</v>
      </c>
      <c r="I195" s="29">
        <v>35</v>
      </c>
      <c r="J195" s="29">
        <v>55</v>
      </c>
      <c r="K195" s="29">
        <v>109.85299999999999</v>
      </c>
      <c r="L195" s="29">
        <v>413.14600000000002</v>
      </c>
      <c r="M195" s="27">
        <f t="shared" si="2"/>
        <v>2122.9990000000003</v>
      </c>
    </row>
    <row r="196" spans="1:13" ht="19.8" customHeight="1" thickTop="1" x14ac:dyDescent="0.2">
      <c r="A196" s="30" t="str">
        <f ca="1">A3&amp;" 合計"</f>
        <v>北海道 合計</v>
      </c>
      <c r="B196" s="31">
        <f>SUM(B5:B195)</f>
        <v>96954</v>
      </c>
      <c r="C196" s="31">
        <f>SUM(C5:C195)</f>
        <v>641127</v>
      </c>
      <c r="D196" s="31">
        <f>SUM(D5:D195)</f>
        <v>177620</v>
      </c>
      <c r="E196" s="31">
        <f>SUM(E5:E195)</f>
        <v>57002</v>
      </c>
      <c r="F196" s="31">
        <f>SUM(F5:F195)</f>
        <v>18455</v>
      </c>
      <c r="G196" s="31">
        <f>SUM(G5:G195)</f>
        <v>31134</v>
      </c>
      <c r="H196" s="31">
        <f>SUM(H5:H195)</f>
        <v>253344</v>
      </c>
      <c r="I196" s="31">
        <f>SUM(I5:I195)</f>
        <v>61903</v>
      </c>
      <c r="J196" s="31">
        <f>SUM(J5:J195)</f>
        <v>169799</v>
      </c>
      <c r="K196" s="31">
        <f>SUM(K5:K195)</f>
        <v>192303.87100000001</v>
      </c>
      <c r="L196" s="31">
        <f>SUM(L5:L195)</f>
        <v>694578.94299999962</v>
      </c>
      <c r="M196" s="31">
        <f>SUM(M5:M195)</f>
        <v>2394220.8139999914</v>
      </c>
    </row>
    <row r="197" spans="1:13" ht="15.9" customHeight="1" x14ac:dyDescent="0.2">
      <c r="A197" s="11"/>
      <c r="B197" s="10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8"/>
    </row>
    <row r="198" spans="1:13" ht="15.9" customHeight="1" x14ac:dyDescent="0.2">
      <c r="A198" s="7"/>
      <c r="B198" s="3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5"/>
    </row>
    <row r="199" spans="1:13" ht="15.9" customHeight="1" x14ac:dyDescent="0.2">
      <c r="A199" s="7"/>
      <c r="B199" s="3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5"/>
    </row>
    <row r="200" spans="1:13" ht="15.9" customHeight="1" x14ac:dyDescent="0.2">
      <c r="A200" s="7"/>
      <c r="B200" s="3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5"/>
    </row>
    <row r="201" spans="1:13" ht="15.9" customHeight="1" x14ac:dyDescent="0.2">
      <c r="A201" s="7"/>
      <c r="B201" s="3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5"/>
    </row>
    <row r="202" spans="1:13" ht="15.9" customHeight="1" x14ac:dyDescent="0.2">
      <c r="A202" s="7"/>
      <c r="B202" s="3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5"/>
    </row>
    <row r="203" spans="1:13" ht="15.9" customHeight="1" x14ac:dyDescent="0.2">
      <c r="A203" s="7"/>
      <c r="B203" s="3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5"/>
    </row>
    <row r="204" spans="1:13" ht="15.9" customHeight="1" x14ac:dyDescent="0.2">
      <c r="A204" s="7"/>
      <c r="B204" s="3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5"/>
    </row>
  </sheetData>
  <mergeCells count="1">
    <mergeCell ref="A2:M2"/>
  </mergeCells>
  <phoneticPr fontId="1"/>
  <pageMargins left="0.59055118110236227" right="0.59055118110236227" top="0.59055118110236227" bottom="0.59055118110236227" header="0.27559055118110237" footer="0.23622047244094491"/>
  <pageSetup paperSize="9" scale="80" orientation="landscape" blackAndWhite="1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8"/>
  <sheetViews>
    <sheetView workbookViewId="0">
      <selection activeCell="C14" sqref="C14"/>
    </sheetView>
  </sheetViews>
  <sheetFormatPr defaultRowHeight="13.2" x14ac:dyDescent="0.2"/>
  <cols>
    <col min="1" max="1" width="3.88671875" bestFit="1" customWidth="1"/>
    <col min="2" max="2" width="11.6640625" bestFit="1" customWidth="1"/>
    <col min="3" max="3" width="18.33203125" bestFit="1" customWidth="1"/>
  </cols>
  <sheetData>
    <row r="1" spans="1:3" x14ac:dyDescent="0.2">
      <c r="A1" s="21" t="s">
        <v>52</v>
      </c>
      <c r="B1" s="21" t="s">
        <v>51</v>
      </c>
      <c r="C1" s="21" t="s">
        <v>50</v>
      </c>
    </row>
    <row r="2" spans="1:3" x14ac:dyDescent="0.2">
      <c r="A2" s="19">
        <v>1</v>
      </c>
      <c r="B2" s="20" t="s">
        <v>49</v>
      </c>
      <c r="C2" s="19" t="s">
        <v>53</v>
      </c>
    </row>
    <row r="3" spans="1:3" x14ac:dyDescent="0.2">
      <c r="A3" s="19">
        <v>2</v>
      </c>
      <c r="B3" s="20" t="s">
        <v>48</v>
      </c>
      <c r="C3" s="19" t="s">
        <v>54</v>
      </c>
    </row>
    <row r="4" spans="1:3" x14ac:dyDescent="0.2">
      <c r="A4" s="19">
        <v>3</v>
      </c>
      <c r="B4" s="20" t="s">
        <v>47</v>
      </c>
      <c r="C4" s="19" t="s">
        <v>54</v>
      </c>
    </row>
    <row r="5" spans="1:3" x14ac:dyDescent="0.2">
      <c r="A5" s="19">
        <v>4</v>
      </c>
      <c r="B5" s="20" t="s">
        <v>46</v>
      </c>
      <c r="C5" s="19" t="s">
        <v>54</v>
      </c>
    </row>
    <row r="6" spans="1:3" x14ac:dyDescent="0.2">
      <c r="A6" s="19">
        <v>5</v>
      </c>
      <c r="B6" s="20" t="s">
        <v>45</v>
      </c>
      <c r="C6" s="19" t="s">
        <v>54</v>
      </c>
    </row>
    <row r="7" spans="1:3" x14ac:dyDescent="0.2">
      <c r="A7" s="19">
        <v>6</v>
      </c>
      <c r="B7" s="20" t="s">
        <v>44</v>
      </c>
      <c r="C7" s="19" t="s">
        <v>54</v>
      </c>
    </row>
    <row r="8" spans="1:3" x14ac:dyDescent="0.2">
      <c r="A8" s="19">
        <v>7</v>
      </c>
      <c r="B8" s="20" t="s">
        <v>43</v>
      </c>
      <c r="C8" s="19" t="s">
        <v>54</v>
      </c>
    </row>
    <row r="9" spans="1:3" x14ac:dyDescent="0.2">
      <c r="A9" s="19">
        <v>8</v>
      </c>
      <c r="B9" s="20" t="s">
        <v>42</v>
      </c>
      <c r="C9" s="19" t="s">
        <v>55</v>
      </c>
    </row>
    <row r="10" spans="1:3" x14ac:dyDescent="0.2">
      <c r="A10" s="19">
        <v>9</v>
      </c>
      <c r="B10" s="20" t="s">
        <v>41</v>
      </c>
      <c r="C10" s="19" t="s">
        <v>55</v>
      </c>
    </row>
    <row r="11" spans="1:3" x14ac:dyDescent="0.2">
      <c r="A11" s="19">
        <v>10</v>
      </c>
      <c r="B11" s="20" t="s">
        <v>40</v>
      </c>
      <c r="C11" s="19" t="s">
        <v>55</v>
      </c>
    </row>
    <row r="12" spans="1:3" x14ac:dyDescent="0.2">
      <c r="A12" s="19">
        <v>11</v>
      </c>
      <c r="B12" s="20" t="s">
        <v>39</v>
      </c>
      <c r="C12" s="19" t="s">
        <v>55</v>
      </c>
    </row>
    <row r="13" spans="1:3" x14ac:dyDescent="0.2">
      <c r="A13" s="19">
        <v>12</v>
      </c>
      <c r="B13" s="20" t="s">
        <v>38</v>
      </c>
      <c r="C13" s="19" t="s">
        <v>56</v>
      </c>
    </row>
    <row r="14" spans="1:3" x14ac:dyDescent="0.2">
      <c r="A14" s="19">
        <v>13</v>
      </c>
      <c r="B14" s="20" t="s">
        <v>37</v>
      </c>
      <c r="C14" s="19" t="s">
        <v>57</v>
      </c>
    </row>
    <row r="15" spans="1:3" x14ac:dyDescent="0.2">
      <c r="A15" s="19">
        <v>14</v>
      </c>
      <c r="B15" s="20" t="s">
        <v>36</v>
      </c>
      <c r="C15" s="19" t="s">
        <v>56</v>
      </c>
    </row>
    <row r="16" spans="1:3" x14ac:dyDescent="0.2">
      <c r="A16" s="19">
        <v>15</v>
      </c>
      <c r="B16" s="20" t="s">
        <v>35</v>
      </c>
      <c r="C16" s="19" t="s">
        <v>58</v>
      </c>
    </row>
    <row r="17" spans="1:3" x14ac:dyDescent="0.2">
      <c r="A17" s="19">
        <v>16</v>
      </c>
      <c r="B17" s="20" t="s">
        <v>34</v>
      </c>
      <c r="C17" s="19" t="s">
        <v>58</v>
      </c>
    </row>
    <row r="18" spans="1:3" x14ac:dyDescent="0.2">
      <c r="A18" s="19">
        <v>17</v>
      </c>
      <c r="B18" s="20" t="s">
        <v>33</v>
      </c>
      <c r="C18" s="19" t="s">
        <v>58</v>
      </c>
    </row>
    <row r="19" spans="1:3" x14ac:dyDescent="0.2">
      <c r="A19" s="19">
        <v>18</v>
      </c>
      <c r="B19" s="20" t="s">
        <v>32</v>
      </c>
      <c r="C19" s="19" t="s">
        <v>58</v>
      </c>
    </row>
    <row r="20" spans="1:3" x14ac:dyDescent="0.2">
      <c r="A20" s="19">
        <v>19</v>
      </c>
      <c r="B20" s="20" t="s">
        <v>31</v>
      </c>
      <c r="C20" s="19" t="s">
        <v>56</v>
      </c>
    </row>
    <row r="21" spans="1:3" x14ac:dyDescent="0.2">
      <c r="A21" s="19">
        <v>20</v>
      </c>
      <c r="B21" s="20" t="s">
        <v>30</v>
      </c>
      <c r="C21" s="19" t="s">
        <v>58</v>
      </c>
    </row>
    <row r="22" spans="1:3" x14ac:dyDescent="0.2">
      <c r="A22" s="19">
        <v>21</v>
      </c>
      <c r="B22" s="20" t="s">
        <v>29</v>
      </c>
      <c r="C22" s="19" t="s">
        <v>59</v>
      </c>
    </row>
    <row r="23" spans="1:3" x14ac:dyDescent="0.2">
      <c r="A23" s="19">
        <v>22</v>
      </c>
      <c r="B23" s="20" t="s">
        <v>28</v>
      </c>
      <c r="C23" s="19" t="s">
        <v>59</v>
      </c>
    </row>
    <row r="24" spans="1:3" x14ac:dyDescent="0.2">
      <c r="A24" s="19">
        <v>23</v>
      </c>
      <c r="B24" s="20" t="s">
        <v>27</v>
      </c>
      <c r="C24" s="19" t="s">
        <v>59</v>
      </c>
    </row>
    <row r="25" spans="1:3" x14ac:dyDescent="0.2">
      <c r="A25" s="19">
        <v>24</v>
      </c>
      <c r="B25" s="20" t="s">
        <v>26</v>
      </c>
      <c r="C25" s="19" t="s">
        <v>59</v>
      </c>
    </row>
    <row r="26" spans="1:3" x14ac:dyDescent="0.2">
      <c r="A26" s="19">
        <v>25</v>
      </c>
      <c r="B26" s="20" t="s">
        <v>25</v>
      </c>
      <c r="C26" s="19" t="s">
        <v>60</v>
      </c>
    </row>
    <row r="27" spans="1:3" x14ac:dyDescent="0.2">
      <c r="A27" s="19">
        <v>26</v>
      </c>
      <c r="B27" s="20" t="s">
        <v>24</v>
      </c>
      <c r="C27" s="19" t="s">
        <v>60</v>
      </c>
    </row>
    <row r="28" spans="1:3" x14ac:dyDescent="0.2">
      <c r="A28" s="19">
        <v>27</v>
      </c>
      <c r="B28" s="20" t="s">
        <v>23</v>
      </c>
      <c r="C28" s="19" t="s">
        <v>60</v>
      </c>
    </row>
    <row r="29" spans="1:3" x14ac:dyDescent="0.2">
      <c r="A29" s="19">
        <v>28</v>
      </c>
      <c r="B29" s="20" t="s">
        <v>22</v>
      </c>
      <c r="C29" s="19" t="s">
        <v>60</v>
      </c>
    </row>
    <row r="30" spans="1:3" x14ac:dyDescent="0.2">
      <c r="A30" s="19">
        <v>29</v>
      </c>
      <c r="B30" s="20" t="s">
        <v>21</v>
      </c>
      <c r="C30" s="19" t="s">
        <v>60</v>
      </c>
    </row>
    <row r="31" spans="1:3" x14ac:dyDescent="0.2">
      <c r="A31" s="19">
        <v>30</v>
      </c>
      <c r="B31" s="20" t="s">
        <v>20</v>
      </c>
      <c r="C31" s="19" t="s">
        <v>60</v>
      </c>
    </row>
    <row r="32" spans="1:3" x14ac:dyDescent="0.2">
      <c r="A32" s="19">
        <v>31</v>
      </c>
      <c r="B32" s="20" t="s">
        <v>19</v>
      </c>
      <c r="C32" s="19" t="s">
        <v>61</v>
      </c>
    </row>
    <row r="33" spans="1:3" x14ac:dyDescent="0.2">
      <c r="A33" s="19">
        <v>32</v>
      </c>
      <c r="B33" s="20" t="s">
        <v>18</v>
      </c>
      <c r="C33" s="19" t="s">
        <v>61</v>
      </c>
    </row>
    <row r="34" spans="1:3" x14ac:dyDescent="0.2">
      <c r="A34" s="19">
        <v>33</v>
      </c>
      <c r="B34" s="20" t="s">
        <v>17</v>
      </c>
      <c r="C34" s="19" t="s">
        <v>61</v>
      </c>
    </row>
    <row r="35" spans="1:3" x14ac:dyDescent="0.2">
      <c r="A35" s="19">
        <v>34</v>
      </c>
      <c r="B35" s="20" t="s">
        <v>16</v>
      </c>
      <c r="C35" s="19" t="s">
        <v>61</v>
      </c>
    </row>
    <row r="36" spans="1:3" x14ac:dyDescent="0.2">
      <c r="A36" s="19">
        <v>35</v>
      </c>
      <c r="B36" s="20" t="s">
        <v>15</v>
      </c>
      <c r="C36" s="19" t="s">
        <v>61</v>
      </c>
    </row>
    <row r="37" spans="1:3" x14ac:dyDescent="0.2">
      <c r="A37" s="19">
        <v>36</v>
      </c>
      <c r="B37" s="20" t="s">
        <v>14</v>
      </c>
      <c r="C37" s="19" t="s">
        <v>62</v>
      </c>
    </row>
    <row r="38" spans="1:3" x14ac:dyDescent="0.2">
      <c r="A38" s="19">
        <v>37</v>
      </c>
      <c r="B38" s="20" t="s">
        <v>13</v>
      </c>
      <c r="C38" s="19" t="s">
        <v>62</v>
      </c>
    </row>
    <row r="39" spans="1:3" x14ac:dyDescent="0.2">
      <c r="A39" s="19">
        <v>38</v>
      </c>
      <c r="B39" s="20" t="s">
        <v>12</v>
      </c>
      <c r="C39" s="19" t="s">
        <v>62</v>
      </c>
    </row>
    <row r="40" spans="1:3" x14ac:dyDescent="0.2">
      <c r="A40" s="19">
        <v>39</v>
      </c>
      <c r="B40" s="20" t="s">
        <v>11</v>
      </c>
      <c r="C40" s="19" t="s">
        <v>62</v>
      </c>
    </row>
    <row r="41" spans="1:3" x14ac:dyDescent="0.2">
      <c r="A41" s="19">
        <v>40</v>
      </c>
      <c r="B41" s="20" t="s">
        <v>10</v>
      </c>
      <c r="C41" s="19" t="s">
        <v>63</v>
      </c>
    </row>
    <row r="42" spans="1:3" x14ac:dyDescent="0.2">
      <c r="A42" s="19">
        <v>41</v>
      </c>
      <c r="B42" s="20" t="s">
        <v>9</v>
      </c>
      <c r="C42" s="19" t="s">
        <v>63</v>
      </c>
    </row>
    <row r="43" spans="1:3" x14ac:dyDescent="0.2">
      <c r="A43" s="19">
        <v>42</v>
      </c>
      <c r="B43" s="20" t="s">
        <v>8</v>
      </c>
      <c r="C43" s="19" t="s">
        <v>63</v>
      </c>
    </row>
    <row r="44" spans="1:3" x14ac:dyDescent="0.2">
      <c r="A44" s="19">
        <v>43</v>
      </c>
      <c r="B44" s="20" t="s">
        <v>7</v>
      </c>
      <c r="C44" s="19" t="s">
        <v>63</v>
      </c>
    </row>
    <row r="45" spans="1:3" x14ac:dyDescent="0.2">
      <c r="A45" s="19">
        <v>44</v>
      </c>
      <c r="B45" s="20" t="s">
        <v>6</v>
      </c>
      <c r="C45" s="19" t="s">
        <v>63</v>
      </c>
    </row>
    <row r="46" spans="1:3" x14ac:dyDescent="0.2">
      <c r="A46" s="19">
        <v>45</v>
      </c>
      <c r="B46" s="20" t="s">
        <v>5</v>
      </c>
      <c r="C46" s="19" t="s">
        <v>63</v>
      </c>
    </row>
    <row r="47" spans="1:3" x14ac:dyDescent="0.2">
      <c r="A47" s="19">
        <v>46</v>
      </c>
      <c r="B47" s="20" t="s">
        <v>4</v>
      </c>
      <c r="C47" s="19" t="s">
        <v>63</v>
      </c>
    </row>
    <row r="48" spans="1:3" x14ac:dyDescent="0.2">
      <c r="A48" s="19">
        <v>47</v>
      </c>
      <c r="B48" s="20" t="s">
        <v>3</v>
      </c>
      <c r="C48" s="19" t="s">
        <v>63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北海道</vt:lpstr>
      <vt:lpstr>リスト</vt:lpstr>
      <vt:lpstr>北海道!Print_Area</vt:lpstr>
      <vt:lpstr>北海道!Print_Titles</vt:lpstr>
    </vt:vector>
  </TitlesOfParts>
  <LinksUpToDate>false</LinksUpToDate>
  <SharedDoc>false</SharedDoc>
  <HyperlinksChanged>false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