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-02.mic5.soumu.go.jp\org1106\管理課(11060202)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6C447ACF-9962-4CC1-AB4F-B1EAE0A90586}" xr6:coauthVersionLast="36" xr6:coauthVersionMax="36" xr10:uidLastSave="{00000000-0000-0000-0000-000000000000}"/>
  <bookViews>
    <workbookView xWindow="240" yWindow="120" windowWidth="14940" windowHeight="8500" activeTab="3" xr2:uid="{00000000-000D-0000-FFFF-FFFF00000000}"/>
  </bookViews>
  <sheets>
    <sheet name="北海道第１区" sheetId="12" r:id="rId1"/>
    <sheet name="北海道第２区" sheetId="13" r:id="rId2"/>
    <sheet name="北海道第３区" sheetId="14" r:id="rId3"/>
    <sheet name="北海道第４区" sheetId="15" r:id="rId4"/>
    <sheet name="北海道第５区" sheetId="8" r:id="rId5"/>
    <sheet name="北海道第６区" sheetId="9" r:id="rId6"/>
    <sheet name="北海道第７区" sheetId="10" r:id="rId7"/>
    <sheet name="北海道第８区" sheetId="11" r:id="rId8"/>
    <sheet name="北海道第９区" sheetId="6" r:id="rId9"/>
    <sheet name="北海道第１０区" sheetId="7" r:id="rId10"/>
    <sheet name="北海道第１１区" sheetId="5" r:id="rId11"/>
    <sheet name="北海道第１２区" sheetId="4" r:id="rId12"/>
  </sheets>
  <definedNames>
    <definedName name="_xlnm.Print_Area" localSheetId="9">北海道第１０区!$A$1:$D$38</definedName>
    <definedName name="_xlnm.Print_Area" localSheetId="10">北海道第１１区!$A$1:$E$25</definedName>
    <definedName name="_xlnm.Print_Area" localSheetId="11">北海道第１２区!$A$1:$D$34</definedName>
    <definedName name="_xlnm.Print_Area" localSheetId="0">北海道第１区!$A$1:$G$10</definedName>
    <definedName name="_xlnm.Print_Area" localSheetId="1">北海道第２区!$A$1:$F$8</definedName>
    <definedName name="_xlnm.Print_Area" localSheetId="2">北海道第３区!$A$1:$G$9</definedName>
    <definedName name="_xlnm.Print_Area" localSheetId="3">北海道第４区!$A$1:$F$29</definedName>
    <definedName name="_xlnm.Print_Area" localSheetId="4">北海道第５区!$A$1:$E$14</definedName>
    <definedName name="_xlnm.Print_Area" localSheetId="5">北海道第６区!$A$1:$E$29</definedName>
    <definedName name="_xlnm.Print_Area" localSheetId="6">北海道第７区!$A$1:$D$19</definedName>
    <definedName name="_xlnm.Print_Area" localSheetId="7">北海道第８区!$A$1:$E$24</definedName>
    <definedName name="_xlnm.Print_Area" localSheetId="8">北海道第９区!$A$1:$E$24</definedName>
    <definedName name="_xlnm.Print_Titles" localSheetId="9">北海道第１０区!$A:$A,北海道第１０区!$1:$5</definedName>
    <definedName name="_xlnm.Print_Titles" localSheetId="10">北海道第１１区!$A:$A,北海道第１１区!$1:$5</definedName>
    <definedName name="_xlnm.Print_Titles" localSheetId="11">北海道第１２区!$A:$A,北海道第１２区!$1:$5</definedName>
    <definedName name="_xlnm.Print_Titles" localSheetId="0">北海道第１区!$A:$A,北海道第１区!$1:$5</definedName>
    <definedName name="_xlnm.Print_Titles" localSheetId="1">北海道第２区!$A:$A,北海道第２区!$1:$5</definedName>
    <definedName name="_xlnm.Print_Titles" localSheetId="2">北海道第３区!$A:$A,北海道第３区!$1:$5</definedName>
    <definedName name="_xlnm.Print_Titles" localSheetId="3">北海道第４区!$A:$A,北海道第４区!$1:$5</definedName>
    <definedName name="_xlnm.Print_Titles" localSheetId="4">北海道第５区!$A:$A,北海道第５区!$1:$5</definedName>
    <definedName name="_xlnm.Print_Titles" localSheetId="5">北海道第６区!$A:$A,北海道第６区!$1:$5</definedName>
    <definedName name="_xlnm.Print_Titles" localSheetId="6">北海道第７区!$A:$A,北海道第７区!$1:$5</definedName>
    <definedName name="_xlnm.Print_Titles" localSheetId="7">北海道第８区!$A:$A,北海道第８区!$1:$5</definedName>
    <definedName name="_xlnm.Print_Titles" localSheetId="8">北海道第９区!$A:$A,北海道第９区!$1:$5</definedName>
  </definedNames>
  <calcPr calcId="191029"/>
</workbook>
</file>

<file path=xl/calcChain.xml><?xml version="1.0" encoding="utf-8"?>
<calcChain xmlns="http://schemas.openxmlformats.org/spreadsheetml/2006/main">
  <c r="B38" i="7" l="1"/>
  <c r="C38" i="7"/>
  <c r="D38" i="7"/>
  <c r="D27" i="7"/>
  <c r="D28" i="7"/>
  <c r="D29" i="7"/>
  <c r="D30" i="7"/>
  <c r="D31" i="7"/>
  <c r="D32" i="7"/>
  <c r="D33" i="7"/>
  <c r="D34" i="7"/>
  <c r="D35" i="7"/>
  <c r="D36" i="7"/>
  <c r="D37" i="7"/>
  <c r="B34" i="4" l="1"/>
  <c r="C34" i="4"/>
  <c r="D34" i="4"/>
  <c r="D27" i="4"/>
  <c r="D28" i="4"/>
  <c r="D29" i="4"/>
  <c r="D30" i="4"/>
  <c r="D31" i="4"/>
  <c r="D32" i="4"/>
  <c r="D33" i="4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B29" i="9"/>
  <c r="C29" i="9"/>
  <c r="D29" i="9"/>
  <c r="E29" i="9"/>
  <c r="E27" i="9"/>
  <c r="E28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B29" i="15"/>
  <c r="C29" i="15"/>
  <c r="D29" i="15"/>
  <c r="E29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A3" i="15"/>
  <c r="A29" i="15" s="1"/>
  <c r="F9" i="14"/>
  <c r="E9" i="14"/>
  <c r="D9" i="14"/>
  <c r="C9" i="14"/>
  <c r="B9" i="14"/>
  <c r="G8" i="14"/>
  <c r="G7" i="14"/>
  <c r="G6" i="14"/>
  <c r="A3" i="14"/>
  <c r="A9" i="14" s="1"/>
  <c r="E8" i="13"/>
  <c r="D8" i="13"/>
  <c r="C8" i="13"/>
  <c r="B8" i="13"/>
  <c r="F7" i="13"/>
  <c r="F6" i="13"/>
  <c r="A3" i="13"/>
  <c r="A8" i="13" s="1"/>
  <c r="F10" i="12"/>
  <c r="E10" i="12"/>
  <c r="D10" i="12"/>
  <c r="C10" i="12"/>
  <c r="B10" i="12"/>
  <c r="G9" i="12"/>
  <c r="G8" i="12"/>
  <c r="G7" i="12"/>
  <c r="G6" i="12"/>
  <c r="A3" i="12"/>
  <c r="A10" i="12" s="1"/>
  <c r="D24" i="11"/>
  <c r="C24" i="11"/>
  <c r="B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A3" i="11"/>
  <c r="A24" i="11" s="1"/>
  <c r="C19" i="10"/>
  <c r="B19" i="10"/>
  <c r="A3" i="10"/>
  <c r="A19" i="10" s="1"/>
  <c r="A3" i="9"/>
  <c r="A29" i="9" s="1"/>
  <c r="D14" i="8"/>
  <c r="C14" i="8"/>
  <c r="B14" i="8"/>
  <c r="E13" i="8"/>
  <c r="E12" i="8"/>
  <c r="E11" i="8"/>
  <c r="E10" i="8"/>
  <c r="E9" i="8"/>
  <c r="E8" i="8"/>
  <c r="E7" i="8"/>
  <c r="E6" i="8"/>
  <c r="A3" i="8"/>
  <c r="A14" i="8" s="1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A3" i="7"/>
  <c r="A38" i="7" s="1"/>
  <c r="D24" i="6"/>
  <c r="C24" i="6"/>
  <c r="B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A3" i="6"/>
  <c r="A24" i="6" s="1"/>
  <c r="D25" i="5"/>
  <c r="C25" i="5"/>
  <c r="B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A3" i="5"/>
  <c r="A25" i="5" s="1"/>
  <c r="E25" i="5" l="1"/>
  <c r="E24" i="6"/>
  <c r="E24" i="11"/>
  <c r="D19" i="10"/>
  <c r="E14" i="8"/>
  <c r="G9" i="14"/>
  <c r="F8" i="13"/>
  <c r="G10" i="12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3" i="4"/>
  <c r="A34" i="4" s="1"/>
</calcChain>
</file>

<file path=xl/sharedStrings.xml><?xml version="1.0" encoding="utf-8"?>
<sst xmlns="http://schemas.openxmlformats.org/spreadsheetml/2006/main" count="339" uniqueCount="244">
  <si>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</si>
  <si>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</si>
  <si>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</si>
  <si>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</si>
  <si>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</si>
  <si>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</si>
  <si>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小林　さとる</t>
  </si>
  <si>
    <t>道下　大樹</t>
  </si>
  <si>
    <t>田中　よしひと</t>
  </si>
  <si>
    <t>千葉　なおこ</t>
  </si>
  <si>
    <t>かとう　貴弘</t>
  </si>
  <si>
    <t>日本維新の会</t>
    <phoneticPr fontId="1"/>
  </si>
  <si>
    <t>立憲民主党</t>
    <phoneticPr fontId="1"/>
  </si>
  <si>
    <t>参政党</t>
    <phoneticPr fontId="1"/>
  </si>
  <si>
    <t>日本共産党</t>
    <phoneticPr fontId="1"/>
  </si>
  <si>
    <t>自由民主党</t>
    <phoneticPr fontId="1"/>
  </si>
  <si>
    <t>札幌市中央区</t>
  </si>
  <si>
    <t>札幌市南区</t>
  </si>
  <si>
    <t>札幌市北区第１区</t>
    <rPh sb="7" eb="8">
      <t>ク</t>
    </rPh>
    <phoneticPr fontId="1"/>
  </si>
  <si>
    <t>札幌市西区第１区</t>
    <rPh sb="7" eb="8">
      <t>ク</t>
    </rPh>
    <phoneticPr fontId="1"/>
  </si>
  <si>
    <t>山崎　泉</t>
  </si>
  <si>
    <t>宮内　しおり</t>
  </si>
  <si>
    <t>松木　けんこう</t>
  </si>
  <si>
    <t>髙橋　ゆうすけ</t>
  </si>
  <si>
    <t>札幌市東区</t>
  </si>
  <si>
    <t>札幌市北区第２区</t>
    <rPh sb="7" eb="8">
      <t>ク</t>
    </rPh>
    <phoneticPr fontId="1"/>
  </si>
  <si>
    <t>増田　健治</t>
  </si>
  <si>
    <t>荒井　ゆたか</t>
  </si>
  <si>
    <t>とりこし　良孝</t>
  </si>
  <si>
    <t>伊藤　りち子</t>
  </si>
  <si>
    <t>高木　ひろひさ</t>
  </si>
  <si>
    <t>札幌市豊平区</t>
  </si>
  <si>
    <t>札幌市清田区</t>
  </si>
  <si>
    <t>札幌市白石区第３区</t>
    <rPh sb="8" eb="9">
      <t>ク</t>
    </rPh>
    <phoneticPr fontId="1"/>
  </si>
  <si>
    <t>札幌市手稲区</t>
  </si>
  <si>
    <t>小樽市</t>
  </si>
  <si>
    <t>石狩市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</si>
  <si>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</si>
  <si>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</si>
  <si>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</si>
  <si>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</si>
  <si>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</si>
  <si>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</si>
  <si>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</si>
  <si>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</si>
  <si>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</si>
  <si>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</si>
  <si>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</si>
  <si>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</si>
  <si>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</si>
  <si>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</si>
  <si>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</si>
  <si>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</si>
  <si>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</si>
  <si>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</si>
  <si>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</si>
  <si>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札幌市西区第４区</t>
    <rPh sb="7" eb="8">
      <t>ク</t>
    </rPh>
    <phoneticPr fontId="1"/>
  </si>
  <si>
    <t>佐々木　あけみ</t>
  </si>
  <si>
    <t>中村　ひろゆき</t>
  </si>
  <si>
    <t>おおつき　くれは</t>
  </si>
  <si>
    <t>さいとう　佳代</t>
  </si>
  <si>
    <t>和田　よしあき</t>
  </si>
  <si>
    <t>池田　まき</t>
  </si>
  <si>
    <t>鈴木　りゅうじ</t>
  </si>
  <si>
    <t>札幌市厚別区</t>
  </si>
  <si>
    <t>江別市</t>
  </si>
  <si>
    <t>千歳市</t>
  </si>
  <si>
    <t>恵庭市</t>
  </si>
  <si>
    <t>北広島市</t>
  </si>
  <si>
    <t>当別町</t>
  </si>
  <si>
    <t>新篠津村</t>
  </si>
  <si>
    <t>札幌市白石区第５区</t>
    <rPh sb="8" eb="9">
      <t>ク</t>
    </rPh>
    <phoneticPr fontId="1"/>
  </si>
  <si>
    <t>おぎう　和敏</t>
  </si>
  <si>
    <t>にしかわ　将人</t>
  </si>
  <si>
    <t>東　くによし</t>
  </si>
  <si>
    <t>旭川市</t>
  </si>
  <si>
    <t>士別市</t>
  </si>
  <si>
    <t>名寄市</t>
  </si>
  <si>
    <t>富良野市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</si>
  <si>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</si>
  <si>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</si>
  <si>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</si>
  <si>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</si>
  <si>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</si>
  <si>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</si>
  <si>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</si>
  <si>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</si>
  <si>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</si>
  <si>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</si>
  <si>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</si>
  <si>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</si>
  <si>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</si>
  <si>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</si>
  <si>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</si>
  <si>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</si>
  <si>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</si>
  <si>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</si>
  <si>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</si>
  <si>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しのだ　奈保子</t>
  </si>
  <si>
    <t>鈴木　たかこ</t>
  </si>
  <si>
    <t>釧路市</t>
  </si>
  <si>
    <t>根室市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</si>
  <si>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</si>
  <si>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</si>
  <si>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</si>
  <si>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</si>
  <si>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</si>
  <si>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</si>
  <si>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</si>
  <si>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</si>
  <si>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</si>
  <si>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</si>
  <si>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</si>
  <si>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おおさか　誠二</t>
  </si>
  <si>
    <t>本間　かつみ</t>
  </si>
  <si>
    <t>向山　じゅん</t>
  </si>
  <si>
    <t>函館市</t>
  </si>
  <si>
    <t>北斗市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</si>
  <si>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</si>
  <si>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</si>
  <si>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</si>
  <si>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</si>
  <si>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</si>
  <si>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</si>
  <si>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</si>
  <si>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</si>
  <si>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</si>
  <si>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</si>
  <si>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</si>
  <si>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</si>
  <si>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</si>
  <si>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</si>
  <si>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</si>
  <si>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</si>
  <si>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たつの　広志</t>
  </si>
  <si>
    <t>松下　ひでき</t>
  </si>
  <si>
    <t>山岡　達丸</t>
  </si>
  <si>
    <t>室蘭市</t>
  </si>
  <si>
    <t>苫小牧市</t>
  </si>
  <si>
    <t>登別市</t>
  </si>
  <si>
    <t>伊達市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</si>
  <si>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</si>
  <si>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</si>
  <si>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</si>
  <si>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</si>
  <si>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</si>
  <si>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</si>
  <si>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</si>
  <si>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</si>
  <si>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</si>
  <si>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</si>
  <si>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</si>
  <si>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</si>
  <si>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</si>
  <si>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</si>
  <si>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神谷　ひろし</t>
  </si>
  <si>
    <t>いなつ　久</t>
  </si>
  <si>
    <t>公明党</t>
    <phoneticPr fontId="1"/>
  </si>
  <si>
    <t>夕張市</t>
  </si>
  <si>
    <t>岩見沢市</t>
  </si>
  <si>
    <t>留萌市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</si>
  <si>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</si>
  <si>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</si>
  <si>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</si>
  <si>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</si>
  <si>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</si>
  <si>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</si>
  <si>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</si>
  <si>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深川市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</si>
  <si>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</si>
  <si>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</si>
  <si>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</si>
  <si>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</si>
  <si>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</si>
  <si>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</si>
  <si>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</si>
  <si>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</si>
  <si>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</si>
  <si>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</si>
  <si>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</si>
  <si>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</si>
  <si>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</si>
  <si>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</si>
  <si>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</si>
  <si>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</si>
  <si>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</si>
  <si>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</si>
  <si>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</si>
  <si>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</si>
  <si>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</si>
  <si>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石川　かおり</t>
  </si>
  <si>
    <t>中川　ゆうこ</t>
  </si>
  <si>
    <t>佐藤　耕平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</si>
  <si>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</si>
  <si>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</si>
  <si>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</si>
  <si>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</si>
  <si>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</si>
  <si>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</si>
  <si>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</si>
  <si>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</si>
  <si>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</si>
  <si>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</si>
  <si>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</si>
  <si>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</si>
  <si>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</si>
  <si>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</si>
  <si>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</si>
  <si>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</si>
  <si>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</si>
  <si>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</si>
  <si>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</si>
  <si>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武部　あらた</t>
  </si>
  <si>
    <t>かわはらだ　英世</t>
  </si>
  <si>
    <t>自由民主党</t>
    <phoneticPr fontId="1"/>
  </si>
  <si>
    <t>立憲民主党</t>
    <phoneticPr fontId="1"/>
  </si>
  <si>
    <t>北見市</t>
  </si>
  <si>
    <t>網走市</t>
  </si>
  <si>
    <t>稚内市</t>
  </si>
  <si>
    <t>紋別市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</si>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</sst>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distributed" vertical="center"/>
    </xf>
    <xf numFmtId="3" fontId="6" fillId="0" borderId="7" xfId="0" applyNumberFormat="1" applyFont="1" applyFill="1" applyBorder="1" applyAlignment="1">
      <alignment horizontal="right" vertical="center" shrinkToFit="1"/>
    </xf>
    <xf numFmtId="0" fontId="6" fillId="0" borderId="7" xfId="0" applyNumberFormat="1" applyFont="1" applyFill="1" applyBorder="1" applyAlignment="1">
      <alignment horizontal="right" vertical="center" shrinkToFit="1"/>
    </xf>
    <xf numFmtId="0" fontId="6" fillId="0" borderId="2" xfId="0" applyNumberFormat="1" applyFont="1" applyFill="1" applyBorder="1" applyAlignment="1">
      <alignment horizontal="right" vertical="center" shrinkToFit="1"/>
    </xf>
    <xf numFmtId="0" fontId="6" fillId="0" borderId="8" xfId="0" applyFont="1" applyFill="1" applyBorder="1" applyAlignment="1">
      <alignment horizontal="distributed" vertical="center"/>
    </xf>
    <xf numFmtId="3" fontId="6" fillId="0" borderId="8" xfId="0" applyNumberFormat="1" applyFont="1" applyFill="1" applyBorder="1" applyAlignment="1">
      <alignment horizontal="right" vertical="center" shrinkToFit="1"/>
    </xf>
    <xf numFmtId="0" fontId="6" fillId="0" borderId="8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distributed" vertical="center"/>
    </xf>
    <xf numFmtId="3" fontId="6" fillId="0" borderId="4" xfId="0" applyNumberFormat="1" applyFont="1" applyFill="1" applyBorder="1" applyAlignment="1">
      <alignment horizontal="right" vertical="center" shrinkToFit="1"/>
    </xf>
    <xf numFmtId="0" fontId="6" fillId="0" borderId="4" xfId="0" applyNumberFormat="1" applyFont="1" applyFill="1" applyBorder="1" applyAlignment="1">
      <alignment horizontal="right" vertical="center" shrinkToFit="1"/>
    </xf>
    <xf numFmtId="3" fontId="8" fillId="0" borderId="4" xfId="0" applyNumberFormat="1" applyFont="1" applyFill="1" applyBorder="1" applyAlignment="1">
      <alignment horizontal="right" vertical="center" shrinkToFit="1"/>
    </xf>
    <xf numFmtId="0" fontId="2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E11C-02D4-4EB3-9C94-BDEB71B50835}">
  <dimension ref="A1:J18"/>
  <sheetViews>
    <sheetView showGridLines="0" showZeros="0" view="pageBreakPreview" zoomScale="145" zoomScaleNormal="85" zoomScaleSheetLayoutView="145" workbookViewId="0">
      <pane xSplit="1" ySplit="5" topLeftCell="B6" activePane="bottomRight" state="frozen"/>
      <selection pane="topRight"/>
      <selection pane="bottomLeft"/>
      <selection pane="bottomRight" activeCell="D8" sqref="D8"/>
    </sheetView>
  </sheetViews>
  <sheetFormatPr defaultColWidth="9" defaultRowHeight="13" x14ac:dyDescent="0.2"/>
  <cols>
    <col min="1" max="1" width="18.6328125" style="1" customWidth="1"/>
    <col min="2" max="2" width="15.1796875" style="7" customWidth="1"/>
    <col min="3" max="6" width="15.1796875" style="6" customWidth="1"/>
    <col min="7" max="7" width="15.1796875" style="15" customWidth="1"/>
    <col min="8" max="15" width="18.6328125" style="1" customWidth="1"/>
    <col min="16" max="16384" width="9" style="1"/>
  </cols>
  <sheetData>
    <row r="1" spans="1:10" ht="20.149999999999999" customHeight="1" x14ac:dyDescent="0.2">
      <c r="A1" s="19" t="s">
        <v>5</v>
      </c>
      <c r="B1" s="3"/>
      <c r="C1" s="3"/>
      <c r="D1" s="3"/>
      <c r="E1" s="3"/>
      <c r="F1" s="3"/>
      <c r="G1" s="4"/>
      <c r="I1" s="2"/>
      <c r="J1" s="5"/>
    </row>
    <row r="2" spans="1:10" ht="19" x14ac:dyDescent="0.2">
      <c r="A2" s="40" t="s">
        <v>3</v>
      </c>
      <c r="B2" s="40"/>
      <c r="C2" s="40"/>
      <c r="D2" s="40"/>
      <c r="E2" s="40"/>
      <c r="F2" s="40"/>
      <c r="G2" s="40"/>
      <c r="I2" s="2"/>
      <c r="J2" s="2"/>
    </row>
    <row r="3" spans="1:10" ht="20.149999999999999" customHeight="1" x14ac:dyDescent="0.2">
      <c r="A3" s="22" t="str">
        <f ca="1">RIGHT(CELL("filename",A3),LEN(CELL("filename",A3))-FIND("]",CELL("filename",A3)))</f>
        <v>北海道第１区</v>
      </c>
      <c r="B3" s="2"/>
      <c r="G3" s="18" t="s">
        <v>2</v>
      </c>
      <c r="J3" s="7"/>
    </row>
    <row r="4" spans="1:10" ht="28.75" customHeight="1" x14ac:dyDescent="0.2">
      <c r="A4" s="16" t="s">
        <v>0</v>
      </c>
      <c r="B4" s="23" t="s">
        <v>6</v>
      </c>
      <c r="C4" s="23" t="s">
        <v>7</v>
      </c>
      <c r="D4" s="23" t="s">
        <v>8</v>
      </c>
      <c r="E4" s="23" t="s">
        <v>9</v>
      </c>
      <c r="F4" s="23" t="s">
        <v>10</v>
      </c>
      <c r="G4" s="41" t="s">
        <v>1</v>
      </c>
    </row>
    <row r="5" spans="1:10" ht="28.75" customHeight="1" x14ac:dyDescent="0.2">
      <c r="A5" s="28" t="s">
        <v>4</v>
      </c>
      <c r="B5" s="24" t="s">
        <v>11</v>
      </c>
      <c r="C5" s="24" t="s">
        <v>12</v>
      </c>
      <c r="D5" s="24" t="s">
        <v>13</v>
      </c>
      <c r="E5" s="24" t="s">
        <v>14</v>
      </c>
      <c r="F5" s="24" t="s">
        <v>15</v>
      </c>
      <c r="G5" s="42"/>
    </row>
    <row r="6" spans="1:10" ht="19.75" customHeight="1" x14ac:dyDescent="0.2">
      <c r="A6" s="17" t="s">
        <v>16</v>
      </c>
      <c r="B6" s="25">
        <v>10260</v>
      </c>
      <c r="C6" s="25">
        <v>49131</v>
      </c>
      <c r="D6" s="25">
        <v>10041</v>
      </c>
      <c r="E6" s="25">
        <v>9446</v>
      </c>
      <c r="F6" s="25">
        <v>35718</v>
      </c>
      <c r="G6" s="26">
        <f>SUM(B6:F6)</f>
        <v>114596</v>
      </c>
    </row>
    <row r="7" spans="1:10" ht="19.75" customHeight="1" x14ac:dyDescent="0.2">
      <c r="A7" s="17" t="s">
        <v>18</v>
      </c>
      <c r="B7" s="25">
        <v>334</v>
      </c>
      <c r="C7" s="25">
        <v>1399</v>
      </c>
      <c r="D7" s="25">
        <v>271</v>
      </c>
      <c r="E7" s="25">
        <v>281</v>
      </c>
      <c r="F7" s="25">
        <v>1133</v>
      </c>
      <c r="G7" s="26">
        <f>SUM(B7:F7)</f>
        <v>3418</v>
      </c>
    </row>
    <row r="8" spans="1:10" ht="19.75" customHeight="1" x14ac:dyDescent="0.2">
      <c r="A8" s="17" t="s">
        <v>17</v>
      </c>
      <c r="B8" s="25">
        <v>4480</v>
      </c>
      <c r="C8" s="25">
        <v>27833</v>
      </c>
      <c r="D8" s="25">
        <v>4612</v>
      </c>
      <c r="E8" s="25">
        <v>6280</v>
      </c>
      <c r="F8" s="25">
        <v>22605</v>
      </c>
      <c r="G8" s="26">
        <f>SUM(B8:F8)</f>
        <v>65810</v>
      </c>
    </row>
    <row r="9" spans="1:10" ht="19.75" customHeight="1" thickBot="1" x14ac:dyDescent="0.25">
      <c r="A9" s="17" t="s">
        <v>19</v>
      </c>
      <c r="B9" s="25">
        <v>4926</v>
      </c>
      <c r="C9" s="25">
        <v>30031</v>
      </c>
      <c r="D9" s="25">
        <v>5173</v>
      </c>
      <c r="E9" s="25">
        <v>5444</v>
      </c>
      <c r="F9" s="25">
        <v>20677</v>
      </c>
      <c r="G9" s="26">
        <f>SUM(B9:F9)</f>
        <v>66251</v>
      </c>
    </row>
    <row r="10" spans="1:10" ht="19.75" customHeight="1" thickTop="1" x14ac:dyDescent="0.2">
      <c r="A10" s="20" t="str">
        <f ca="1">A3&amp;" 合計"</f>
        <v>北海道第１区 合計</v>
      </c>
      <c r="B10" s="27">
        <f t="shared" ref="B10:G10" si="0">SUM(B6:B9)</f>
        <v>20000</v>
      </c>
      <c r="C10" s="27">
        <f t="shared" si="0"/>
        <v>108394</v>
      </c>
      <c r="D10" s="27">
        <f t="shared" si="0"/>
        <v>20097</v>
      </c>
      <c r="E10" s="27">
        <f t="shared" si="0"/>
        <v>21451</v>
      </c>
      <c r="F10" s="27">
        <f t="shared" si="0"/>
        <v>80133</v>
      </c>
      <c r="G10" s="27">
        <f t="shared" si="0"/>
        <v>250075</v>
      </c>
    </row>
    <row r="11" spans="1:10" ht="15.9" customHeight="1" x14ac:dyDescent="0.2">
      <c r="A11" s="8"/>
      <c r="B11" s="9"/>
      <c r="C11" s="10"/>
      <c r="D11" s="10"/>
      <c r="E11" s="10"/>
      <c r="F11" s="10"/>
      <c r="G11" s="11"/>
    </row>
    <row r="12" spans="1:10" ht="15.9" customHeight="1" x14ac:dyDescent="0.2">
      <c r="A12" s="12"/>
      <c r="B12" s="6"/>
      <c r="C12" s="13"/>
      <c r="D12" s="13"/>
      <c r="E12" s="13"/>
      <c r="F12" s="13"/>
      <c r="G12" s="14"/>
    </row>
    <row r="13" spans="1:10" ht="15.9" customHeight="1" x14ac:dyDescent="0.2">
      <c r="A13" s="12"/>
      <c r="B13" s="6"/>
      <c r="C13" s="13"/>
      <c r="D13" s="13"/>
      <c r="E13" s="13"/>
      <c r="F13" s="13"/>
      <c r="G13" s="14"/>
    </row>
    <row r="14" spans="1:10" ht="15.9" customHeight="1" x14ac:dyDescent="0.2">
      <c r="A14" s="12"/>
      <c r="B14" s="6"/>
      <c r="C14" s="13"/>
      <c r="D14" s="13"/>
      <c r="E14" s="13"/>
      <c r="F14" s="13"/>
      <c r="G14" s="14"/>
    </row>
    <row r="15" spans="1:10" ht="15.9" customHeight="1" x14ac:dyDescent="0.2">
      <c r="A15" s="12"/>
      <c r="B15" s="6"/>
      <c r="C15" s="13"/>
      <c r="D15" s="13"/>
      <c r="E15" s="13"/>
      <c r="F15" s="13"/>
      <c r="G15" s="14"/>
    </row>
    <row r="16" spans="1:10" ht="15.9" customHeight="1" x14ac:dyDescent="0.2">
      <c r="A16" s="12"/>
      <c r="B16" s="6"/>
      <c r="C16" s="13"/>
      <c r="D16" s="13"/>
      <c r="E16" s="13"/>
      <c r="F16" s="13"/>
      <c r="G16" s="14"/>
    </row>
    <row r="17" spans="1:7" ht="15.9" customHeight="1" x14ac:dyDescent="0.2">
      <c r="A17" s="12"/>
      <c r="B17" s="6"/>
      <c r="C17" s="13"/>
      <c r="D17" s="13"/>
      <c r="E17" s="13"/>
      <c r="F17" s="13"/>
      <c r="G17" s="14"/>
    </row>
    <row r="18" spans="1:7" ht="15.9" customHeight="1" x14ac:dyDescent="0.2">
      <c r="A18" s="12"/>
      <c r="B18" s="6"/>
      <c r="C18" s="13"/>
      <c r="D18" s="13"/>
      <c r="E18" s="13"/>
      <c r="F18" s="13"/>
      <c r="G18" s="14"/>
    </row>
  </sheetData>
  <mergeCells count="2">
    <mergeCell ref="A2:G2"/>
    <mergeCell ref="G4:G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69D2-1316-4CD4-BCFF-80580FDA826D}">
  <dimension ref="A1:I16"/>
  <sheetViews>
    <sheetView showGridLines="0" showZeros="0" view="pageBreakPreview" zoomScale="145" zoomScaleNormal="85" zoomScaleSheetLayoutView="145" workbookViewId="0">
      <pane xSplit="1" ySplit="5" topLeftCell="B6" activePane="bottomRight" state="frozen"/>
      <selection pane="topRight"/>
      <selection pane="bottomLeft"/>
      <selection pane="bottomRight" activeCell="C15" sqref="C15"/>
    </sheetView>
  </sheetViews>
  <sheetFormatPr defaultColWidth="9" defaultRowHeight="13" x14ac:dyDescent="0.2"/>
  <cols>
    <col min="1" max="1" width="18.81640625" style="1" customWidth="1"/>
    <col min="2" max="2" width="18.81640625" style="7" customWidth="1"/>
    <col min="3" max="5" width="18.81640625" style="6" customWidth="1"/>
    <col min="6" max="6" width="18.81640625" style="15" customWidth="1"/>
    <col min="7" max="14" width="18.6328125" style="1" customWidth="1"/>
    <col min="15" max="16384" width="9" style="1"/>
  </cols>
  <sheetData>
    <row r="1" spans="1:9" ht="20.149999999999999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" x14ac:dyDescent="0.2">
      <c r="A2" s="40" t="s">
        <v>3</v>
      </c>
      <c r="B2" s="40"/>
      <c r="C2" s="40"/>
      <c r="D2" s="40"/>
      <c r="E2" s="40"/>
      <c r="F2" s="40"/>
      <c r="H2" s="2"/>
      <c r="I2" s="2"/>
    </row>
    <row r="3" spans="1:9" ht="20.149999999999999" customHeight="1" x14ac:dyDescent="0.2">
      <c r="A3" s="22" t="str">
        <f ca="1">RIGHT(CELL("filename",A3),LEN(CELL("filename",A3))-FIND("]",CELL("filename",A3)))</f>
        <v>北海道第２区</v>
      </c>
      <c r="B3" s="2"/>
      <c r="F3" s="18" t="s">
        <v>2</v>
      </c>
      <c r="I3" s="7"/>
    </row>
    <row r="4" spans="1:9" ht="28.75" customHeight="1" x14ac:dyDescent="0.2">
      <c r="A4" s="16" t="s">
        <v>0</v>
      </c>
      <c r="B4" s="23" t="s">
        <v>20</v>
      </c>
      <c r="C4" s="23" t="s">
        <v>21</v>
      </c>
      <c r="D4" s="23" t="s">
        <v>22</v>
      </c>
      <c r="E4" s="23" t="s">
        <v>23</v>
      </c>
      <c r="F4" s="41" t="s">
        <v>1</v>
      </c>
    </row>
    <row r="5" spans="1:9" ht="28.75" customHeight="1" x14ac:dyDescent="0.2">
      <c r="A5" s="28" t="s">
        <v>4</v>
      </c>
      <c r="B5" s="24" t="s">
        <v>11</v>
      </c>
      <c r="C5" s="24" t="s">
        <v>14</v>
      </c>
      <c r="D5" s="24" t="s">
        <v>12</v>
      </c>
      <c r="E5" s="24" t="s">
        <v>15</v>
      </c>
      <c r="F5" s="42"/>
    </row>
    <row r="6" spans="1:9" ht="19.75" customHeight="1" x14ac:dyDescent="0.2">
      <c r="A6" s="17" t="s">
        <v>25</v>
      </c>
      <c r="B6" s="25">
        <v>16538</v>
      </c>
      <c r="C6" s="25">
        <v>15294</v>
      </c>
      <c r="D6" s="25">
        <v>51235</v>
      </c>
      <c r="E6" s="25">
        <v>39533</v>
      </c>
      <c r="F6" s="26">
        <f>SUM(B6:E6)</f>
        <v>122600</v>
      </c>
    </row>
    <row r="7" spans="1:9" ht="19.75" customHeight="1" thickBot="1" x14ac:dyDescent="0.25">
      <c r="A7" s="17" t="s">
        <v>24</v>
      </c>
      <c r="B7" s="25">
        <v>15535</v>
      </c>
      <c r="C7" s="25">
        <v>16561</v>
      </c>
      <c r="D7" s="25">
        <v>42767</v>
      </c>
      <c r="E7" s="25">
        <v>37302</v>
      </c>
      <c r="F7" s="26">
        <f>SUM(B7:E7)</f>
        <v>112165</v>
      </c>
    </row>
    <row r="8" spans="1:9" ht="19.75" customHeight="1" thickTop="1" x14ac:dyDescent="0.2">
      <c r="A8" s="20" t="str">
        <f ca="1">A3&amp;" 合計"</f>
        <v>北海道第２区 合計</v>
      </c>
      <c r="B8" s="27">
        <f>SUM(B6:B7)</f>
        <v>32073</v>
      </c>
      <c r="C8" s="27">
        <f>SUM(C6:C7)</f>
        <v>31855</v>
      </c>
      <c r="D8" s="27">
        <f>SUM(D6:D7)</f>
        <v>94002</v>
      </c>
      <c r="E8" s="27">
        <f>SUM(E6:E7)</f>
        <v>76835</v>
      </c>
      <c r="F8" s="27">
        <f>SUM(F6:F7)</f>
        <v>234765</v>
      </c>
    </row>
    <row r="9" spans="1:9" ht="15.9" customHeight="1" x14ac:dyDescent="0.2">
      <c r="A9" s="8"/>
      <c r="B9" s="9"/>
      <c r="C9" s="10"/>
      <c r="D9" s="10"/>
      <c r="E9" s="10"/>
      <c r="F9" s="11"/>
    </row>
    <row r="10" spans="1:9" ht="15.9" customHeight="1" x14ac:dyDescent="0.2">
      <c r="A10" s="12"/>
      <c r="B10" s="6"/>
      <c r="C10" s="13"/>
      <c r="D10" s="13"/>
      <c r="E10" s="13"/>
      <c r="F10" s="14"/>
    </row>
    <row r="11" spans="1:9" ht="15.9" customHeight="1" x14ac:dyDescent="0.2">
      <c r="A11" s="12"/>
      <c r="B11" s="6"/>
      <c r="C11" s="13"/>
      <c r="D11" s="13"/>
      <c r="E11" s="13"/>
      <c r="F11" s="14"/>
    </row>
    <row r="12" spans="1:9" ht="15.9" customHeight="1" x14ac:dyDescent="0.2">
      <c r="A12" s="12"/>
      <c r="B12" s="6"/>
      <c r="C12" s="13"/>
      <c r="D12" s="13"/>
      <c r="E12" s="13"/>
      <c r="F12" s="14"/>
    </row>
    <row r="13" spans="1:9" ht="15.9" customHeight="1" x14ac:dyDescent="0.2">
      <c r="A13" s="12"/>
      <c r="B13" s="6"/>
      <c r="C13" s="13"/>
      <c r="D13" s="13"/>
      <c r="E13" s="13"/>
      <c r="F13" s="14"/>
    </row>
    <row r="14" spans="1:9" ht="15.9" customHeight="1" x14ac:dyDescent="0.2">
      <c r="A14" s="12"/>
      <c r="B14" s="6"/>
      <c r="C14" s="13"/>
      <c r="D14" s="13"/>
      <c r="E14" s="13"/>
      <c r="F14" s="14"/>
    </row>
    <row r="15" spans="1:9" ht="15.9" customHeight="1" x14ac:dyDescent="0.2">
      <c r="A15" s="12"/>
      <c r="B15" s="6"/>
      <c r="C15" s="13"/>
      <c r="D15" s="13"/>
      <c r="E15" s="13"/>
      <c r="F15" s="14"/>
    </row>
    <row r="16" spans="1:9" ht="15.9" customHeight="1" x14ac:dyDescent="0.2">
      <c r="A16" s="12"/>
      <c r="B16" s="6"/>
      <c r="C16" s="13"/>
      <c r="D16" s="13"/>
      <c r="E16" s="13"/>
      <c r="F16" s="14"/>
    </row>
  </sheetData>
  <mergeCells count="2">
    <mergeCell ref="A2:F2"/>
    <mergeCell ref="F4:F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355A-7389-4729-B274-59482B1D7010}">
  <dimension ref="A1:J17"/>
  <sheetViews>
    <sheetView showGridLines="0" showZeros="0" view="pageBreakPreview" zoomScale="145" zoomScaleNormal="85" zoomScaleSheetLayoutView="145" workbookViewId="0">
      <pane xSplit="1" ySplit="5" topLeftCell="B6" activePane="bottomRight" state="frozen"/>
      <selection pane="topRight"/>
      <selection pane="bottomLeft"/>
      <selection pane="bottomRight" activeCell="B5" sqref="B5"/>
    </sheetView>
  </sheetViews>
  <sheetFormatPr defaultColWidth="9" defaultRowHeight="13" x14ac:dyDescent="0.2"/>
  <cols>
    <col min="1" max="1" width="18.6328125" style="1" customWidth="1"/>
    <col min="2" max="2" width="15.1796875" style="7" customWidth="1"/>
    <col min="3" max="6" width="15.1796875" style="6" customWidth="1"/>
    <col min="7" max="7" width="15.1796875" style="15" customWidth="1"/>
    <col min="8" max="15" width="18.6328125" style="1" customWidth="1"/>
    <col min="16" max="16384" width="9" style="1"/>
  </cols>
  <sheetData>
    <row r="1" spans="1:10" ht="20.149999999999999" customHeight="1" x14ac:dyDescent="0.2">
      <c r="A1" s="19" t="s">
        <v>5</v>
      </c>
      <c r="B1" s="3"/>
      <c r="C1" s="3"/>
      <c r="D1" s="3"/>
      <c r="E1" s="3"/>
      <c r="F1" s="3"/>
      <c r="G1" s="4"/>
      <c r="I1" s="2"/>
      <c r="J1" s="5"/>
    </row>
    <row r="2" spans="1:10" ht="19" x14ac:dyDescent="0.2">
      <c r="A2" s="40" t="s">
        <v>3</v>
      </c>
      <c r="B2" s="40"/>
      <c r="C2" s="40"/>
      <c r="D2" s="40"/>
      <c r="E2" s="40"/>
      <c r="F2" s="40"/>
      <c r="G2" s="40"/>
      <c r="I2" s="2"/>
      <c r="J2" s="2"/>
    </row>
    <row r="3" spans="1:10" ht="20.149999999999999" customHeight="1" x14ac:dyDescent="0.2">
      <c r="A3" s="22" t="str">
        <f ca="1">RIGHT(CELL("filename",A3),LEN(CELL("filename",A3))-FIND("]",CELL("filename",A3)))</f>
        <v>北海道第３区</v>
      </c>
      <c r="B3" s="2"/>
      <c r="G3" s="18" t="s">
        <v>2</v>
      </c>
      <c r="J3" s="7"/>
    </row>
    <row r="4" spans="1:10" ht="28.75" customHeight="1" x14ac:dyDescent="0.2">
      <c r="A4" s="16" t="s">
        <v>0</v>
      </c>
      <c r="B4" s="23" t="s">
        <v>26</v>
      </c>
      <c r="C4" s="23" t="s">
        <v>27</v>
      </c>
      <c r="D4" s="23" t="s">
        <v>28</v>
      </c>
      <c r="E4" s="23" t="s">
        <v>29</v>
      </c>
      <c r="F4" s="23" t="s">
        <v>30</v>
      </c>
      <c r="G4" s="41" t="s">
        <v>1</v>
      </c>
    </row>
    <row r="5" spans="1:10" ht="28.75" customHeight="1" x14ac:dyDescent="0.2">
      <c r="A5" s="28" t="s">
        <v>4</v>
      </c>
      <c r="B5" s="24"/>
      <c r="C5" s="24" t="s">
        <v>12</v>
      </c>
      <c r="D5" s="24" t="s">
        <v>11</v>
      </c>
      <c r="E5" s="24" t="s">
        <v>14</v>
      </c>
      <c r="F5" s="24" t="s">
        <v>15</v>
      </c>
      <c r="G5" s="42"/>
    </row>
    <row r="6" spans="1:10" ht="19.75" customHeight="1" x14ac:dyDescent="0.2">
      <c r="A6" s="17" t="s">
        <v>33</v>
      </c>
      <c r="B6" s="25">
        <v>4280</v>
      </c>
      <c r="C6" s="25">
        <v>32864</v>
      </c>
      <c r="D6" s="25">
        <v>7978</v>
      </c>
      <c r="E6" s="25">
        <v>9775</v>
      </c>
      <c r="F6" s="25">
        <v>27989</v>
      </c>
      <c r="G6" s="26">
        <f>SUM(B6:F6)</f>
        <v>82886</v>
      </c>
    </row>
    <row r="7" spans="1:10" ht="19.75" customHeight="1" x14ac:dyDescent="0.2">
      <c r="A7" s="17" t="s">
        <v>31</v>
      </c>
      <c r="B7" s="25">
        <v>5362</v>
      </c>
      <c r="C7" s="25">
        <v>44190</v>
      </c>
      <c r="D7" s="25">
        <v>9714</v>
      </c>
      <c r="E7" s="25">
        <v>8855</v>
      </c>
      <c r="F7" s="25">
        <v>36083</v>
      </c>
      <c r="G7" s="26">
        <f>SUM(B7:F7)</f>
        <v>104204</v>
      </c>
    </row>
    <row r="8" spans="1:10" ht="19.75" customHeight="1" thickBot="1" x14ac:dyDescent="0.25">
      <c r="A8" s="17" t="s">
        <v>32</v>
      </c>
      <c r="B8" s="25">
        <v>2330</v>
      </c>
      <c r="C8" s="25">
        <v>23082</v>
      </c>
      <c r="D8" s="25">
        <v>4110</v>
      </c>
      <c r="E8" s="25">
        <v>4285</v>
      </c>
      <c r="F8" s="25">
        <v>19017</v>
      </c>
      <c r="G8" s="26">
        <f>SUM(B8:F8)</f>
        <v>52824</v>
      </c>
    </row>
    <row r="9" spans="1:10" ht="19.75" customHeight="1" thickTop="1" x14ac:dyDescent="0.2">
      <c r="A9" s="20" t="str">
        <f ca="1">A3&amp;" 合計"</f>
        <v>北海道第３区 合計</v>
      </c>
      <c r="B9" s="27">
        <f t="shared" ref="B9:G9" si="0">SUM(B6:B8)</f>
        <v>11972</v>
      </c>
      <c r="C9" s="27">
        <f t="shared" si="0"/>
        <v>100136</v>
      </c>
      <c r="D9" s="27">
        <f t="shared" si="0"/>
        <v>21802</v>
      </c>
      <c r="E9" s="27">
        <f t="shared" si="0"/>
        <v>22915</v>
      </c>
      <c r="F9" s="27">
        <f t="shared" si="0"/>
        <v>83089</v>
      </c>
      <c r="G9" s="27">
        <f t="shared" si="0"/>
        <v>239914</v>
      </c>
    </row>
    <row r="10" spans="1:10" ht="15.9" customHeight="1" x14ac:dyDescent="0.2">
      <c r="A10" s="8"/>
      <c r="B10" s="9"/>
      <c r="C10" s="10"/>
      <c r="D10" s="10"/>
      <c r="E10" s="10"/>
      <c r="F10" s="10"/>
      <c r="G10" s="11"/>
    </row>
    <row r="11" spans="1:10" ht="15.9" customHeight="1" x14ac:dyDescent="0.2">
      <c r="A11" s="12"/>
      <c r="B11" s="6"/>
      <c r="C11" s="13"/>
      <c r="D11" s="13"/>
      <c r="E11" s="13"/>
      <c r="F11" s="13"/>
      <c r="G11" s="14"/>
    </row>
    <row r="12" spans="1:10" ht="15.9" customHeight="1" x14ac:dyDescent="0.2">
      <c r="A12" s="12"/>
      <c r="B12" s="6"/>
      <c r="C12" s="13"/>
      <c r="D12" s="13"/>
      <c r="E12" s="13"/>
      <c r="F12" s="13"/>
      <c r="G12" s="14"/>
    </row>
    <row r="13" spans="1:10" ht="15.9" customHeight="1" x14ac:dyDescent="0.2">
      <c r="A13" s="12"/>
      <c r="B13" s="6"/>
      <c r="C13" s="13"/>
      <c r="D13" s="13"/>
      <c r="E13" s="13"/>
      <c r="F13" s="13"/>
      <c r="G13" s="14"/>
    </row>
    <row r="14" spans="1:10" ht="15.9" customHeight="1" x14ac:dyDescent="0.2">
      <c r="A14" s="12"/>
      <c r="B14" s="6"/>
      <c r="C14" s="13"/>
      <c r="D14" s="13"/>
      <c r="E14" s="13"/>
      <c r="F14" s="13"/>
      <c r="G14" s="14"/>
    </row>
    <row r="15" spans="1:10" ht="15.9" customHeight="1" x14ac:dyDescent="0.2">
      <c r="A15" s="12"/>
      <c r="B15" s="6"/>
      <c r="C15" s="13"/>
      <c r="D15" s="13"/>
      <c r="E15" s="13"/>
      <c r="F15" s="13"/>
      <c r="G15" s="14"/>
    </row>
    <row r="16" spans="1:10" ht="15.9" customHeight="1" x14ac:dyDescent="0.2">
      <c r="A16" s="12"/>
      <c r="B16" s="6"/>
      <c r="C16" s="13"/>
      <c r="D16" s="13"/>
      <c r="E16" s="13"/>
      <c r="F16" s="13"/>
      <c r="G16" s="14"/>
    </row>
    <row r="17" spans="1:7" ht="15.9" customHeight="1" x14ac:dyDescent="0.2">
      <c r="A17" s="12"/>
      <c r="B17" s="6"/>
      <c r="C17" s="13"/>
      <c r="D17" s="13"/>
      <c r="E17" s="13"/>
      <c r="F17" s="13"/>
      <c r="G17" s="14"/>
    </row>
  </sheetData>
  <mergeCells count="2">
    <mergeCell ref="A2:G2"/>
    <mergeCell ref="G4:G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8801-2EC3-4C40-9BD6-D02BB11FAD6D}">
  <dimension ref="A1:I37"/>
  <sheetViews>
    <sheetView showGridLines="0" showZeros="0" tabSelected="1" view="pageBreakPreview" zoomScale="145" zoomScaleNormal="85" zoomScaleSheetLayoutView="145" workbookViewId="0">
      <pane xSplit="1" ySplit="5" topLeftCell="B6" activePane="bottomRight" state="frozen"/>
      <selection pane="topRight"/>
      <selection pane="bottomLeft"/>
      <selection pane="bottomRight" activeCell="E5" sqref="E5"/>
    </sheetView>
  </sheetViews>
  <sheetFormatPr defaultColWidth="9" defaultRowHeight="13" x14ac:dyDescent="0.2"/>
  <cols>
    <col min="1" max="1" width="18.81640625" style="1" customWidth="1"/>
    <col min="2" max="2" width="18.81640625" style="7" customWidth="1"/>
    <col min="3" max="5" width="18.81640625" style="6" customWidth="1"/>
    <col min="6" max="6" width="18.81640625" style="15" customWidth="1"/>
    <col min="7" max="14" width="18.6328125" style="1" customWidth="1"/>
    <col min="15" max="16384" width="9" style="1"/>
  </cols>
  <sheetData>
    <row r="1" spans="1:9" ht="20.149999999999999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" x14ac:dyDescent="0.2">
      <c r="A2" s="40" t="s">
        <v>3</v>
      </c>
      <c r="B2" s="40"/>
      <c r="C2" s="40"/>
      <c r="D2" s="40"/>
      <c r="E2" s="40"/>
      <c r="F2" s="40"/>
      <c r="H2" s="2"/>
      <c r="I2" s="2"/>
    </row>
    <row r="3" spans="1:9" ht="20.149999999999999" customHeight="1" x14ac:dyDescent="0.2">
      <c r="A3" s="22" t="str">
        <f ca="1">RIGHT(CELL("filename",A3),LEN(CELL("filename",A3))-FIND("]",CELL("filename",A3)))</f>
        <v>北海道第４区</v>
      </c>
      <c r="B3" s="2"/>
      <c r="F3" s="18" t="s">
        <v>2</v>
      </c>
      <c r="I3" s="7"/>
    </row>
    <row r="4" spans="1:9" ht="28.75" customHeight="1" x14ac:dyDescent="0.2">
      <c r="A4" s="16" t="s">
        <v>0</v>
      </c>
      <c r="B4" s="23" t="s">
        <v>57</v>
      </c>
      <c r="C4" s="23" t="s">
        <v>58</v>
      </c>
      <c r="D4" s="23" t="s">
        <v>59</v>
      </c>
      <c r="E4" s="23" t="s">
        <v>60</v>
      </c>
      <c r="F4" s="41" t="s">
        <v>1</v>
      </c>
    </row>
    <row r="5" spans="1:9" ht="28.75" customHeight="1" x14ac:dyDescent="0.2">
      <c r="A5" s="28" t="s">
        <v>4</v>
      </c>
      <c r="B5" s="24" t="s">
        <v>14</v>
      </c>
      <c r="C5" s="24" t="s">
        <v>15</v>
      </c>
      <c r="D5" s="24" t="s">
        <v>12</v>
      </c>
      <c r="E5" s="24"/>
      <c r="F5" s="42"/>
    </row>
    <row r="6" spans="1:9" ht="19.75" customHeight="1" x14ac:dyDescent="0.2">
      <c r="A6" s="17" t="s">
        <v>56</v>
      </c>
      <c r="B6" s="25">
        <v>3355</v>
      </c>
      <c r="C6" s="25">
        <v>14687</v>
      </c>
      <c r="D6" s="25">
        <v>18642</v>
      </c>
      <c r="E6" s="25">
        <v>2183</v>
      </c>
      <c r="F6" s="26">
        <f t="shared" ref="F6:F28" si="0">SUM(B6:E6)</f>
        <v>38867</v>
      </c>
    </row>
    <row r="7" spans="1:9" ht="19.75" customHeight="1" x14ac:dyDescent="0.2">
      <c r="A7" s="17" t="s">
        <v>34</v>
      </c>
      <c r="B7" s="25">
        <v>5874</v>
      </c>
      <c r="C7" s="25">
        <v>25946</v>
      </c>
      <c r="D7" s="25">
        <v>33120</v>
      </c>
      <c r="E7" s="25">
        <v>3003</v>
      </c>
      <c r="F7" s="26">
        <f t="shared" si="0"/>
        <v>67943</v>
      </c>
    </row>
    <row r="8" spans="1:9" ht="19.75" customHeight="1" x14ac:dyDescent="0.2">
      <c r="A8" s="17" t="s">
        <v>35</v>
      </c>
      <c r="B8" s="25">
        <v>5097</v>
      </c>
      <c r="C8" s="25">
        <v>19632</v>
      </c>
      <c r="D8" s="25">
        <v>22772</v>
      </c>
      <c r="E8" s="25">
        <v>1916</v>
      </c>
      <c r="F8" s="26">
        <f t="shared" si="0"/>
        <v>49417</v>
      </c>
    </row>
    <row r="9" spans="1:9" ht="19.75" customHeight="1" x14ac:dyDescent="0.2">
      <c r="A9" s="17" t="s">
        <v>36</v>
      </c>
      <c r="B9" s="25">
        <v>2368</v>
      </c>
      <c r="C9" s="25">
        <v>9682</v>
      </c>
      <c r="D9" s="25">
        <v>11084</v>
      </c>
      <c r="E9" s="25">
        <v>1662</v>
      </c>
      <c r="F9" s="26">
        <f t="shared" si="0"/>
        <v>24796</v>
      </c>
    </row>
    <row r="10" spans="1:9" ht="19.75" customHeight="1" x14ac:dyDescent="0.2">
      <c r="A10" s="17" t="s">
        <v>37</v>
      </c>
      <c r="B10" s="25">
        <v>33</v>
      </c>
      <c r="C10" s="25">
        <v>440</v>
      </c>
      <c r="D10" s="25">
        <v>272</v>
      </c>
      <c r="E10" s="25">
        <v>17</v>
      </c>
      <c r="F10" s="26">
        <f t="shared" si="0"/>
        <v>762</v>
      </c>
    </row>
    <row r="11" spans="1:9" ht="19.75" customHeight="1" x14ac:dyDescent="0.2">
      <c r="A11" s="17" t="s">
        <v>38</v>
      </c>
      <c r="B11" s="25">
        <v>107</v>
      </c>
      <c r="C11" s="25">
        <v>842</v>
      </c>
      <c r="D11" s="25">
        <v>518</v>
      </c>
      <c r="E11" s="25">
        <v>45</v>
      </c>
      <c r="F11" s="26">
        <f t="shared" si="0"/>
        <v>1512</v>
      </c>
    </row>
    <row r="12" spans="1:9" ht="19.75" customHeight="1" x14ac:dyDescent="0.2">
      <c r="A12" s="17" t="s">
        <v>39</v>
      </c>
      <c r="B12" s="25">
        <v>148</v>
      </c>
      <c r="C12" s="25">
        <v>708</v>
      </c>
      <c r="D12" s="25">
        <v>565</v>
      </c>
      <c r="E12" s="25">
        <v>64</v>
      </c>
      <c r="F12" s="26">
        <f t="shared" si="0"/>
        <v>1485</v>
      </c>
    </row>
    <row r="13" spans="1:9" ht="19.75" customHeight="1" x14ac:dyDescent="0.2">
      <c r="A13" s="17" t="s">
        <v>40</v>
      </c>
      <c r="B13" s="25">
        <v>150</v>
      </c>
      <c r="C13" s="25">
        <v>1231</v>
      </c>
      <c r="D13" s="25">
        <v>1056</v>
      </c>
      <c r="E13" s="25">
        <v>94</v>
      </c>
      <c r="F13" s="26">
        <f t="shared" si="0"/>
        <v>2531</v>
      </c>
    </row>
    <row r="14" spans="1:9" ht="19.75" customHeight="1" x14ac:dyDescent="0.2">
      <c r="A14" s="17" t="s">
        <v>41</v>
      </c>
      <c r="B14" s="25">
        <v>188</v>
      </c>
      <c r="C14" s="25">
        <v>1054</v>
      </c>
      <c r="D14" s="25">
        <v>1035</v>
      </c>
      <c r="E14" s="25">
        <v>110</v>
      </c>
      <c r="F14" s="26">
        <f t="shared" si="0"/>
        <v>2387</v>
      </c>
    </row>
    <row r="15" spans="1:9" ht="19.75" customHeight="1" x14ac:dyDescent="0.2">
      <c r="A15" s="17" t="s">
        <v>42</v>
      </c>
      <c r="B15" s="25">
        <v>46</v>
      </c>
      <c r="C15" s="25">
        <v>639</v>
      </c>
      <c r="D15" s="25">
        <v>432</v>
      </c>
      <c r="E15" s="25">
        <v>51</v>
      </c>
      <c r="F15" s="26">
        <f t="shared" si="0"/>
        <v>1168</v>
      </c>
    </row>
    <row r="16" spans="1:9" ht="19.75" customHeight="1" x14ac:dyDescent="0.2">
      <c r="A16" s="17" t="s">
        <v>43</v>
      </c>
      <c r="B16" s="25">
        <v>34</v>
      </c>
      <c r="C16" s="25">
        <v>460</v>
      </c>
      <c r="D16" s="25">
        <v>307</v>
      </c>
      <c r="E16" s="25">
        <v>33</v>
      </c>
      <c r="F16" s="26">
        <f t="shared" si="0"/>
        <v>834</v>
      </c>
    </row>
    <row r="17" spans="1:6" ht="19.75" customHeight="1" x14ac:dyDescent="0.2">
      <c r="A17" s="17" t="s">
        <v>44</v>
      </c>
      <c r="B17" s="25">
        <v>46</v>
      </c>
      <c r="C17" s="25">
        <v>498</v>
      </c>
      <c r="D17" s="25">
        <v>486</v>
      </c>
      <c r="E17" s="25">
        <v>52</v>
      </c>
      <c r="F17" s="26">
        <f t="shared" si="0"/>
        <v>1082</v>
      </c>
    </row>
    <row r="18" spans="1:6" ht="19.75" customHeight="1" x14ac:dyDescent="0.2">
      <c r="A18" s="17" t="s">
        <v>45</v>
      </c>
      <c r="B18" s="25">
        <v>41</v>
      </c>
      <c r="C18" s="25">
        <v>936</v>
      </c>
      <c r="D18" s="25">
        <v>567</v>
      </c>
      <c r="E18" s="25">
        <v>58</v>
      </c>
      <c r="F18" s="26">
        <f t="shared" si="0"/>
        <v>1602</v>
      </c>
    </row>
    <row r="19" spans="1:6" ht="19.75" customHeight="1" x14ac:dyDescent="0.2">
      <c r="A19" s="17" t="s">
        <v>46</v>
      </c>
      <c r="B19" s="25">
        <v>388</v>
      </c>
      <c r="C19" s="25">
        <v>3526</v>
      </c>
      <c r="D19" s="25">
        <v>2705</v>
      </c>
      <c r="E19" s="25">
        <v>343</v>
      </c>
      <c r="F19" s="26">
        <f t="shared" si="0"/>
        <v>6962</v>
      </c>
    </row>
    <row r="20" spans="1:6" ht="19.75" customHeight="1" x14ac:dyDescent="0.2">
      <c r="A20" s="17" t="s">
        <v>47</v>
      </c>
      <c r="B20" s="25">
        <v>89</v>
      </c>
      <c r="C20" s="25">
        <v>1820</v>
      </c>
      <c r="D20" s="25">
        <v>1089</v>
      </c>
      <c r="E20" s="25">
        <v>95</v>
      </c>
      <c r="F20" s="26">
        <f t="shared" si="0"/>
        <v>3093</v>
      </c>
    </row>
    <row r="21" spans="1:6" ht="19.75" customHeight="1" x14ac:dyDescent="0.2">
      <c r="A21" s="17" t="s">
        <v>48</v>
      </c>
      <c r="B21" s="25">
        <v>319</v>
      </c>
      <c r="C21" s="25">
        <v>3308</v>
      </c>
      <c r="D21" s="25">
        <v>1823</v>
      </c>
      <c r="E21" s="25">
        <v>191</v>
      </c>
      <c r="F21" s="26">
        <f t="shared" si="0"/>
        <v>5641</v>
      </c>
    </row>
    <row r="22" spans="1:6" ht="19.75" customHeight="1" x14ac:dyDescent="0.2">
      <c r="A22" s="17" t="s">
        <v>49</v>
      </c>
      <c r="B22" s="25">
        <v>28</v>
      </c>
      <c r="C22" s="25">
        <v>610</v>
      </c>
      <c r="D22" s="25">
        <v>234</v>
      </c>
      <c r="E22" s="25">
        <v>25</v>
      </c>
      <c r="F22" s="26">
        <f t="shared" si="0"/>
        <v>897</v>
      </c>
    </row>
    <row r="23" spans="1:6" ht="19.75" customHeight="1" x14ac:dyDescent="0.2">
      <c r="A23" s="17" t="s">
        <v>50</v>
      </c>
      <c r="B23" s="25">
        <v>13</v>
      </c>
      <c r="C23" s="25">
        <v>358</v>
      </c>
      <c r="D23" s="25">
        <v>141</v>
      </c>
      <c r="E23" s="25">
        <v>16</v>
      </c>
      <c r="F23" s="26">
        <f t="shared" si="0"/>
        <v>528</v>
      </c>
    </row>
    <row r="24" spans="1:6" ht="19.75" customHeight="1" x14ac:dyDescent="0.2">
      <c r="A24" s="17" t="s">
        <v>51</v>
      </c>
      <c r="B24" s="25">
        <v>28</v>
      </c>
      <c r="C24" s="25">
        <v>600</v>
      </c>
      <c r="D24" s="25">
        <v>361</v>
      </c>
      <c r="E24" s="25">
        <v>31</v>
      </c>
      <c r="F24" s="26">
        <f t="shared" si="0"/>
        <v>1020</v>
      </c>
    </row>
    <row r="25" spans="1:6" ht="19.75" customHeight="1" x14ac:dyDescent="0.2">
      <c r="A25" s="17" t="s">
        <v>52</v>
      </c>
      <c r="B25" s="25">
        <v>70</v>
      </c>
      <c r="C25" s="25">
        <v>912</v>
      </c>
      <c r="D25" s="25">
        <v>376</v>
      </c>
      <c r="E25" s="25">
        <v>50</v>
      </c>
      <c r="F25" s="26">
        <f t="shared" si="0"/>
        <v>1408</v>
      </c>
    </row>
    <row r="26" spans="1:6" ht="19.75" customHeight="1" x14ac:dyDescent="0.2">
      <c r="A26" s="17" t="s">
        <v>53</v>
      </c>
      <c r="B26" s="25">
        <v>120</v>
      </c>
      <c r="C26" s="32">
        <v>908</v>
      </c>
      <c r="D26" s="25">
        <v>615</v>
      </c>
      <c r="E26" s="25">
        <v>62</v>
      </c>
      <c r="F26" s="26">
        <f t="shared" si="0"/>
        <v>1705</v>
      </c>
    </row>
    <row r="27" spans="1:6" ht="19.75" customHeight="1" x14ac:dyDescent="0.2">
      <c r="A27" s="17" t="s">
        <v>54</v>
      </c>
      <c r="B27" s="25">
        <v>480</v>
      </c>
      <c r="C27" s="32">
        <v>5013</v>
      </c>
      <c r="D27" s="25">
        <v>3027</v>
      </c>
      <c r="E27" s="25">
        <v>205</v>
      </c>
      <c r="F27" s="26">
        <f t="shared" si="0"/>
        <v>8725</v>
      </c>
    </row>
    <row r="28" spans="1:6" ht="19.75" customHeight="1" thickBot="1" x14ac:dyDescent="0.25">
      <c r="A28" s="29" t="s">
        <v>55</v>
      </c>
      <c r="B28" s="30">
        <v>41</v>
      </c>
      <c r="C28" s="31">
        <v>280</v>
      </c>
      <c r="D28" s="30">
        <v>257</v>
      </c>
      <c r="E28" s="30">
        <v>16</v>
      </c>
      <c r="F28" s="26">
        <f t="shared" si="0"/>
        <v>594</v>
      </c>
    </row>
    <row r="29" spans="1:6" ht="19.75" customHeight="1" thickTop="1" x14ac:dyDescent="0.2">
      <c r="A29" s="20" t="str">
        <f ca="1">A3&amp;" 合計"</f>
        <v>北海道第４区 合計</v>
      </c>
      <c r="B29" s="27">
        <f t="shared" ref="B29:E29" si="1">SUM(B6:B28)</f>
        <v>19063</v>
      </c>
      <c r="C29" s="27">
        <f t="shared" si="1"/>
        <v>94090</v>
      </c>
      <c r="D29" s="27">
        <f t="shared" si="1"/>
        <v>101484</v>
      </c>
      <c r="E29" s="27">
        <f t="shared" si="1"/>
        <v>10322</v>
      </c>
      <c r="F29" s="27">
        <f>SUM(F6:F28)</f>
        <v>224959</v>
      </c>
    </row>
    <row r="30" spans="1:6" ht="15.9" customHeight="1" x14ac:dyDescent="0.2">
      <c r="A30" s="8"/>
      <c r="B30" s="9"/>
      <c r="C30" s="10"/>
      <c r="D30" s="10"/>
      <c r="E30" s="10"/>
      <c r="F30" s="11"/>
    </row>
    <row r="31" spans="1:6" ht="15.9" customHeight="1" x14ac:dyDescent="0.2">
      <c r="A31" s="12"/>
      <c r="B31" s="6"/>
      <c r="C31" s="13"/>
      <c r="D31" s="13"/>
      <c r="E31" s="13"/>
      <c r="F31" s="14"/>
    </row>
    <row r="32" spans="1:6" ht="15.9" customHeight="1" x14ac:dyDescent="0.2">
      <c r="A32" s="12"/>
      <c r="B32" s="6"/>
      <c r="C32" s="13"/>
      <c r="D32" s="13"/>
      <c r="E32" s="13"/>
      <c r="F32" s="14"/>
    </row>
    <row r="33" spans="1:6" ht="15.9" customHeight="1" x14ac:dyDescent="0.2">
      <c r="A33" s="12"/>
      <c r="B33" s="6"/>
      <c r="C33" s="13"/>
      <c r="D33" s="13"/>
      <c r="E33" s="13"/>
      <c r="F33" s="14"/>
    </row>
    <row r="34" spans="1:6" ht="15.9" customHeight="1" x14ac:dyDescent="0.2">
      <c r="A34" s="12"/>
      <c r="B34" s="6"/>
      <c r="C34" s="13"/>
      <c r="D34" s="13"/>
      <c r="E34" s="13"/>
      <c r="F34" s="14"/>
    </row>
    <row r="35" spans="1:6" ht="15.9" customHeight="1" x14ac:dyDescent="0.2">
      <c r="A35" s="12"/>
      <c r="B35" s="6"/>
      <c r="C35" s="13"/>
      <c r="D35" s="13"/>
      <c r="E35" s="13"/>
      <c r="F35" s="14"/>
    </row>
    <row r="36" spans="1:6" ht="15.9" customHeight="1" x14ac:dyDescent="0.2">
      <c r="A36" s="12"/>
      <c r="B36" s="6"/>
      <c r="C36" s="13"/>
      <c r="D36" s="13"/>
      <c r="E36" s="13"/>
      <c r="F36" s="14"/>
    </row>
    <row r="37" spans="1:6" ht="15.9" customHeight="1" x14ac:dyDescent="0.2">
      <c r="A37" s="12"/>
      <c r="B37" s="6"/>
      <c r="C37" s="13"/>
      <c r="D37" s="13"/>
      <c r="E37" s="13"/>
      <c r="F37" s="14"/>
    </row>
  </sheetData>
  <mergeCells count="2">
    <mergeCell ref="A2:F2"/>
    <mergeCell ref="F4:F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8148-E25A-4BA4-84B2-AD09B977B0B5}">
  <dimension ref="A1:H22"/>
  <sheetViews>
    <sheetView showGridLines="0" showZeros="0" view="pageBreakPreview" zoomScale="145" zoomScaleNormal="85" zoomScaleSheetLayoutView="14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40" t="s">
        <v>3</v>
      </c>
      <c r="B2" s="40"/>
      <c r="C2" s="40"/>
      <c r="D2" s="40"/>
      <c r="E2" s="40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北海道第５区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61</v>
      </c>
      <c r="C4" s="23" t="s">
        <v>62</v>
      </c>
      <c r="D4" s="23" t="s">
        <v>63</v>
      </c>
      <c r="E4" s="41" t="s">
        <v>1</v>
      </c>
    </row>
    <row r="5" spans="1:8" ht="28.75" customHeight="1" x14ac:dyDescent="0.2">
      <c r="A5" s="28" t="s">
        <v>4</v>
      </c>
      <c r="B5" s="24" t="s">
        <v>15</v>
      </c>
      <c r="C5" s="24" t="s">
        <v>12</v>
      </c>
      <c r="D5" s="24" t="s">
        <v>14</v>
      </c>
      <c r="E5" s="42"/>
    </row>
    <row r="6" spans="1:8" ht="19.75" customHeight="1" x14ac:dyDescent="0.2">
      <c r="A6" s="17" t="s">
        <v>71</v>
      </c>
      <c r="B6" s="25">
        <v>2946</v>
      </c>
      <c r="C6" s="25">
        <v>4381</v>
      </c>
      <c r="D6" s="25">
        <v>816</v>
      </c>
      <c r="E6" s="26">
        <f t="shared" ref="E6:E13" si="0">SUM(B6:D6)</f>
        <v>8143</v>
      </c>
    </row>
    <row r="7" spans="1:8" ht="19.75" customHeight="1" x14ac:dyDescent="0.2">
      <c r="A7" s="17" t="s">
        <v>64</v>
      </c>
      <c r="B7" s="25">
        <v>22870</v>
      </c>
      <c r="C7" s="25">
        <v>36376</v>
      </c>
      <c r="D7" s="25">
        <v>5038</v>
      </c>
      <c r="E7" s="26">
        <f t="shared" si="0"/>
        <v>64284</v>
      </c>
    </row>
    <row r="8" spans="1:8" ht="19.75" customHeight="1" x14ac:dyDescent="0.2">
      <c r="A8" s="17" t="s">
        <v>65</v>
      </c>
      <c r="B8" s="25">
        <v>22373</v>
      </c>
      <c r="C8" s="25">
        <v>31934</v>
      </c>
      <c r="D8" s="25">
        <v>3922</v>
      </c>
      <c r="E8" s="26">
        <f t="shared" si="0"/>
        <v>58229</v>
      </c>
    </row>
    <row r="9" spans="1:8" ht="19.75" customHeight="1" x14ac:dyDescent="0.2">
      <c r="A9" s="17" t="s">
        <v>66</v>
      </c>
      <c r="B9" s="25">
        <v>21643</v>
      </c>
      <c r="C9" s="25">
        <v>17150</v>
      </c>
      <c r="D9" s="25">
        <v>2184</v>
      </c>
      <c r="E9" s="26">
        <f t="shared" si="0"/>
        <v>40977</v>
      </c>
    </row>
    <row r="10" spans="1:8" ht="19.75" customHeight="1" x14ac:dyDescent="0.2">
      <c r="A10" s="17" t="s">
        <v>67</v>
      </c>
      <c r="B10" s="25">
        <v>15961</v>
      </c>
      <c r="C10" s="25">
        <v>15329</v>
      </c>
      <c r="D10" s="25">
        <v>1770</v>
      </c>
      <c r="E10" s="26">
        <f t="shared" si="0"/>
        <v>33060</v>
      </c>
    </row>
    <row r="11" spans="1:8" ht="19.75" customHeight="1" x14ac:dyDescent="0.2">
      <c r="A11" s="17" t="s">
        <v>68</v>
      </c>
      <c r="B11" s="25">
        <v>10590</v>
      </c>
      <c r="C11" s="25">
        <v>15879</v>
      </c>
      <c r="D11" s="25">
        <v>1945</v>
      </c>
      <c r="E11" s="26">
        <f t="shared" si="0"/>
        <v>28414</v>
      </c>
    </row>
    <row r="12" spans="1:8" ht="19.75" customHeight="1" x14ac:dyDescent="0.2">
      <c r="A12" s="17" t="s">
        <v>69</v>
      </c>
      <c r="B12" s="25">
        <v>3498</v>
      </c>
      <c r="C12" s="25">
        <v>3853</v>
      </c>
      <c r="D12" s="25">
        <v>612</v>
      </c>
      <c r="E12" s="26">
        <f t="shared" si="0"/>
        <v>7963</v>
      </c>
    </row>
    <row r="13" spans="1:8" ht="19.75" customHeight="1" thickBot="1" x14ac:dyDescent="0.25">
      <c r="A13" s="17" t="s">
        <v>70</v>
      </c>
      <c r="B13" s="25">
        <v>1012</v>
      </c>
      <c r="C13" s="25">
        <v>542</v>
      </c>
      <c r="D13" s="25">
        <v>112</v>
      </c>
      <c r="E13" s="26">
        <f t="shared" si="0"/>
        <v>1666</v>
      </c>
    </row>
    <row r="14" spans="1:8" ht="19.75" customHeight="1" thickTop="1" x14ac:dyDescent="0.2">
      <c r="A14" s="20" t="str">
        <f ca="1">A3&amp;" 合計"</f>
        <v>北海道第５区 合計</v>
      </c>
      <c r="B14" s="27">
        <f>SUM(B6:B13)</f>
        <v>100893</v>
      </c>
      <c r="C14" s="27">
        <f>SUM(C6:C13)</f>
        <v>125444</v>
      </c>
      <c r="D14" s="27">
        <f>SUM(D6:D13)</f>
        <v>16399</v>
      </c>
      <c r="E14" s="27">
        <f>SUM(E6:E13)</f>
        <v>242736</v>
      </c>
    </row>
    <row r="15" spans="1:8" ht="15.9" customHeight="1" x14ac:dyDescent="0.2">
      <c r="A15" s="8"/>
      <c r="B15" s="9"/>
      <c r="C15" s="10"/>
      <c r="D15" s="10"/>
      <c r="E15" s="11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  <row r="18" spans="1:5" ht="15.9" customHeight="1" x14ac:dyDescent="0.2">
      <c r="A18" s="12"/>
      <c r="B18" s="6"/>
      <c r="C18" s="13"/>
      <c r="D18" s="13"/>
      <c r="E18" s="14"/>
    </row>
    <row r="19" spans="1:5" ht="15.9" customHeight="1" x14ac:dyDescent="0.2">
      <c r="A19" s="12"/>
      <c r="B19" s="6"/>
      <c r="C19" s="13"/>
      <c r="D19" s="13"/>
      <c r="E19" s="14"/>
    </row>
    <row r="20" spans="1:5" ht="15.9" customHeight="1" x14ac:dyDescent="0.2">
      <c r="A20" s="12"/>
      <c r="B20" s="6"/>
      <c r="C20" s="13"/>
      <c r="D20" s="13"/>
      <c r="E20" s="14"/>
    </row>
    <row r="21" spans="1:5" ht="15.9" customHeight="1" x14ac:dyDescent="0.2">
      <c r="A21" s="12"/>
      <c r="B21" s="6"/>
      <c r="C21" s="13"/>
      <c r="D21" s="13"/>
      <c r="E21" s="14"/>
    </row>
    <row r="22" spans="1:5" ht="15.9" customHeight="1" x14ac:dyDescent="0.2">
      <c r="A22" s="12"/>
      <c r="B22" s="6"/>
      <c r="C22" s="13"/>
      <c r="D22" s="13"/>
      <c r="E22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C0DB-D4F2-41ED-83B6-DC7FBEA2594A}">
  <dimension ref="A1:H37"/>
  <sheetViews>
    <sheetView showGridLines="0" showZeros="0" view="pageBreakPreview" zoomScale="145" zoomScaleNormal="85" zoomScaleSheetLayoutView="145" workbookViewId="0">
      <pane xSplit="1" ySplit="5" topLeftCell="B21" activePane="bottomRight" state="frozen"/>
      <selection pane="topRight"/>
      <selection pane="bottomLeft"/>
      <selection pane="bottomRight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40" t="s">
        <v>3</v>
      </c>
      <c r="B2" s="40"/>
      <c r="C2" s="40"/>
      <c r="D2" s="40"/>
      <c r="E2" s="40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北海道第６区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72</v>
      </c>
      <c r="C4" s="23" t="s">
        <v>73</v>
      </c>
      <c r="D4" s="23" t="s">
        <v>74</v>
      </c>
      <c r="E4" s="41" t="s">
        <v>1</v>
      </c>
    </row>
    <row r="5" spans="1:8" ht="28.75" customHeight="1" x14ac:dyDescent="0.2">
      <c r="A5" s="28" t="s">
        <v>4</v>
      </c>
      <c r="B5" s="24" t="s">
        <v>14</v>
      </c>
      <c r="C5" s="24" t="s">
        <v>12</v>
      </c>
      <c r="D5" s="24" t="s">
        <v>15</v>
      </c>
      <c r="E5" s="42"/>
    </row>
    <row r="6" spans="1:8" ht="19.75" customHeight="1" x14ac:dyDescent="0.2">
      <c r="A6" s="17" t="s">
        <v>75</v>
      </c>
      <c r="B6" s="25">
        <v>14923</v>
      </c>
      <c r="C6" s="25">
        <v>61573</v>
      </c>
      <c r="D6" s="25">
        <v>64196</v>
      </c>
      <c r="E6" s="26">
        <f t="shared" ref="E6:E26" si="0">SUM(B6:D6)</f>
        <v>140692</v>
      </c>
    </row>
    <row r="7" spans="1:8" ht="19.75" customHeight="1" x14ac:dyDescent="0.2">
      <c r="A7" s="17" t="s">
        <v>76</v>
      </c>
      <c r="B7" s="25">
        <v>484</v>
      </c>
      <c r="C7" s="25">
        <v>4222</v>
      </c>
      <c r="D7" s="25">
        <v>4152</v>
      </c>
      <c r="E7" s="26">
        <f t="shared" si="0"/>
        <v>8858</v>
      </c>
    </row>
    <row r="8" spans="1:8" ht="19.75" customHeight="1" x14ac:dyDescent="0.2">
      <c r="A8" s="17" t="s">
        <v>77</v>
      </c>
      <c r="B8" s="25">
        <v>710</v>
      </c>
      <c r="C8" s="25">
        <v>5355</v>
      </c>
      <c r="D8" s="25">
        <v>6689</v>
      </c>
      <c r="E8" s="26">
        <f t="shared" si="0"/>
        <v>12754</v>
      </c>
    </row>
    <row r="9" spans="1:8" ht="19.75" customHeight="1" x14ac:dyDescent="0.2">
      <c r="A9" s="17" t="s">
        <v>78</v>
      </c>
      <c r="B9" s="25">
        <v>546</v>
      </c>
      <c r="C9" s="25">
        <v>3930</v>
      </c>
      <c r="D9" s="25">
        <v>4739</v>
      </c>
      <c r="E9" s="26">
        <f t="shared" si="0"/>
        <v>9215</v>
      </c>
    </row>
    <row r="10" spans="1:8" ht="19.75" customHeight="1" x14ac:dyDescent="0.2">
      <c r="A10" s="17" t="s">
        <v>79</v>
      </c>
      <c r="B10" s="25">
        <v>255</v>
      </c>
      <c r="C10" s="25">
        <v>1564</v>
      </c>
      <c r="D10" s="25">
        <v>1446</v>
      </c>
      <c r="E10" s="26">
        <f t="shared" si="0"/>
        <v>3265</v>
      </c>
    </row>
    <row r="11" spans="1:8" ht="19.75" customHeight="1" x14ac:dyDescent="0.2">
      <c r="A11" s="17" t="s">
        <v>80</v>
      </c>
      <c r="B11" s="25">
        <v>409</v>
      </c>
      <c r="C11" s="25">
        <v>2233</v>
      </c>
      <c r="D11" s="25">
        <v>1871</v>
      </c>
      <c r="E11" s="26">
        <f t="shared" si="0"/>
        <v>4513</v>
      </c>
    </row>
    <row r="12" spans="1:8" ht="19.75" customHeight="1" x14ac:dyDescent="0.2">
      <c r="A12" s="17" t="s">
        <v>81</v>
      </c>
      <c r="B12" s="25">
        <v>255</v>
      </c>
      <c r="C12" s="25">
        <v>1306</v>
      </c>
      <c r="D12" s="25">
        <v>1343</v>
      </c>
      <c r="E12" s="26">
        <f t="shared" si="0"/>
        <v>2904</v>
      </c>
    </row>
    <row r="13" spans="1:8" ht="19.75" customHeight="1" x14ac:dyDescent="0.2">
      <c r="A13" s="17" t="s">
        <v>82</v>
      </c>
      <c r="B13" s="25">
        <v>150</v>
      </c>
      <c r="C13" s="25">
        <v>887</v>
      </c>
      <c r="D13" s="25">
        <v>831</v>
      </c>
      <c r="E13" s="26">
        <f t="shared" si="0"/>
        <v>1868</v>
      </c>
    </row>
    <row r="14" spans="1:8" ht="19.75" customHeight="1" x14ac:dyDescent="0.2">
      <c r="A14" s="17" t="s">
        <v>83</v>
      </c>
      <c r="B14" s="25">
        <v>75</v>
      </c>
      <c r="C14" s="25">
        <v>613</v>
      </c>
      <c r="D14" s="25">
        <v>731</v>
      </c>
      <c r="E14" s="26">
        <f t="shared" si="0"/>
        <v>1419</v>
      </c>
    </row>
    <row r="15" spans="1:8" ht="19.75" customHeight="1" x14ac:dyDescent="0.2">
      <c r="A15" s="17" t="s">
        <v>84</v>
      </c>
      <c r="B15" s="25">
        <v>132</v>
      </c>
      <c r="C15" s="25">
        <v>991</v>
      </c>
      <c r="D15" s="25">
        <v>697</v>
      </c>
      <c r="E15" s="26">
        <f t="shared" si="0"/>
        <v>1820</v>
      </c>
    </row>
    <row r="16" spans="1:8" ht="19.75" customHeight="1" x14ac:dyDescent="0.2">
      <c r="A16" s="17" t="s">
        <v>85</v>
      </c>
      <c r="B16" s="25">
        <v>482</v>
      </c>
      <c r="C16" s="25">
        <v>1734</v>
      </c>
      <c r="D16" s="25">
        <v>1839</v>
      </c>
      <c r="E16" s="26">
        <f t="shared" si="0"/>
        <v>4055</v>
      </c>
    </row>
    <row r="17" spans="1:5" ht="19.75" customHeight="1" x14ac:dyDescent="0.2">
      <c r="A17" s="17" t="s">
        <v>86</v>
      </c>
      <c r="B17" s="25">
        <v>413</v>
      </c>
      <c r="C17" s="25">
        <v>2233</v>
      </c>
      <c r="D17" s="25">
        <v>2306</v>
      </c>
      <c r="E17" s="26">
        <f t="shared" si="0"/>
        <v>4952</v>
      </c>
    </row>
    <row r="18" spans="1:5" ht="19.75" customHeight="1" x14ac:dyDescent="0.2">
      <c r="A18" s="17" t="s">
        <v>87</v>
      </c>
      <c r="B18" s="25">
        <v>297</v>
      </c>
      <c r="C18" s="25">
        <v>1556</v>
      </c>
      <c r="D18" s="25">
        <v>2993</v>
      </c>
      <c r="E18" s="26">
        <f t="shared" si="0"/>
        <v>4846</v>
      </c>
    </row>
    <row r="19" spans="1:5" ht="19.75" customHeight="1" x14ac:dyDescent="0.2">
      <c r="A19" s="17" t="s">
        <v>88</v>
      </c>
      <c r="B19" s="25">
        <v>150</v>
      </c>
      <c r="C19" s="25">
        <v>925</v>
      </c>
      <c r="D19" s="25">
        <v>1373</v>
      </c>
      <c r="E19" s="26">
        <f t="shared" si="0"/>
        <v>2448</v>
      </c>
    </row>
    <row r="20" spans="1:5" ht="19.75" customHeight="1" x14ac:dyDescent="0.2">
      <c r="A20" s="17" t="s">
        <v>89</v>
      </c>
      <c r="B20" s="25">
        <v>62</v>
      </c>
      <c r="C20" s="25">
        <v>576</v>
      </c>
      <c r="D20" s="25">
        <v>656</v>
      </c>
      <c r="E20" s="26">
        <f t="shared" si="0"/>
        <v>1294</v>
      </c>
    </row>
    <row r="21" spans="1:5" ht="19.75" customHeight="1" x14ac:dyDescent="0.2">
      <c r="A21" s="17" t="s">
        <v>90</v>
      </c>
      <c r="B21" s="25">
        <v>29</v>
      </c>
      <c r="C21" s="25">
        <v>358</v>
      </c>
      <c r="D21" s="25">
        <v>232</v>
      </c>
      <c r="E21" s="26">
        <f t="shared" si="0"/>
        <v>619</v>
      </c>
    </row>
    <row r="22" spans="1:5" ht="19.75" customHeight="1" x14ac:dyDescent="0.2">
      <c r="A22" s="17" t="s">
        <v>91</v>
      </c>
      <c r="B22" s="25">
        <v>105</v>
      </c>
      <c r="C22" s="25">
        <v>760</v>
      </c>
      <c r="D22" s="25">
        <v>926</v>
      </c>
      <c r="E22" s="26">
        <f t="shared" si="0"/>
        <v>1791</v>
      </c>
    </row>
    <row r="23" spans="1:5" ht="19.75" customHeight="1" x14ac:dyDescent="0.2">
      <c r="A23" s="17" t="s">
        <v>92</v>
      </c>
      <c r="B23" s="25">
        <v>116</v>
      </c>
      <c r="C23" s="25">
        <v>800</v>
      </c>
      <c r="D23" s="25">
        <v>719</v>
      </c>
      <c r="E23" s="26">
        <f t="shared" si="0"/>
        <v>1635</v>
      </c>
    </row>
    <row r="24" spans="1:5" ht="19.75" customHeight="1" x14ac:dyDescent="0.2">
      <c r="A24" s="17" t="s">
        <v>93</v>
      </c>
      <c r="B24" s="25">
        <v>95</v>
      </c>
      <c r="C24" s="25">
        <v>779</v>
      </c>
      <c r="D24" s="25">
        <v>820</v>
      </c>
      <c r="E24" s="26">
        <f t="shared" si="0"/>
        <v>1694</v>
      </c>
    </row>
    <row r="25" spans="1:5" ht="19.75" customHeight="1" x14ac:dyDescent="0.2">
      <c r="A25" s="17" t="s">
        <v>94</v>
      </c>
      <c r="B25" s="25">
        <v>121</v>
      </c>
      <c r="C25" s="25">
        <v>947</v>
      </c>
      <c r="D25" s="25">
        <v>1067</v>
      </c>
      <c r="E25" s="26">
        <f t="shared" si="0"/>
        <v>2135</v>
      </c>
    </row>
    <row r="26" spans="1:5" ht="19.75" customHeight="1" x14ac:dyDescent="0.2">
      <c r="A26" s="17" t="s">
        <v>95</v>
      </c>
      <c r="B26" s="25">
        <v>19</v>
      </c>
      <c r="C26" s="32">
        <v>241</v>
      </c>
      <c r="D26" s="25">
        <v>130</v>
      </c>
      <c r="E26" s="26">
        <f t="shared" si="0"/>
        <v>390</v>
      </c>
    </row>
    <row r="27" spans="1:5" ht="19.75" customHeight="1" x14ac:dyDescent="0.2">
      <c r="A27" s="33" t="s">
        <v>96</v>
      </c>
      <c r="B27" s="34">
        <v>34</v>
      </c>
      <c r="C27" s="35">
        <v>357</v>
      </c>
      <c r="D27" s="34">
        <v>442</v>
      </c>
      <c r="E27" s="26">
        <f t="shared" ref="E27:E28" si="1">SUM(B27:D27)</f>
        <v>833</v>
      </c>
    </row>
    <row r="28" spans="1:5" ht="19.75" customHeight="1" thickBot="1" x14ac:dyDescent="0.25">
      <c r="A28" s="29" t="s">
        <v>97</v>
      </c>
      <c r="B28" s="30">
        <v>47</v>
      </c>
      <c r="C28" s="31">
        <v>253</v>
      </c>
      <c r="D28" s="30">
        <v>496</v>
      </c>
      <c r="E28" s="26">
        <f t="shared" si="1"/>
        <v>796</v>
      </c>
    </row>
    <row r="29" spans="1:5" ht="19.75" customHeight="1" thickTop="1" x14ac:dyDescent="0.2">
      <c r="A29" s="20" t="str">
        <f ca="1">A3&amp;" 合計"</f>
        <v>北海道第６区 合計</v>
      </c>
      <c r="B29" s="27">
        <f t="shared" ref="B29:D29" si="2">SUM(B6:B28)</f>
        <v>19909</v>
      </c>
      <c r="C29" s="27">
        <f t="shared" si="2"/>
        <v>94193</v>
      </c>
      <c r="D29" s="27">
        <f t="shared" si="2"/>
        <v>100694</v>
      </c>
      <c r="E29" s="27">
        <f>SUM(E6:E28)</f>
        <v>214796</v>
      </c>
    </row>
    <row r="30" spans="1:5" ht="15.9" customHeight="1" x14ac:dyDescent="0.2">
      <c r="A30" s="8"/>
      <c r="B30" s="9"/>
      <c r="C30" s="10"/>
      <c r="D30" s="10"/>
      <c r="E30" s="11"/>
    </row>
    <row r="31" spans="1:5" ht="15.9" customHeight="1" x14ac:dyDescent="0.2">
      <c r="A31" s="12"/>
      <c r="B31" s="6"/>
      <c r="C31" s="13"/>
      <c r="D31" s="13"/>
      <c r="E31" s="14"/>
    </row>
    <row r="32" spans="1:5" ht="15.9" customHeight="1" x14ac:dyDescent="0.2">
      <c r="A32" s="12"/>
      <c r="B32" s="6"/>
      <c r="C32" s="13"/>
      <c r="D32" s="13"/>
      <c r="E32" s="14"/>
    </row>
    <row r="33" spans="1:5" ht="15.9" customHeight="1" x14ac:dyDescent="0.2">
      <c r="A33" s="12"/>
      <c r="B33" s="6"/>
      <c r="C33" s="13"/>
      <c r="D33" s="13"/>
      <c r="E33" s="14"/>
    </row>
    <row r="34" spans="1:5" ht="15.9" customHeight="1" x14ac:dyDescent="0.2">
      <c r="A34" s="12"/>
      <c r="B34" s="6"/>
      <c r="C34" s="13"/>
      <c r="D34" s="13"/>
      <c r="E34" s="14"/>
    </row>
    <row r="35" spans="1:5" ht="15.9" customHeight="1" x14ac:dyDescent="0.2">
      <c r="A35" s="12"/>
      <c r="B35" s="6"/>
      <c r="C35" s="13"/>
      <c r="D35" s="13"/>
      <c r="E35" s="14"/>
    </row>
    <row r="36" spans="1:5" ht="15.9" customHeight="1" x14ac:dyDescent="0.2">
      <c r="A36" s="12"/>
      <c r="B36" s="6"/>
      <c r="C36" s="13"/>
      <c r="D36" s="13"/>
      <c r="E36" s="14"/>
    </row>
    <row r="37" spans="1:5" ht="15.9" customHeight="1" x14ac:dyDescent="0.2">
      <c r="A37" s="12"/>
      <c r="B37" s="6"/>
      <c r="C37" s="13"/>
      <c r="D37" s="13"/>
      <c r="E37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7CC-624F-4C20-BA1B-A0C75873EF9E}">
  <dimension ref="A1:G27"/>
  <sheetViews>
    <sheetView showGridLines="0" showZeros="0" view="pageBreakPreview" zoomScale="145" zoomScaleNormal="85" zoomScaleSheetLayoutView="145" workbookViewId="0">
      <pane xSplit="1" ySplit="5" topLeftCell="B11" activePane="bottomRight" state="frozen"/>
      <selection pane="topRight"/>
      <selection pane="bottomLeft"/>
      <selection pane="bottomRight"/>
    </sheetView>
  </sheetViews>
  <sheetFormatPr defaultColWidth="9" defaultRowHeight="13" x14ac:dyDescent="0.2"/>
  <cols>
    <col min="1" max="1" width="24.81640625" style="1" customWidth="1"/>
    <col min="2" max="2" width="24.81640625" style="7" customWidth="1"/>
    <col min="3" max="3" width="24.81640625" style="6" customWidth="1"/>
    <col min="4" max="4" width="24.81640625" style="15" customWidth="1"/>
    <col min="5" max="12" width="18.6328125" style="1" customWidth="1"/>
    <col min="13" max="16384" width="9" style="1"/>
  </cols>
  <sheetData>
    <row r="1" spans="1:7" ht="20.149999999999999" customHeight="1" x14ac:dyDescent="0.2">
      <c r="A1" s="19" t="s">
        <v>5</v>
      </c>
      <c r="B1" s="3"/>
      <c r="C1" s="3"/>
      <c r="D1" s="4"/>
      <c r="F1" s="2"/>
      <c r="G1" s="5"/>
    </row>
    <row r="2" spans="1:7" ht="19" x14ac:dyDescent="0.2">
      <c r="A2" s="40" t="s">
        <v>3</v>
      </c>
      <c r="B2" s="40"/>
      <c r="C2" s="40"/>
      <c r="D2" s="40"/>
      <c r="F2" s="2"/>
      <c r="G2" s="2"/>
    </row>
    <row r="3" spans="1:7" ht="20.149999999999999" customHeight="1" x14ac:dyDescent="0.2">
      <c r="A3" s="22" t="str">
        <f ca="1">RIGHT(CELL("filename",A3),LEN(CELL("filename",A3))-FIND("]",CELL("filename",A3)))</f>
        <v>北海道第７区</v>
      </c>
      <c r="B3" s="2"/>
      <c r="D3" s="18" t="s">
        <v>2</v>
      </c>
      <c r="G3" s="7"/>
    </row>
    <row r="4" spans="1:7" ht="28.75" customHeight="1" x14ac:dyDescent="0.2">
      <c r="A4" s="16" t="s">
        <v>0</v>
      </c>
      <c r="B4" s="23" t="s">
        <v>98</v>
      </c>
      <c r="C4" s="23" t="s">
        <v>99</v>
      </c>
      <c r="D4" s="41" t="s">
        <v>1</v>
      </c>
    </row>
    <row r="5" spans="1:7" ht="28.75" customHeight="1" x14ac:dyDescent="0.2">
      <c r="A5" s="28" t="s">
        <v>4</v>
      </c>
      <c r="B5" s="24" t="s">
        <v>12</v>
      </c>
      <c r="C5" s="24" t="s">
        <v>15</v>
      </c>
      <c r="D5" s="42"/>
    </row>
    <row r="6" spans="1:7" ht="19.75" customHeight="1" x14ac:dyDescent="0.2">
      <c r="A6" s="17" t="s">
        <v>100</v>
      </c>
      <c r="B6" s="25">
        <v>32851</v>
      </c>
      <c r="C6" s="25">
        <v>40669</v>
      </c>
      <c r="D6" s="26">
        <f t="shared" ref="D6:D18" si="0">SUM(B6:C6)</f>
        <v>73520</v>
      </c>
    </row>
    <row r="7" spans="1:7" ht="19.75" customHeight="1" x14ac:dyDescent="0.2">
      <c r="A7" s="17" t="s">
        <v>101</v>
      </c>
      <c r="B7" s="25">
        <v>3228</v>
      </c>
      <c r="C7" s="25">
        <v>6557</v>
      </c>
      <c r="D7" s="26">
        <f t="shared" si="0"/>
        <v>9785</v>
      </c>
    </row>
    <row r="8" spans="1:7" ht="19.75" customHeight="1" x14ac:dyDescent="0.2">
      <c r="A8" s="17" t="s">
        <v>102</v>
      </c>
      <c r="B8" s="25">
        <v>3522</v>
      </c>
      <c r="C8" s="25">
        <v>4621</v>
      </c>
      <c r="D8" s="26">
        <f t="shared" si="0"/>
        <v>8143</v>
      </c>
    </row>
    <row r="9" spans="1:7" ht="19.75" customHeight="1" x14ac:dyDescent="0.2">
      <c r="A9" s="17" t="s">
        <v>103</v>
      </c>
      <c r="B9" s="25">
        <v>1395</v>
      </c>
      <c r="C9" s="25">
        <v>2812</v>
      </c>
      <c r="D9" s="26">
        <f t="shared" si="0"/>
        <v>4207</v>
      </c>
    </row>
    <row r="10" spans="1:7" ht="19.75" customHeight="1" x14ac:dyDescent="0.2">
      <c r="A10" s="17" t="s">
        <v>104</v>
      </c>
      <c r="B10" s="25">
        <v>871</v>
      </c>
      <c r="C10" s="25">
        <v>2192</v>
      </c>
      <c r="D10" s="26">
        <f t="shared" si="0"/>
        <v>3063</v>
      </c>
    </row>
    <row r="11" spans="1:7" ht="19.75" customHeight="1" x14ac:dyDescent="0.2">
      <c r="A11" s="17" t="s">
        <v>105</v>
      </c>
      <c r="B11" s="25">
        <v>1759</v>
      </c>
      <c r="C11" s="25">
        <v>1965</v>
      </c>
      <c r="D11" s="26">
        <f t="shared" si="0"/>
        <v>3724</v>
      </c>
    </row>
    <row r="12" spans="1:7" ht="19.75" customHeight="1" x14ac:dyDescent="0.2">
      <c r="A12" s="17" t="s">
        <v>106</v>
      </c>
      <c r="B12" s="25">
        <v>1500</v>
      </c>
      <c r="C12" s="25">
        <v>2183</v>
      </c>
      <c r="D12" s="26">
        <f t="shared" si="0"/>
        <v>3683</v>
      </c>
    </row>
    <row r="13" spans="1:7" ht="19.75" customHeight="1" x14ac:dyDescent="0.2">
      <c r="A13" s="17" t="s">
        <v>107</v>
      </c>
      <c r="B13" s="25">
        <v>570</v>
      </c>
      <c r="C13" s="25">
        <v>795</v>
      </c>
      <c r="D13" s="26">
        <f t="shared" si="0"/>
        <v>1365</v>
      </c>
    </row>
    <row r="14" spans="1:7" ht="19.75" customHeight="1" x14ac:dyDescent="0.2">
      <c r="A14" s="17" t="s">
        <v>108</v>
      </c>
      <c r="B14" s="25">
        <v>1437</v>
      </c>
      <c r="C14" s="25">
        <v>2203</v>
      </c>
      <c r="D14" s="26">
        <f t="shared" si="0"/>
        <v>3640</v>
      </c>
    </row>
    <row r="15" spans="1:7" ht="19.75" customHeight="1" x14ac:dyDescent="0.2">
      <c r="A15" s="17" t="s">
        <v>109</v>
      </c>
      <c r="B15" s="25">
        <v>2137</v>
      </c>
      <c r="C15" s="25">
        <v>4604</v>
      </c>
      <c r="D15" s="26">
        <f t="shared" si="0"/>
        <v>6741</v>
      </c>
    </row>
    <row r="16" spans="1:7" ht="19.75" customHeight="1" x14ac:dyDescent="0.2">
      <c r="A16" s="17" t="s">
        <v>110</v>
      </c>
      <c r="B16" s="25">
        <v>3985</v>
      </c>
      <c r="C16" s="25">
        <v>5591</v>
      </c>
      <c r="D16" s="26">
        <f t="shared" si="0"/>
        <v>9576</v>
      </c>
    </row>
    <row r="17" spans="1:4" ht="19.75" customHeight="1" x14ac:dyDescent="0.2">
      <c r="A17" s="17" t="s">
        <v>111</v>
      </c>
      <c r="B17" s="25">
        <v>948</v>
      </c>
      <c r="C17" s="25">
        <v>1578</v>
      </c>
      <c r="D17" s="26">
        <f t="shared" si="0"/>
        <v>2526</v>
      </c>
    </row>
    <row r="18" spans="1:4" ht="19.75" customHeight="1" thickBot="1" x14ac:dyDescent="0.25">
      <c r="A18" s="17" t="s">
        <v>112</v>
      </c>
      <c r="B18" s="25">
        <v>685</v>
      </c>
      <c r="C18" s="25">
        <v>1419</v>
      </c>
      <c r="D18" s="26">
        <f t="shared" si="0"/>
        <v>2104</v>
      </c>
    </row>
    <row r="19" spans="1:4" ht="19.75" customHeight="1" thickTop="1" x14ac:dyDescent="0.2">
      <c r="A19" s="20" t="str">
        <f ca="1">A3&amp;" 合計"</f>
        <v>北海道第７区 合計</v>
      </c>
      <c r="B19" s="27">
        <f>SUM(B6:B18)</f>
        <v>54888</v>
      </c>
      <c r="C19" s="27">
        <f>SUM(C6:C18)</f>
        <v>77189</v>
      </c>
      <c r="D19" s="27">
        <f>SUM(D6:D18)</f>
        <v>132077</v>
      </c>
    </row>
    <row r="20" spans="1:4" ht="15.9" customHeight="1" x14ac:dyDescent="0.2">
      <c r="A20" s="8"/>
      <c r="B20" s="9"/>
      <c r="C20" s="10"/>
      <c r="D20" s="11"/>
    </row>
    <row r="21" spans="1:4" ht="15.9" customHeight="1" x14ac:dyDescent="0.2">
      <c r="A21" s="12"/>
      <c r="B21" s="6"/>
      <c r="C21" s="13"/>
      <c r="D21" s="14"/>
    </row>
    <row r="22" spans="1:4" ht="15.9" customHeight="1" x14ac:dyDescent="0.2">
      <c r="A22" s="12"/>
      <c r="B22" s="6"/>
      <c r="C22" s="13"/>
      <c r="D22" s="14"/>
    </row>
    <row r="23" spans="1:4" ht="15.9" customHeight="1" x14ac:dyDescent="0.2">
      <c r="A23" s="12"/>
      <c r="B23" s="6"/>
      <c r="C23" s="13"/>
      <c r="D23" s="14"/>
    </row>
    <row r="24" spans="1:4" ht="15.9" customHeight="1" x14ac:dyDescent="0.2">
      <c r="A24" s="12"/>
      <c r="B24" s="6"/>
      <c r="C24" s="13"/>
      <c r="D24" s="14"/>
    </row>
    <row r="25" spans="1:4" ht="15.9" customHeight="1" x14ac:dyDescent="0.2">
      <c r="A25" s="12"/>
      <c r="B25" s="6"/>
      <c r="C25" s="13"/>
      <c r="D25" s="14"/>
    </row>
    <row r="26" spans="1:4" ht="15.9" customHeight="1" x14ac:dyDescent="0.2">
      <c r="A26" s="12"/>
      <c r="B26" s="6"/>
      <c r="C26" s="13"/>
      <c r="D26" s="14"/>
    </row>
    <row r="27" spans="1:4" ht="15.9" customHeight="1" x14ac:dyDescent="0.2">
      <c r="A27" s="12"/>
      <c r="B27" s="6"/>
      <c r="C27" s="13"/>
      <c r="D27" s="14"/>
    </row>
  </sheetData>
  <mergeCells count="2">
    <mergeCell ref="A2:D2"/>
    <mergeCell ref="D4:D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3714-9318-4187-881A-9E52FEAAB48D}">
  <dimension ref="A1:H32"/>
  <sheetViews>
    <sheetView showGridLines="0" showZeros="0" view="pageBreakPreview" zoomScale="145" zoomScaleNormal="85" zoomScaleSheetLayoutView="145" workbookViewId="0">
      <pane xSplit="1" ySplit="5" topLeftCell="B21" activePane="bottomRight" state="frozen"/>
      <selection pane="topRight"/>
      <selection pane="bottomLeft"/>
      <selection pane="bottomRight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40" t="s">
        <v>3</v>
      </c>
      <c r="B2" s="40"/>
      <c r="C2" s="40"/>
      <c r="D2" s="40"/>
      <c r="E2" s="40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北海道第８区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113</v>
      </c>
      <c r="C4" s="23" t="s">
        <v>114</v>
      </c>
      <c r="D4" s="23" t="s">
        <v>115</v>
      </c>
      <c r="E4" s="41" t="s">
        <v>1</v>
      </c>
    </row>
    <row r="5" spans="1:8" ht="28.75" customHeight="1" x14ac:dyDescent="0.2">
      <c r="A5" s="28" t="s">
        <v>4</v>
      </c>
      <c r="B5" s="24" t="s">
        <v>12</v>
      </c>
      <c r="C5" s="24" t="s">
        <v>14</v>
      </c>
      <c r="D5" s="24" t="s">
        <v>15</v>
      </c>
      <c r="E5" s="42"/>
    </row>
    <row r="6" spans="1:8" ht="19.75" customHeight="1" x14ac:dyDescent="0.2">
      <c r="A6" s="17" t="s">
        <v>116</v>
      </c>
      <c r="B6" s="25">
        <v>58185</v>
      </c>
      <c r="C6" s="25">
        <v>7781</v>
      </c>
      <c r="D6" s="25">
        <v>48027</v>
      </c>
      <c r="E6" s="26">
        <f t="shared" ref="E6:E23" si="0">SUM(B6:D6)</f>
        <v>113993</v>
      </c>
    </row>
    <row r="7" spans="1:8" ht="19.75" customHeight="1" x14ac:dyDescent="0.2">
      <c r="A7" s="17" t="s">
        <v>117</v>
      </c>
      <c r="B7" s="25">
        <v>10125</v>
      </c>
      <c r="C7" s="25">
        <v>1038</v>
      </c>
      <c r="D7" s="25">
        <v>8398</v>
      </c>
      <c r="E7" s="26">
        <f t="shared" si="0"/>
        <v>19561</v>
      </c>
    </row>
    <row r="8" spans="1:8" ht="19.75" customHeight="1" x14ac:dyDescent="0.2">
      <c r="A8" s="17" t="s">
        <v>118</v>
      </c>
      <c r="B8" s="25">
        <v>1722</v>
      </c>
      <c r="C8" s="25">
        <v>116</v>
      </c>
      <c r="D8" s="25">
        <v>1581</v>
      </c>
      <c r="E8" s="26">
        <f t="shared" si="0"/>
        <v>3419</v>
      </c>
    </row>
    <row r="9" spans="1:8" ht="19.75" customHeight="1" x14ac:dyDescent="0.2">
      <c r="A9" s="17" t="s">
        <v>119</v>
      </c>
      <c r="B9" s="25">
        <v>931</v>
      </c>
      <c r="C9" s="25">
        <v>71</v>
      </c>
      <c r="D9" s="25">
        <v>911</v>
      </c>
      <c r="E9" s="26">
        <f t="shared" si="0"/>
        <v>1913</v>
      </c>
    </row>
    <row r="10" spans="1:8" ht="19.75" customHeight="1" x14ac:dyDescent="0.2">
      <c r="A10" s="17" t="s">
        <v>120</v>
      </c>
      <c r="B10" s="25">
        <v>949</v>
      </c>
      <c r="C10" s="25">
        <v>61</v>
      </c>
      <c r="D10" s="25">
        <v>1108</v>
      </c>
      <c r="E10" s="26">
        <f t="shared" si="0"/>
        <v>2118</v>
      </c>
    </row>
    <row r="11" spans="1:8" ht="19.75" customHeight="1" x14ac:dyDescent="0.2">
      <c r="A11" s="17" t="s">
        <v>121</v>
      </c>
      <c r="B11" s="25">
        <v>999</v>
      </c>
      <c r="C11" s="25">
        <v>72</v>
      </c>
      <c r="D11" s="25">
        <v>986</v>
      </c>
      <c r="E11" s="26">
        <f t="shared" si="0"/>
        <v>2057</v>
      </c>
    </row>
    <row r="12" spans="1:8" ht="19.75" customHeight="1" x14ac:dyDescent="0.2">
      <c r="A12" s="17" t="s">
        <v>122</v>
      </c>
      <c r="B12" s="25">
        <v>7165</v>
      </c>
      <c r="C12" s="25">
        <v>701</v>
      </c>
      <c r="D12" s="25">
        <v>5319</v>
      </c>
      <c r="E12" s="26">
        <f t="shared" si="0"/>
        <v>13185</v>
      </c>
    </row>
    <row r="13" spans="1:8" ht="19.75" customHeight="1" x14ac:dyDescent="0.2">
      <c r="A13" s="17" t="s">
        <v>123</v>
      </c>
      <c r="B13" s="25">
        <v>825</v>
      </c>
      <c r="C13" s="25">
        <v>64</v>
      </c>
      <c r="D13" s="25">
        <v>819</v>
      </c>
      <c r="E13" s="26">
        <f t="shared" si="0"/>
        <v>1708</v>
      </c>
    </row>
    <row r="14" spans="1:8" ht="19.75" customHeight="1" x14ac:dyDescent="0.2">
      <c r="A14" s="17" t="s">
        <v>124</v>
      </c>
      <c r="B14" s="25">
        <v>3242</v>
      </c>
      <c r="C14" s="25">
        <v>402</v>
      </c>
      <c r="D14" s="25">
        <v>2811</v>
      </c>
      <c r="E14" s="26">
        <f t="shared" si="0"/>
        <v>6455</v>
      </c>
    </row>
    <row r="15" spans="1:8" ht="19.75" customHeight="1" x14ac:dyDescent="0.2">
      <c r="A15" s="17" t="s">
        <v>125</v>
      </c>
      <c r="B15" s="25">
        <v>4130</v>
      </c>
      <c r="C15" s="25">
        <v>294</v>
      </c>
      <c r="D15" s="25">
        <v>2851</v>
      </c>
      <c r="E15" s="26">
        <f t="shared" si="0"/>
        <v>7275</v>
      </c>
    </row>
    <row r="16" spans="1:8" ht="19.75" customHeight="1" x14ac:dyDescent="0.2">
      <c r="A16" s="17" t="s">
        <v>126</v>
      </c>
      <c r="B16" s="25">
        <v>1380</v>
      </c>
      <c r="C16" s="25">
        <v>94</v>
      </c>
      <c r="D16" s="25">
        <v>1014</v>
      </c>
      <c r="E16" s="26">
        <f t="shared" si="0"/>
        <v>2488</v>
      </c>
    </row>
    <row r="17" spans="1:5" ht="19.75" customHeight="1" x14ac:dyDescent="0.2">
      <c r="A17" s="17" t="s">
        <v>127</v>
      </c>
      <c r="B17" s="25">
        <v>1647</v>
      </c>
      <c r="C17" s="25">
        <v>249</v>
      </c>
      <c r="D17" s="25">
        <v>1695</v>
      </c>
      <c r="E17" s="26">
        <f t="shared" si="0"/>
        <v>3591</v>
      </c>
    </row>
    <row r="18" spans="1:5" ht="19.75" customHeight="1" x14ac:dyDescent="0.2">
      <c r="A18" s="17" t="s">
        <v>128</v>
      </c>
      <c r="B18" s="25">
        <v>891</v>
      </c>
      <c r="C18" s="25">
        <v>139</v>
      </c>
      <c r="D18" s="25">
        <v>1249</v>
      </c>
      <c r="E18" s="26">
        <f t="shared" si="0"/>
        <v>2279</v>
      </c>
    </row>
    <row r="19" spans="1:5" ht="19.75" customHeight="1" x14ac:dyDescent="0.2">
      <c r="A19" s="17" t="s">
        <v>129</v>
      </c>
      <c r="B19" s="25">
        <v>904</v>
      </c>
      <c r="C19" s="25">
        <v>98</v>
      </c>
      <c r="D19" s="25">
        <v>1049</v>
      </c>
      <c r="E19" s="26">
        <f t="shared" si="0"/>
        <v>2051</v>
      </c>
    </row>
    <row r="20" spans="1:5" ht="19.75" customHeight="1" x14ac:dyDescent="0.2">
      <c r="A20" s="17" t="s">
        <v>130</v>
      </c>
      <c r="B20" s="25">
        <v>650</v>
      </c>
      <c r="C20" s="25">
        <v>181</v>
      </c>
      <c r="D20" s="25">
        <v>1077</v>
      </c>
      <c r="E20" s="26">
        <f t="shared" si="0"/>
        <v>1908</v>
      </c>
    </row>
    <row r="21" spans="1:5" ht="19.75" customHeight="1" x14ac:dyDescent="0.2">
      <c r="A21" s="17" t="s">
        <v>131</v>
      </c>
      <c r="B21" s="25">
        <v>566</v>
      </c>
      <c r="C21" s="25">
        <v>66</v>
      </c>
      <c r="D21" s="25">
        <v>815</v>
      </c>
      <c r="E21" s="26">
        <f t="shared" si="0"/>
        <v>1447</v>
      </c>
    </row>
    <row r="22" spans="1:5" ht="19.75" customHeight="1" x14ac:dyDescent="0.2">
      <c r="A22" s="17" t="s">
        <v>132</v>
      </c>
      <c r="B22" s="25">
        <v>1417</v>
      </c>
      <c r="C22" s="25">
        <v>83</v>
      </c>
      <c r="D22" s="25">
        <v>1215</v>
      </c>
      <c r="E22" s="26">
        <f t="shared" si="0"/>
        <v>2715</v>
      </c>
    </row>
    <row r="23" spans="1:5" ht="19.75" customHeight="1" thickBot="1" x14ac:dyDescent="0.25">
      <c r="A23" s="17" t="s">
        <v>133</v>
      </c>
      <c r="B23" s="25">
        <v>2030</v>
      </c>
      <c r="C23" s="25">
        <v>198</v>
      </c>
      <c r="D23" s="25">
        <v>2081</v>
      </c>
      <c r="E23" s="26">
        <f t="shared" si="0"/>
        <v>4309</v>
      </c>
    </row>
    <row r="24" spans="1:5" ht="19.75" customHeight="1" thickTop="1" x14ac:dyDescent="0.2">
      <c r="A24" s="20" t="str">
        <f ca="1">A3&amp;" 合計"</f>
        <v>北海道第８区 合計</v>
      </c>
      <c r="B24" s="27">
        <f>SUM(B6:B23)</f>
        <v>97758</v>
      </c>
      <c r="C24" s="27">
        <f>SUM(C6:C23)</f>
        <v>11708</v>
      </c>
      <c r="D24" s="27">
        <f>SUM(D6:D23)</f>
        <v>83006</v>
      </c>
      <c r="E24" s="27">
        <f>SUM(E6:E23)</f>
        <v>192472</v>
      </c>
    </row>
    <row r="25" spans="1:5" ht="15.9" customHeight="1" x14ac:dyDescent="0.2">
      <c r="A25" s="8"/>
      <c r="B25" s="9"/>
      <c r="C25" s="10"/>
      <c r="D25" s="10"/>
      <c r="E25" s="11"/>
    </row>
    <row r="26" spans="1:5" ht="15.9" customHeight="1" x14ac:dyDescent="0.2">
      <c r="A26" s="12"/>
      <c r="B26" s="6"/>
      <c r="C26" s="13"/>
      <c r="D26" s="13"/>
      <c r="E26" s="14"/>
    </row>
    <row r="27" spans="1:5" ht="15.9" customHeight="1" x14ac:dyDescent="0.2">
      <c r="A27" s="12"/>
      <c r="B27" s="6"/>
      <c r="C27" s="13"/>
      <c r="D27" s="13"/>
      <c r="E27" s="14"/>
    </row>
    <row r="28" spans="1:5" ht="15.9" customHeight="1" x14ac:dyDescent="0.2">
      <c r="A28" s="12"/>
      <c r="B28" s="6"/>
      <c r="C28" s="13"/>
      <c r="D28" s="13"/>
      <c r="E28" s="14"/>
    </row>
    <row r="29" spans="1:5" ht="15.9" customHeight="1" x14ac:dyDescent="0.2">
      <c r="A29" s="12"/>
      <c r="B29" s="6"/>
      <c r="C29" s="13"/>
      <c r="D29" s="13"/>
      <c r="E29" s="14"/>
    </row>
    <row r="30" spans="1:5" ht="15.9" customHeight="1" x14ac:dyDescent="0.2">
      <c r="A30" s="12"/>
      <c r="B30" s="6"/>
      <c r="C30" s="13"/>
      <c r="D30" s="13"/>
      <c r="E30" s="14"/>
    </row>
    <row r="31" spans="1:5" ht="15.9" customHeight="1" x14ac:dyDescent="0.2">
      <c r="A31" s="12"/>
      <c r="B31" s="6"/>
      <c r="C31" s="13"/>
      <c r="D31" s="13"/>
      <c r="E31" s="14"/>
    </row>
    <row r="32" spans="1:5" ht="15.9" customHeight="1" x14ac:dyDescent="0.2">
      <c r="A32" s="12"/>
      <c r="B32" s="6"/>
      <c r="C32" s="13"/>
      <c r="D32" s="13"/>
      <c r="E32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35F2-FE4F-45B5-AC61-3CA89F16C9F9}">
  <dimension ref="A1:H32"/>
  <sheetViews>
    <sheetView showGridLines="0" showZeros="0" view="pageBreakPreview" zoomScale="145" zoomScaleNormal="85" zoomScaleSheetLayoutView="145" workbookViewId="0">
      <pane xSplit="1" ySplit="5" topLeftCell="B21" activePane="bottomRight" state="frozen"/>
      <selection pane="topRight"/>
      <selection pane="bottomLeft"/>
      <selection pane="bottomRight" activeCell="B25" sqref="B25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40" t="s">
        <v>3</v>
      </c>
      <c r="B2" s="40"/>
      <c r="C2" s="40"/>
      <c r="D2" s="40"/>
      <c r="E2" s="40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北海道第９区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134</v>
      </c>
      <c r="C4" s="23" t="s">
        <v>135</v>
      </c>
      <c r="D4" s="23" t="s">
        <v>136</v>
      </c>
      <c r="E4" s="41" t="s">
        <v>1</v>
      </c>
    </row>
    <row r="5" spans="1:8" ht="28.75" customHeight="1" x14ac:dyDescent="0.2">
      <c r="A5" s="28" t="s">
        <v>4</v>
      </c>
      <c r="B5" s="24" t="s">
        <v>14</v>
      </c>
      <c r="C5" s="24" t="s">
        <v>15</v>
      </c>
      <c r="D5" s="24" t="s">
        <v>12</v>
      </c>
      <c r="E5" s="42"/>
    </row>
    <row r="6" spans="1:8" ht="19.75" customHeight="1" x14ac:dyDescent="0.2">
      <c r="A6" s="17" t="s">
        <v>137</v>
      </c>
      <c r="B6" s="25">
        <v>3144</v>
      </c>
      <c r="C6" s="25">
        <v>10014</v>
      </c>
      <c r="D6" s="25">
        <v>21070</v>
      </c>
      <c r="E6" s="26">
        <f t="shared" ref="E6:E23" si="0">SUM(B6:D6)</f>
        <v>34228</v>
      </c>
    </row>
    <row r="7" spans="1:8" ht="19.75" customHeight="1" x14ac:dyDescent="0.2">
      <c r="A7" s="17" t="s">
        <v>138</v>
      </c>
      <c r="B7" s="25">
        <v>8074</v>
      </c>
      <c r="C7" s="25">
        <v>22322</v>
      </c>
      <c r="D7" s="25">
        <v>37422</v>
      </c>
      <c r="E7" s="26">
        <f t="shared" si="0"/>
        <v>67818</v>
      </c>
    </row>
    <row r="8" spans="1:8" ht="19.75" customHeight="1" x14ac:dyDescent="0.2">
      <c r="A8" s="17" t="s">
        <v>139</v>
      </c>
      <c r="B8" s="25">
        <v>1635</v>
      </c>
      <c r="C8" s="25">
        <v>5742</v>
      </c>
      <c r="D8" s="25">
        <v>11483</v>
      </c>
      <c r="E8" s="26">
        <f t="shared" si="0"/>
        <v>18860</v>
      </c>
    </row>
    <row r="9" spans="1:8" ht="19.75" customHeight="1" x14ac:dyDescent="0.2">
      <c r="A9" s="17" t="s">
        <v>140</v>
      </c>
      <c r="B9" s="25">
        <v>1725</v>
      </c>
      <c r="C9" s="25">
        <v>4553</v>
      </c>
      <c r="D9" s="25">
        <v>8059</v>
      </c>
      <c r="E9" s="26">
        <f t="shared" si="0"/>
        <v>14337</v>
      </c>
    </row>
    <row r="10" spans="1:8" ht="19.75" customHeight="1" x14ac:dyDescent="0.2">
      <c r="A10" s="17" t="s">
        <v>141</v>
      </c>
      <c r="B10" s="25">
        <v>305</v>
      </c>
      <c r="C10" s="25">
        <v>750</v>
      </c>
      <c r="D10" s="25">
        <v>932</v>
      </c>
      <c r="E10" s="26">
        <f t="shared" si="0"/>
        <v>1987</v>
      </c>
    </row>
    <row r="11" spans="1:8" ht="19.75" customHeight="1" x14ac:dyDescent="0.2">
      <c r="A11" s="17" t="s">
        <v>142</v>
      </c>
      <c r="B11" s="25">
        <v>140</v>
      </c>
      <c r="C11" s="25">
        <v>453</v>
      </c>
      <c r="D11" s="25">
        <v>586</v>
      </c>
      <c r="E11" s="26">
        <f t="shared" si="0"/>
        <v>1179</v>
      </c>
    </row>
    <row r="12" spans="1:8" ht="19.75" customHeight="1" x14ac:dyDescent="0.2">
      <c r="A12" s="17" t="s">
        <v>143</v>
      </c>
      <c r="B12" s="25">
        <v>740</v>
      </c>
      <c r="C12" s="25">
        <v>2658</v>
      </c>
      <c r="D12" s="25">
        <v>3636</v>
      </c>
      <c r="E12" s="26">
        <f t="shared" si="0"/>
        <v>7034</v>
      </c>
    </row>
    <row r="13" spans="1:8" ht="19.75" customHeight="1" x14ac:dyDescent="0.2">
      <c r="A13" s="17" t="s">
        <v>144</v>
      </c>
      <c r="B13" s="25">
        <v>233</v>
      </c>
      <c r="C13" s="25">
        <v>659</v>
      </c>
      <c r="D13" s="25">
        <v>1371</v>
      </c>
      <c r="E13" s="26">
        <f t="shared" si="0"/>
        <v>2263</v>
      </c>
    </row>
    <row r="14" spans="1:8" ht="19.75" customHeight="1" x14ac:dyDescent="0.2">
      <c r="A14" s="17" t="s">
        <v>145</v>
      </c>
      <c r="B14" s="25">
        <v>1206</v>
      </c>
      <c r="C14" s="25">
        <v>1269</v>
      </c>
      <c r="D14" s="25">
        <v>1515</v>
      </c>
      <c r="E14" s="26">
        <f t="shared" si="0"/>
        <v>3990</v>
      </c>
    </row>
    <row r="15" spans="1:8" ht="19.75" customHeight="1" x14ac:dyDescent="0.2">
      <c r="A15" s="17" t="s">
        <v>146</v>
      </c>
      <c r="B15" s="25">
        <v>388</v>
      </c>
      <c r="C15" s="25">
        <v>1312</v>
      </c>
      <c r="D15" s="25">
        <v>1961</v>
      </c>
      <c r="E15" s="26">
        <f t="shared" si="0"/>
        <v>3661</v>
      </c>
    </row>
    <row r="16" spans="1:8" ht="19.75" customHeight="1" x14ac:dyDescent="0.2">
      <c r="A16" s="17" t="s">
        <v>147</v>
      </c>
      <c r="B16" s="25">
        <v>416</v>
      </c>
      <c r="C16" s="25">
        <v>1356</v>
      </c>
      <c r="D16" s="25">
        <v>1899</v>
      </c>
      <c r="E16" s="26">
        <f t="shared" si="0"/>
        <v>3671</v>
      </c>
    </row>
    <row r="17" spans="1:5" ht="19.75" customHeight="1" x14ac:dyDescent="0.2">
      <c r="A17" s="17" t="s">
        <v>148</v>
      </c>
      <c r="B17" s="25">
        <v>501</v>
      </c>
      <c r="C17" s="25">
        <v>1944</v>
      </c>
      <c r="D17" s="25">
        <v>2754</v>
      </c>
      <c r="E17" s="26">
        <f t="shared" si="0"/>
        <v>5199</v>
      </c>
    </row>
    <row r="18" spans="1:5" ht="19.75" customHeight="1" x14ac:dyDescent="0.2">
      <c r="A18" s="17" t="s">
        <v>149</v>
      </c>
      <c r="B18" s="25">
        <v>202</v>
      </c>
      <c r="C18" s="25">
        <v>843</v>
      </c>
      <c r="D18" s="25">
        <v>1359</v>
      </c>
      <c r="E18" s="26">
        <f t="shared" si="0"/>
        <v>2404</v>
      </c>
    </row>
    <row r="19" spans="1:5" ht="19.75" customHeight="1" x14ac:dyDescent="0.2">
      <c r="A19" s="17" t="s">
        <v>150</v>
      </c>
      <c r="B19" s="25">
        <v>216</v>
      </c>
      <c r="C19" s="25">
        <v>972</v>
      </c>
      <c r="D19" s="25">
        <v>1362</v>
      </c>
      <c r="E19" s="26">
        <f t="shared" si="0"/>
        <v>2550</v>
      </c>
    </row>
    <row r="20" spans="1:5" ht="19.75" customHeight="1" x14ac:dyDescent="0.2">
      <c r="A20" s="17" t="s">
        <v>151</v>
      </c>
      <c r="B20" s="25">
        <v>495</v>
      </c>
      <c r="C20" s="25">
        <v>2162</v>
      </c>
      <c r="D20" s="25">
        <v>3118</v>
      </c>
      <c r="E20" s="26">
        <f t="shared" si="0"/>
        <v>5775</v>
      </c>
    </row>
    <row r="21" spans="1:5" ht="19.75" customHeight="1" x14ac:dyDescent="0.2">
      <c r="A21" s="17" t="s">
        <v>152</v>
      </c>
      <c r="B21" s="25">
        <v>148</v>
      </c>
      <c r="C21" s="25">
        <v>833</v>
      </c>
      <c r="D21" s="25">
        <v>1126</v>
      </c>
      <c r="E21" s="26">
        <f t="shared" si="0"/>
        <v>2107</v>
      </c>
    </row>
    <row r="22" spans="1:5" ht="19.75" customHeight="1" x14ac:dyDescent="0.2">
      <c r="A22" s="17" t="s">
        <v>153</v>
      </c>
      <c r="B22" s="25">
        <v>145</v>
      </c>
      <c r="C22" s="25">
        <v>915</v>
      </c>
      <c r="D22" s="25">
        <v>1183</v>
      </c>
      <c r="E22" s="26">
        <f t="shared" si="0"/>
        <v>2243</v>
      </c>
    </row>
    <row r="23" spans="1:5" ht="19.75" customHeight="1" thickBot="1" x14ac:dyDescent="0.25">
      <c r="A23" s="17" t="s">
        <v>154</v>
      </c>
      <c r="B23" s="25">
        <v>844</v>
      </c>
      <c r="C23" s="25">
        <v>3571</v>
      </c>
      <c r="D23" s="25">
        <v>5171</v>
      </c>
      <c r="E23" s="26">
        <f t="shared" si="0"/>
        <v>9586</v>
      </c>
    </row>
    <row r="24" spans="1:5" ht="19.75" customHeight="1" thickTop="1" x14ac:dyDescent="0.2">
      <c r="A24" s="20" t="str">
        <f ca="1">A3&amp;" 合計"</f>
        <v>北海道第９区 合計</v>
      </c>
      <c r="B24" s="27">
        <f>SUM(B6:B23)</f>
        <v>20557</v>
      </c>
      <c r="C24" s="27">
        <f>SUM(C6:C23)</f>
        <v>62328</v>
      </c>
      <c r="D24" s="27">
        <f>SUM(D6:D23)</f>
        <v>106007</v>
      </c>
      <c r="E24" s="27">
        <f>SUM(E6:E23)</f>
        <v>188892</v>
      </c>
    </row>
    <row r="25" spans="1:5" ht="15.9" customHeight="1" x14ac:dyDescent="0.2">
      <c r="A25" s="8"/>
      <c r="B25" s="9"/>
      <c r="C25" s="10"/>
      <c r="D25" s="10"/>
      <c r="E25" s="11"/>
    </row>
    <row r="26" spans="1:5" ht="15.9" customHeight="1" x14ac:dyDescent="0.2">
      <c r="A26" s="12"/>
      <c r="B26" s="6"/>
      <c r="C26" s="13"/>
      <c r="D26" s="13"/>
      <c r="E26" s="14"/>
    </row>
    <row r="27" spans="1:5" ht="15.9" customHeight="1" x14ac:dyDescent="0.2">
      <c r="A27" s="12"/>
      <c r="B27" s="6"/>
      <c r="C27" s="13"/>
      <c r="D27" s="13"/>
      <c r="E27" s="14"/>
    </row>
    <row r="28" spans="1:5" ht="15.9" customHeight="1" x14ac:dyDescent="0.2">
      <c r="A28" s="12"/>
      <c r="B28" s="6"/>
      <c r="C28" s="13"/>
      <c r="D28" s="13"/>
      <c r="E28" s="14"/>
    </row>
    <row r="29" spans="1:5" ht="15.9" customHeight="1" x14ac:dyDescent="0.2">
      <c r="A29" s="12"/>
      <c r="B29" s="6"/>
      <c r="C29" s="13"/>
      <c r="D29" s="13"/>
      <c r="E29" s="14"/>
    </row>
    <row r="30" spans="1:5" ht="15.9" customHeight="1" x14ac:dyDescent="0.2">
      <c r="A30" s="12"/>
      <c r="B30" s="6"/>
      <c r="C30" s="13"/>
      <c r="D30" s="13"/>
      <c r="E30" s="14"/>
    </row>
    <row r="31" spans="1:5" ht="15.9" customHeight="1" x14ac:dyDescent="0.2">
      <c r="A31" s="12"/>
      <c r="B31" s="6"/>
      <c r="C31" s="13"/>
      <c r="D31" s="13"/>
      <c r="E31" s="14"/>
    </row>
    <row r="32" spans="1:5" ht="15.9" customHeight="1" x14ac:dyDescent="0.2">
      <c r="A32" s="12"/>
      <c r="B32" s="6"/>
      <c r="C32" s="13"/>
      <c r="D32" s="13"/>
      <c r="E32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EE94-7CDE-4377-B4D5-42FD6704718A}">
  <dimension ref="A1:G46"/>
  <sheetViews>
    <sheetView showGridLines="0" showZeros="0" view="pageBreakPreview" zoomScale="145" zoomScaleNormal="85" zoomScaleSheetLayoutView="145" workbookViewId="0">
      <pane xSplit="1" ySplit="5" topLeftCell="B31" activePane="bottomRight" state="frozen"/>
      <selection pane="topRight"/>
      <selection pane="bottomLeft"/>
      <selection pane="bottomRight"/>
    </sheetView>
  </sheetViews>
  <sheetFormatPr defaultColWidth="9" defaultRowHeight="13" x14ac:dyDescent="0.2"/>
  <cols>
    <col min="1" max="1" width="24.81640625" style="1" customWidth="1"/>
    <col min="2" max="2" width="24.81640625" style="7" customWidth="1"/>
    <col min="3" max="3" width="24.81640625" style="6" customWidth="1"/>
    <col min="4" max="4" width="24.81640625" style="15" customWidth="1"/>
    <col min="5" max="12" width="18.6328125" style="1" customWidth="1"/>
    <col min="13" max="16384" width="9" style="1"/>
  </cols>
  <sheetData>
    <row r="1" spans="1:7" ht="20.149999999999999" customHeight="1" x14ac:dyDescent="0.2">
      <c r="A1" s="19" t="s">
        <v>5</v>
      </c>
      <c r="B1" s="3"/>
      <c r="C1" s="3"/>
      <c r="D1" s="4"/>
      <c r="F1" s="2"/>
      <c r="G1" s="5"/>
    </row>
    <row r="2" spans="1:7" ht="19" x14ac:dyDescent="0.2">
      <c r="A2" s="40" t="s">
        <v>3</v>
      </c>
      <c r="B2" s="40"/>
      <c r="C2" s="40"/>
      <c r="D2" s="40"/>
      <c r="F2" s="2"/>
      <c r="G2" s="2"/>
    </row>
    <row r="3" spans="1:7" ht="20.149999999999999" customHeight="1" x14ac:dyDescent="0.2">
      <c r="A3" s="22" t="str">
        <f ca="1">RIGHT(CELL("filename",A3),LEN(CELL("filename",A3))-FIND("]",CELL("filename",A3)))</f>
        <v>北海道第１０区</v>
      </c>
      <c r="B3" s="2"/>
      <c r="D3" s="18" t="s">
        <v>2</v>
      </c>
      <c r="G3" s="7"/>
    </row>
    <row r="4" spans="1:7" ht="28.75" customHeight="1" x14ac:dyDescent="0.2">
      <c r="A4" s="16" t="s">
        <v>0</v>
      </c>
      <c r="B4" s="23" t="s">
        <v>155</v>
      </c>
      <c r="C4" s="23" t="s">
        <v>156</v>
      </c>
      <c r="D4" s="41" t="s">
        <v>1</v>
      </c>
    </row>
    <row r="5" spans="1:7" ht="28.75" customHeight="1" x14ac:dyDescent="0.2">
      <c r="A5" s="28" t="s">
        <v>4</v>
      </c>
      <c r="B5" s="24" t="s">
        <v>12</v>
      </c>
      <c r="C5" s="24" t="s">
        <v>157</v>
      </c>
      <c r="D5" s="42"/>
    </row>
    <row r="6" spans="1:7" ht="19.75" customHeight="1" x14ac:dyDescent="0.2">
      <c r="A6" s="17" t="s">
        <v>158</v>
      </c>
      <c r="B6" s="25">
        <v>1637</v>
      </c>
      <c r="C6" s="25">
        <v>1964</v>
      </c>
      <c r="D6" s="26">
        <f t="shared" ref="D6:D37" si="0">SUM(B6:C6)</f>
        <v>3601</v>
      </c>
    </row>
    <row r="7" spans="1:7" ht="19.75" customHeight="1" x14ac:dyDescent="0.2">
      <c r="A7" s="17" t="s">
        <v>159</v>
      </c>
      <c r="B7" s="25">
        <v>19184</v>
      </c>
      <c r="C7" s="25">
        <v>15378</v>
      </c>
      <c r="D7" s="26">
        <f t="shared" si="0"/>
        <v>34562</v>
      </c>
    </row>
    <row r="8" spans="1:7" ht="19.75" customHeight="1" x14ac:dyDescent="0.2">
      <c r="A8" s="17" t="s">
        <v>160</v>
      </c>
      <c r="B8" s="25">
        <v>4238</v>
      </c>
      <c r="C8" s="25">
        <v>5181</v>
      </c>
      <c r="D8" s="26">
        <f t="shared" si="0"/>
        <v>9419</v>
      </c>
    </row>
    <row r="9" spans="1:7" ht="19.75" customHeight="1" x14ac:dyDescent="0.2">
      <c r="A9" s="17" t="s">
        <v>161</v>
      </c>
      <c r="B9" s="25">
        <v>4741</v>
      </c>
      <c r="C9" s="25">
        <v>4501</v>
      </c>
      <c r="D9" s="26">
        <f t="shared" si="0"/>
        <v>9242</v>
      </c>
    </row>
    <row r="10" spans="1:7" ht="19.75" customHeight="1" x14ac:dyDescent="0.2">
      <c r="A10" s="17" t="s">
        <v>162</v>
      </c>
      <c r="B10" s="25">
        <v>2372</v>
      </c>
      <c r="C10" s="25">
        <v>4108</v>
      </c>
      <c r="D10" s="26">
        <f t="shared" si="0"/>
        <v>6480</v>
      </c>
    </row>
    <row r="11" spans="1:7" ht="19.75" customHeight="1" x14ac:dyDescent="0.2">
      <c r="A11" s="17" t="s">
        <v>163</v>
      </c>
      <c r="B11" s="25">
        <v>2167</v>
      </c>
      <c r="C11" s="25">
        <v>2352</v>
      </c>
      <c r="D11" s="26">
        <f t="shared" si="0"/>
        <v>4519</v>
      </c>
    </row>
    <row r="12" spans="1:7" ht="19.75" customHeight="1" x14ac:dyDescent="0.2">
      <c r="A12" s="17" t="s">
        <v>164</v>
      </c>
      <c r="B12" s="25">
        <v>2027</v>
      </c>
      <c r="C12" s="25">
        <v>1786</v>
      </c>
      <c r="D12" s="26">
        <f t="shared" si="0"/>
        <v>3813</v>
      </c>
    </row>
    <row r="13" spans="1:7" ht="19.75" customHeight="1" x14ac:dyDescent="0.2">
      <c r="A13" s="17" t="s">
        <v>165</v>
      </c>
      <c r="B13" s="25">
        <v>8886</v>
      </c>
      <c r="C13" s="25">
        <v>8096</v>
      </c>
      <c r="D13" s="26">
        <f t="shared" si="0"/>
        <v>16982</v>
      </c>
    </row>
    <row r="14" spans="1:7" ht="19.75" customHeight="1" x14ac:dyDescent="0.2">
      <c r="A14" s="17" t="s">
        <v>166</v>
      </c>
      <c r="B14" s="25">
        <v>4501</v>
      </c>
      <c r="C14" s="25">
        <v>3807</v>
      </c>
      <c r="D14" s="26">
        <f t="shared" si="0"/>
        <v>8308</v>
      </c>
    </row>
    <row r="15" spans="1:7" ht="19.75" customHeight="1" x14ac:dyDescent="0.2">
      <c r="A15" s="17" t="s">
        <v>167</v>
      </c>
      <c r="B15" s="25">
        <v>738</v>
      </c>
      <c r="C15" s="25">
        <v>804</v>
      </c>
      <c r="D15" s="26">
        <f t="shared" si="0"/>
        <v>1542</v>
      </c>
    </row>
    <row r="16" spans="1:7" ht="19.75" customHeight="1" x14ac:dyDescent="0.2">
      <c r="A16" s="17" t="s">
        <v>168</v>
      </c>
      <c r="B16" s="25">
        <v>5109</v>
      </c>
      <c r="C16" s="25">
        <v>4334</v>
      </c>
      <c r="D16" s="26">
        <f t="shared" si="0"/>
        <v>9443</v>
      </c>
    </row>
    <row r="17" spans="1:4" ht="19.75" customHeight="1" x14ac:dyDescent="0.2">
      <c r="A17" s="17" t="s">
        <v>169</v>
      </c>
      <c r="B17" s="25">
        <v>2016</v>
      </c>
      <c r="C17" s="25">
        <v>1922</v>
      </c>
      <c r="D17" s="26">
        <f t="shared" si="0"/>
        <v>3938</v>
      </c>
    </row>
    <row r="18" spans="1:4" ht="19.75" customHeight="1" x14ac:dyDescent="0.2">
      <c r="A18" s="17" t="s">
        <v>170</v>
      </c>
      <c r="B18" s="25">
        <v>1480</v>
      </c>
      <c r="C18" s="25">
        <v>1134</v>
      </c>
      <c r="D18" s="26">
        <f t="shared" si="0"/>
        <v>2614</v>
      </c>
    </row>
    <row r="19" spans="1:4" ht="19.75" customHeight="1" x14ac:dyDescent="0.2">
      <c r="A19" s="17" t="s">
        <v>171</v>
      </c>
      <c r="B19" s="25">
        <v>652</v>
      </c>
      <c r="C19" s="25">
        <v>634</v>
      </c>
      <c r="D19" s="26">
        <f t="shared" si="0"/>
        <v>1286</v>
      </c>
    </row>
    <row r="20" spans="1:4" ht="19.75" customHeight="1" x14ac:dyDescent="0.2">
      <c r="A20" s="17" t="s">
        <v>172</v>
      </c>
      <c r="B20" s="25">
        <v>1524</v>
      </c>
      <c r="C20" s="25">
        <v>1215</v>
      </c>
      <c r="D20" s="26">
        <f t="shared" si="0"/>
        <v>2739</v>
      </c>
    </row>
    <row r="21" spans="1:4" ht="19.75" customHeight="1" x14ac:dyDescent="0.2">
      <c r="A21" s="17" t="s">
        <v>173</v>
      </c>
      <c r="B21" s="25">
        <v>2395</v>
      </c>
      <c r="C21" s="25">
        <v>2503</v>
      </c>
      <c r="D21" s="26">
        <f t="shared" si="0"/>
        <v>4898</v>
      </c>
    </row>
    <row r="22" spans="1:4" ht="19.75" customHeight="1" x14ac:dyDescent="0.2">
      <c r="A22" s="17" t="s">
        <v>174</v>
      </c>
      <c r="B22" s="25">
        <v>2895</v>
      </c>
      <c r="C22" s="25">
        <v>2776</v>
      </c>
      <c r="D22" s="26">
        <f t="shared" si="0"/>
        <v>5671</v>
      </c>
    </row>
    <row r="23" spans="1:4" ht="19.75" customHeight="1" x14ac:dyDescent="0.2">
      <c r="A23" s="17" t="s">
        <v>175</v>
      </c>
      <c r="B23" s="25">
        <v>863</v>
      </c>
      <c r="C23" s="25">
        <v>748</v>
      </c>
      <c r="D23" s="26">
        <f t="shared" si="0"/>
        <v>1611</v>
      </c>
    </row>
    <row r="24" spans="1:4" ht="19.75" customHeight="1" x14ac:dyDescent="0.2">
      <c r="A24" s="17" t="s">
        <v>176</v>
      </c>
      <c r="B24" s="25">
        <v>506</v>
      </c>
      <c r="C24" s="25">
        <v>406</v>
      </c>
      <c r="D24" s="26">
        <f t="shared" si="0"/>
        <v>912</v>
      </c>
    </row>
    <row r="25" spans="1:4" ht="19.75" customHeight="1" x14ac:dyDescent="0.2">
      <c r="A25" s="17" t="s">
        <v>177</v>
      </c>
      <c r="B25" s="25">
        <v>1798</v>
      </c>
      <c r="C25" s="25">
        <v>1706</v>
      </c>
      <c r="D25" s="26">
        <f t="shared" si="0"/>
        <v>3504</v>
      </c>
    </row>
    <row r="26" spans="1:4" ht="19.75" customHeight="1" x14ac:dyDescent="0.2">
      <c r="A26" s="17" t="s">
        <v>178</v>
      </c>
      <c r="B26" s="25">
        <v>698</v>
      </c>
      <c r="C26" s="32">
        <v>827</v>
      </c>
      <c r="D26" s="26">
        <f t="shared" si="0"/>
        <v>1525</v>
      </c>
    </row>
    <row r="27" spans="1:4" ht="19.75" customHeight="1" x14ac:dyDescent="0.2">
      <c r="A27" s="17" t="s">
        <v>179</v>
      </c>
      <c r="B27" s="25">
        <v>591</v>
      </c>
      <c r="C27" s="32">
        <v>690</v>
      </c>
      <c r="D27" s="26">
        <f t="shared" si="0"/>
        <v>1281</v>
      </c>
    </row>
    <row r="28" spans="1:4" ht="19.75" customHeight="1" x14ac:dyDescent="0.2">
      <c r="A28" s="17" t="s">
        <v>180</v>
      </c>
      <c r="B28" s="25">
        <v>641</v>
      </c>
      <c r="C28" s="32">
        <v>618</v>
      </c>
      <c r="D28" s="26">
        <f t="shared" si="0"/>
        <v>1259</v>
      </c>
    </row>
    <row r="29" spans="1:4" ht="19.75" customHeight="1" x14ac:dyDescent="0.2">
      <c r="A29" s="17" t="s">
        <v>181</v>
      </c>
      <c r="B29" s="25">
        <v>514</v>
      </c>
      <c r="C29" s="32">
        <v>592</v>
      </c>
      <c r="D29" s="26">
        <f t="shared" si="0"/>
        <v>1106</v>
      </c>
    </row>
    <row r="30" spans="1:4" ht="19.75" customHeight="1" x14ac:dyDescent="0.2">
      <c r="A30" s="17" t="s">
        <v>182</v>
      </c>
      <c r="B30" s="25">
        <v>849</v>
      </c>
      <c r="C30" s="32">
        <v>895</v>
      </c>
      <c r="D30" s="26">
        <f t="shared" si="0"/>
        <v>1744</v>
      </c>
    </row>
    <row r="31" spans="1:4" ht="19.75" customHeight="1" x14ac:dyDescent="0.2">
      <c r="A31" s="17" t="s">
        <v>183</v>
      </c>
      <c r="B31" s="25">
        <v>923</v>
      </c>
      <c r="C31" s="32">
        <v>1227</v>
      </c>
      <c r="D31" s="26">
        <f t="shared" si="0"/>
        <v>2150</v>
      </c>
    </row>
    <row r="32" spans="1:4" ht="19.75" customHeight="1" x14ac:dyDescent="0.2">
      <c r="A32" s="17" t="s">
        <v>184</v>
      </c>
      <c r="B32" s="25">
        <v>747</v>
      </c>
      <c r="C32" s="32">
        <v>969</v>
      </c>
      <c r="D32" s="26">
        <f t="shared" si="0"/>
        <v>1716</v>
      </c>
    </row>
    <row r="33" spans="1:4" ht="19.75" customHeight="1" x14ac:dyDescent="0.2">
      <c r="A33" s="17" t="s">
        <v>185</v>
      </c>
      <c r="B33" s="25">
        <v>679</v>
      </c>
      <c r="C33" s="32">
        <v>873</v>
      </c>
      <c r="D33" s="26">
        <f t="shared" si="0"/>
        <v>1552</v>
      </c>
    </row>
    <row r="34" spans="1:4" ht="19.75" customHeight="1" x14ac:dyDescent="0.2">
      <c r="A34" s="17" t="s">
        <v>186</v>
      </c>
      <c r="B34" s="25">
        <v>1591</v>
      </c>
      <c r="C34" s="32">
        <v>1791</v>
      </c>
      <c r="D34" s="26">
        <f t="shared" si="0"/>
        <v>3382</v>
      </c>
    </row>
    <row r="35" spans="1:4" ht="19.75" customHeight="1" x14ac:dyDescent="0.2">
      <c r="A35" s="17" t="s">
        <v>187</v>
      </c>
      <c r="B35" s="25">
        <v>287</v>
      </c>
      <c r="C35" s="32">
        <v>384</v>
      </c>
      <c r="D35" s="26">
        <f t="shared" si="0"/>
        <v>671</v>
      </c>
    </row>
    <row r="36" spans="1:4" ht="19.75" customHeight="1" x14ac:dyDescent="0.2">
      <c r="A36" s="17" t="s">
        <v>188</v>
      </c>
      <c r="B36" s="25">
        <v>509</v>
      </c>
      <c r="C36" s="32">
        <v>802</v>
      </c>
      <c r="D36" s="26">
        <f t="shared" si="0"/>
        <v>1311</v>
      </c>
    </row>
    <row r="37" spans="1:4" ht="19.75" customHeight="1" thickBot="1" x14ac:dyDescent="0.25">
      <c r="A37" s="29" t="s">
        <v>189</v>
      </c>
      <c r="B37" s="30">
        <v>604</v>
      </c>
      <c r="C37" s="31">
        <v>967</v>
      </c>
      <c r="D37" s="26">
        <f t="shared" si="0"/>
        <v>1571</v>
      </c>
    </row>
    <row r="38" spans="1:4" ht="19.75" customHeight="1" thickTop="1" x14ac:dyDescent="0.2">
      <c r="A38" s="20" t="str">
        <f ca="1">A3&amp;" 合計"</f>
        <v>北海道第１０区 合計</v>
      </c>
      <c r="B38" s="27">
        <f>SUM(B6:B37)</f>
        <v>78362</v>
      </c>
      <c r="C38" s="27">
        <f>SUM(C6:C37)</f>
        <v>75990</v>
      </c>
      <c r="D38" s="27">
        <f>SUM(D6:D37)</f>
        <v>154352</v>
      </c>
    </row>
    <row r="39" spans="1:4" ht="15.9" customHeight="1" x14ac:dyDescent="0.2">
      <c r="A39" s="8"/>
      <c r="B39" s="9"/>
      <c r="C39" s="10"/>
      <c r="D39" s="11"/>
    </row>
    <row r="40" spans="1:4" ht="15.9" customHeight="1" x14ac:dyDescent="0.2">
      <c r="A40" s="12"/>
      <c r="B40" s="6"/>
      <c r="C40" s="13"/>
      <c r="D40" s="14"/>
    </row>
    <row r="41" spans="1:4" ht="15.9" customHeight="1" x14ac:dyDescent="0.2">
      <c r="A41" s="12"/>
      <c r="B41" s="6"/>
      <c r="C41" s="13"/>
      <c r="D41" s="14"/>
    </row>
    <row r="42" spans="1:4" ht="15.9" customHeight="1" x14ac:dyDescent="0.2">
      <c r="A42" s="12"/>
      <c r="B42" s="6"/>
      <c r="C42" s="13"/>
      <c r="D42" s="14"/>
    </row>
    <row r="43" spans="1:4" ht="15.9" customHeight="1" x14ac:dyDescent="0.2">
      <c r="A43" s="12"/>
      <c r="B43" s="6"/>
      <c r="C43" s="13"/>
      <c r="D43" s="14"/>
    </row>
    <row r="44" spans="1:4" ht="15.9" customHeight="1" x14ac:dyDescent="0.2">
      <c r="A44" s="12"/>
      <c r="B44" s="6"/>
      <c r="C44" s="13"/>
      <c r="D44" s="14"/>
    </row>
    <row r="45" spans="1:4" ht="15.9" customHeight="1" x14ac:dyDescent="0.2">
      <c r="A45" s="12"/>
      <c r="B45" s="6"/>
      <c r="C45" s="13"/>
      <c r="D45" s="14"/>
    </row>
    <row r="46" spans="1:4" ht="15.9" customHeight="1" x14ac:dyDescent="0.2">
      <c r="A46" s="12"/>
      <c r="B46" s="6"/>
      <c r="C46" s="13"/>
      <c r="D46" s="14"/>
    </row>
  </sheetData>
  <mergeCells count="2">
    <mergeCell ref="A2:D2"/>
    <mergeCell ref="D4:D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4C9D-D253-4F98-91BE-77E639B3B0A8}">
  <dimension ref="A1:H33"/>
  <sheetViews>
    <sheetView showGridLines="0" showZeros="0" view="pageBreakPreview" zoomScale="145" zoomScaleNormal="85" zoomScaleSheetLayoutView="145" workbookViewId="0">
      <pane xSplit="1" ySplit="5" topLeftCell="B16" activePane="bottomRight" state="frozen"/>
      <selection pane="topRight"/>
      <selection pane="bottomLeft"/>
      <selection pane="bottomRight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40" t="s">
        <v>3</v>
      </c>
      <c r="B2" s="40"/>
      <c r="C2" s="40"/>
      <c r="D2" s="40"/>
      <c r="E2" s="40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北海道第１１区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190</v>
      </c>
      <c r="C4" s="23" t="s">
        <v>191</v>
      </c>
      <c r="D4" s="23" t="s">
        <v>192</v>
      </c>
      <c r="E4" s="41" t="s">
        <v>1</v>
      </c>
    </row>
    <row r="5" spans="1:8" ht="28.75" customHeight="1" x14ac:dyDescent="0.2">
      <c r="A5" s="28" t="s">
        <v>4</v>
      </c>
      <c r="B5" s="24" t="s">
        <v>12</v>
      </c>
      <c r="C5" s="24" t="s">
        <v>15</v>
      </c>
      <c r="D5" s="24" t="s">
        <v>14</v>
      </c>
      <c r="E5" s="42"/>
    </row>
    <row r="6" spans="1:8" ht="19.75" customHeight="1" x14ac:dyDescent="0.2">
      <c r="A6" s="17" t="s">
        <v>193</v>
      </c>
      <c r="B6" s="25">
        <v>38099</v>
      </c>
      <c r="C6" s="25">
        <v>31198</v>
      </c>
      <c r="D6" s="25">
        <v>5382</v>
      </c>
      <c r="E6" s="26">
        <f t="shared" ref="E6:E24" si="0">SUM(B6:D6)</f>
        <v>74679</v>
      </c>
    </row>
    <row r="7" spans="1:8" ht="19.75" customHeight="1" x14ac:dyDescent="0.2">
      <c r="A7" s="17" t="s">
        <v>194</v>
      </c>
      <c r="B7" s="25">
        <v>11347</v>
      </c>
      <c r="C7" s="25">
        <v>8221</v>
      </c>
      <c r="D7" s="25">
        <v>1350</v>
      </c>
      <c r="E7" s="26">
        <f t="shared" si="0"/>
        <v>20918</v>
      </c>
    </row>
    <row r="8" spans="1:8" ht="19.75" customHeight="1" x14ac:dyDescent="0.2">
      <c r="A8" s="17" t="s">
        <v>195</v>
      </c>
      <c r="B8" s="25">
        <v>1552</v>
      </c>
      <c r="C8" s="25">
        <v>1627</v>
      </c>
      <c r="D8" s="25">
        <v>189</v>
      </c>
      <c r="E8" s="26">
        <f t="shared" si="0"/>
        <v>3368</v>
      </c>
    </row>
    <row r="9" spans="1:8" ht="19.75" customHeight="1" x14ac:dyDescent="0.2">
      <c r="A9" s="17" t="s">
        <v>196</v>
      </c>
      <c r="B9" s="25">
        <v>1363</v>
      </c>
      <c r="C9" s="25">
        <v>1046</v>
      </c>
      <c r="D9" s="25">
        <v>176</v>
      </c>
      <c r="E9" s="26">
        <f t="shared" si="0"/>
        <v>2585</v>
      </c>
    </row>
    <row r="10" spans="1:8" ht="19.75" customHeight="1" x14ac:dyDescent="0.2">
      <c r="A10" s="17" t="s">
        <v>197</v>
      </c>
      <c r="B10" s="25">
        <v>1404</v>
      </c>
      <c r="C10" s="25">
        <v>1288</v>
      </c>
      <c r="D10" s="25">
        <v>125</v>
      </c>
      <c r="E10" s="26">
        <f t="shared" si="0"/>
        <v>2817</v>
      </c>
    </row>
    <row r="11" spans="1:8" ht="19.75" customHeight="1" x14ac:dyDescent="0.2">
      <c r="A11" s="17" t="s">
        <v>198</v>
      </c>
      <c r="B11" s="25">
        <v>1773</v>
      </c>
      <c r="C11" s="25">
        <v>1243</v>
      </c>
      <c r="D11" s="25">
        <v>188</v>
      </c>
      <c r="E11" s="26">
        <f t="shared" si="0"/>
        <v>3204</v>
      </c>
    </row>
    <row r="12" spans="1:8" ht="19.75" customHeight="1" x14ac:dyDescent="0.2">
      <c r="A12" s="17" t="s">
        <v>199</v>
      </c>
      <c r="B12" s="25">
        <v>2494</v>
      </c>
      <c r="C12" s="25">
        <v>1952</v>
      </c>
      <c r="D12" s="25">
        <v>273</v>
      </c>
      <c r="E12" s="26">
        <f t="shared" si="0"/>
        <v>4719</v>
      </c>
    </row>
    <row r="13" spans="1:8" ht="19.75" customHeight="1" x14ac:dyDescent="0.2">
      <c r="A13" s="17" t="s">
        <v>200</v>
      </c>
      <c r="B13" s="25">
        <v>4768</v>
      </c>
      <c r="C13" s="25">
        <v>3851</v>
      </c>
      <c r="D13" s="25">
        <v>589</v>
      </c>
      <c r="E13" s="26">
        <f t="shared" si="0"/>
        <v>9208</v>
      </c>
    </row>
    <row r="14" spans="1:8" ht="19.75" customHeight="1" x14ac:dyDescent="0.2">
      <c r="A14" s="17" t="s">
        <v>201</v>
      </c>
      <c r="B14" s="25">
        <v>1218</v>
      </c>
      <c r="C14" s="25">
        <v>956</v>
      </c>
      <c r="D14" s="25">
        <v>114</v>
      </c>
      <c r="E14" s="26">
        <f t="shared" si="0"/>
        <v>2288</v>
      </c>
    </row>
    <row r="15" spans="1:8" ht="19.75" customHeight="1" x14ac:dyDescent="0.2">
      <c r="A15" s="17" t="s">
        <v>202</v>
      </c>
      <c r="B15" s="25">
        <v>953</v>
      </c>
      <c r="C15" s="25">
        <v>837</v>
      </c>
      <c r="D15" s="25">
        <v>84</v>
      </c>
      <c r="E15" s="26">
        <f t="shared" si="0"/>
        <v>1874</v>
      </c>
    </row>
    <row r="16" spans="1:8" ht="19.75" customHeight="1" x14ac:dyDescent="0.2">
      <c r="A16" s="17" t="s">
        <v>203</v>
      </c>
      <c r="B16" s="25">
        <v>1376</v>
      </c>
      <c r="C16" s="25">
        <v>1485</v>
      </c>
      <c r="D16" s="25">
        <v>117</v>
      </c>
      <c r="E16" s="26">
        <f t="shared" si="0"/>
        <v>2978</v>
      </c>
    </row>
    <row r="17" spans="1:5" ht="19.75" customHeight="1" x14ac:dyDescent="0.2">
      <c r="A17" s="17" t="s">
        <v>204</v>
      </c>
      <c r="B17" s="25">
        <v>1400</v>
      </c>
      <c r="C17" s="25">
        <v>1790</v>
      </c>
      <c r="D17" s="25">
        <v>179</v>
      </c>
      <c r="E17" s="26">
        <f t="shared" si="0"/>
        <v>3369</v>
      </c>
    </row>
    <row r="18" spans="1:5" ht="19.75" customHeight="1" x14ac:dyDescent="0.2">
      <c r="A18" s="17" t="s">
        <v>205</v>
      </c>
      <c r="B18" s="25">
        <v>7396</v>
      </c>
      <c r="C18" s="25">
        <v>4922</v>
      </c>
      <c r="D18" s="25">
        <v>1005</v>
      </c>
      <c r="E18" s="26">
        <f t="shared" si="0"/>
        <v>13323</v>
      </c>
    </row>
    <row r="19" spans="1:5" ht="19.75" customHeight="1" x14ac:dyDescent="0.2">
      <c r="A19" s="17" t="s">
        <v>206</v>
      </c>
      <c r="B19" s="25">
        <v>1910</v>
      </c>
      <c r="C19" s="25">
        <v>1311</v>
      </c>
      <c r="D19" s="25">
        <v>139</v>
      </c>
      <c r="E19" s="26">
        <f t="shared" si="0"/>
        <v>3360</v>
      </c>
    </row>
    <row r="20" spans="1:5" ht="19.75" customHeight="1" x14ac:dyDescent="0.2">
      <c r="A20" s="17" t="s">
        <v>207</v>
      </c>
      <c r="B20" s="25">
        <v>876</v>
      </c>
      <c r="C20" s="25">
        <v>840</v>
      </c>
      <c r="D20" s="25">
        <v>68</v>
      </c>
      <c r="E20" s="26">
        <f t="shared" si="0"/>
        <v>1784</v>
      </c>
    </row>
    <row r="21" spans="1:5" ht="19.75" customHeight="1" x14ac:dyDescent="0.2">
      <c r="A21" s="17" t="s">
        <v>208</v>
      </c>
      <c r="B21" s="25">
        <v>2103</v>
      </c>
      <c r="C21" s="25">
        <v>1493</v>
      </c>
      <c r="D21" s="25">
        <v>134</v>
      </c>
      <c r="E21" s="26">
        <f t="shared" si="0"/>
        <v>3730</v>
      </c>
    </row>
    <row r="22" spans="1:5" ht="19.75" customHeight="1" x14ac:dyDescent="0.2">
      <c r="A22" s="17" t="s">
        <v>209</v>
      </c>
      <c r="B22" s="25">
        <v>2440</v>
      </c>
      <c r="C22" s="25">
        <v>1127</v>
      </c>
      <c r="D22" s="25">
        <v>106</v>
      </c>
      <c r="E22" s="26">
        <f t="shared" si="0"/>
        <v>3673</v>
      </c>
    </row>
    <row r="23" spans="1:5" ht="19.75" customHeight="1" x14ac:dyDescent="0.2">
      <c r="A23" s="17" t="s">
        <v>210</v>
      </c>
      <c r="B23" s="25">
        <v>746</v>
      </c>
      <c r="C23" s="25">
        <v>509</v>
      </c>
      <c r="D23" s="25">
        <v>54</v>
      </c>
      <c r="E23" s="26">
        <f t="shared" si="0"/>
        <v>1309</v>
      </c>
    </row>
    <row r="24" spans="1:5" ht="19.75" customHeight="1" thickBot="1" x14ac:dyDescent="0.25">
      <c r="A24" s="17" t="s">
        <v>211</v>
      </c>
      <c r="B24" s="25">
        <v>1304</v>
      </c>
      <c r="C24" s="25">
        <v>1181</v>
      </c>
      <c r="D24" s="25">
        <v>95</v>
      </c>
      <c r="E24" s="26">
        <f t="shared" si="0"/>
        <v>2580</v>
      </c>
    </row>
    <row r="25" spans="1:5" ht="19.75" customHeight="1" thickTop="1" x14ac:dyDescent="0.2">
      <c r="A25" s="20" t="str">
        <f ca="1">A3&amp;" 合計"</f>
        <v>北海道第１１区 合計</v>
      </c>
      <c r="B25" s="27">
        <f>SUM(B6:B24)</f>
        <v>84522</v>
      </c>
      <c r="C25" s="27">
        <f>SUM(C6:C24)</f>
        <v>66877</v>
      </c>
      <c r="D25" s="27">
        <f>SUM(D6:D24)</f>
        <v>10367</v>
      </c>
      <c r="E25" s="27">
        <f>SUM(E6:E24)</f>
        <v>161766</v>
      </c>
    </row>
    <row r="26" spans="1:5" ht="15.9" customHeight="1" x14ac:dyDescent="0.2">
      <c r="A26" s="8"/>
      <c r="B26" s="9"/>
      <c r="C26" s="10"/>
      <c r="D26" s="10"/>
      <c r="E26" s="11"/>
    </row>
    <row r="27" spans="1:5" ht="15.9" customHeight="1" x14ac:dyDescent="0.2">
      <c r="A27" s="12"/>
      <c r="B27" s="6"/>
      <c r="C27" s="13"/>
      <c r="D27" s="13"/>
      <c r="E27" s="14"/>
    </row>
    <row r="28" spans="1:5" ht="15.9" customHeight="1" x14ac:dyDescent="0.2">
      <c r="A28" s="12"/>
      <c r="B28" s="6"/>
      <c r="C28" s="13"/>
      <c r="D28" s="13"/>
      <c r="E28" s="14"/>
    </row>
    <row r="29" spans="1:5" ht="15.9" customHeight="1" x14ac:dyDescent="0.2">
      <c r="A29" s="12"/>
      <c r="B29" s="6"/>
      <c r="C29" s="13"/>
      <c r="D29" s="13"/>
      <c r="E29" s="14"/>
    </row>
    <row r="30" spans="1:5" ht="15.9" customHeight="1" x14ac:dyDescent="0.2">
      <c r="A30" s="12"/>
      <c r="B30" s="6"/>
      <c r="C30" s="13"/>
      <c r="D30" s="13"/>
      <c r="E30" s="14"/>
    </row>
    <row r="31" spans="1:5" ht="15.9" customHeight="1" x14ac:dyDescent="0.2">
      <c r="A31" s="12"/>
      <c r="B31" s="6"/>
      <c r="C31" s="13"/>
      <c r="D31" s="13"/>
      <c r="E31" s="14"/>
    </row>
    <row r="32" spans="1:5" ht="15.9" customHeight="1" x14ac:dyDescent="0.2">
      <c r="A32" s="12"/>
      <c r="B32" s="6"/>
      <c r="C32" s="13"/>
      <c r="D32" s="13"/>
      <c r="E32" s="14"/>
    </row>
    <row r="33" spans="1:5" ht="15.9" customHeight="1" x14ac:dyDescent="0.2">
      <c r="A33" s="12"/>
      <c r="B33" s="6"/>
      <c r="C33" s="13"/>
      <c r="D33" s="13"/>
      <c r="E33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2"/>
  <sheetViews>
    <sheetView showGridLines="0" showZeros="0" view="pageBreakPreview" zoomScale="145" zoomScaleNormal="85" zoomScaleSheetLayoutView="145" workbookViewId="0">
      <pane xSplit="1" ySplit="5" topLeftCell="B31" activePane="bottomRight" state="frozen"/>
      <selection pane="topRight"/>
      <selection pane="bottomLeft"/>
      <selection pane="bottomRight" activeCell="B4" sqref="B4"/>
    </sheetView>
  </sheetViews>
  <sheetFormatPr defaultColWidth="9" defaultRowHeight="13" x14ac:dyDescent="0.2"/>
  <cols>
    <col min="1" max="1" width="24.81640625" style="1" customWidth="1"/>
    <col min="2" max="2" width="24.81640625" style="7" customWidth="1"/>
    <col min="3" max="3" width="24.81640625" style="6" customWidth="1"/>
    <col min="4" max="4" width="24.81640625" style="15" customWidth="1"/>
    <col min="5" max="12" width="18.6328125" style="1" customWidth="1"/>
    <col min="13" max="16384" width="9" style="1"/>
  </cols>
  <sheetData>
    <row r="1" spans="1:7" ht="20.149999999999999" customHeight="1" x14ac:dyDescent="0.2">
      <c r="A1" s="19" t="s">
        <v>5</v>
      </c>
      <c r="B1" s="3"/>
      <c r="C1" s="3"/>
      <c r="D1" s="4"/>
      <c r="F1" s="2"/>
      <c r="G1" s="5"/>
    </row>
    <row r="2" spans="1:7" ht="19" x14ac:dyDescent="0.2">
      <c r="A2" s="40" t="s">
        <v>3</v>
      </c>
      <c r="B2" s="40"/>
      <c r="C2" s="40"/>
      <c r="D2" s="40"/>
      <c r="F2" s="2"/>
      <c r="G2" s="2"/>
    </row>
    <row r="3" spans="1:7" ht="20.149999999999999" customHeight="1" x14ac:dyDescent="0.2">
      <c r="A3" s="22" t="str">
        <f ca="1">RIGHT(CELL("filename",A3),LEN(CELL("filename",A3))-FIND("]",CELL("filename",A3)))</f>
        <v>北海道第１２区</v>
      </c>
      <c r="B3" s="2"/>
      <c r="D3" s="18" t="s">
        <v>2</v>
      </c>
      <c r="G3" s="7"/>
    </row>
    <row r="4" spans="1:7" ht="28.75" customHeight="1" x14ac:dyDescent="0.2">
      <c r="A4" s="16" t="s">
        <v>0</v>
      </c>
      <c r="B4" s="23" t="s">
        <v>212</v>
      </c>
      <c r="C4" s="23" t="s">
        <v>213</v>
      </c>
      <c r="D4" s="41" t="s">
        <v>1</v>
      </c>
    </row>
    <row r="5" spans="1:7" ht="28.75" customHeight="1" x14ac:dyDescent="0.2">
      <c r="A5" s="21" t="s">
        <v>4</v>
      </c>
      <c r="B5" s="24" t="s">
        <v>214</v>
      </c>
      <c r="C5" s="24" t="s">
        <v>215</v>
      </c>
      <c r="D5" s="42"/>
    </row>
    <row r="6" spans="1:7" ht="19.75" customHeight="1" x14ac:dyDescent="0.2">
      <c r="A6" s="17" t="s">
        <v>216</v>
      </c>
      <c r="B6" s="25">
        <v>22834</v>
      </c>
      <c r="C6" s="25">
        <v>25552</v>
      </c>
      <c r="D6" s="26">
        <f t="shared" ref="D6:D26" si="0">SUM(B6:C6)</f>
        <v>48386</v>
      </c>
    </row>
    <row r="7" spans="1:7" ht="19.75" customHeight="1" x14ac:dyDescent="0.2">
      <c r="A7" s="17" t="s">
        <v>217</v>
      </c>
      <c r="B7" s="25">
        <v>6861</v>
      </c>
      <c r="C7" s="25">
        <v>8684</v>
      </c>
      <c r="D7" s="26">
        <f t="shared" si="0"/>
        <v>15545</v>
      </c>
    </row>
    <row r="8" spans="1:7" ht="19.75" customHeight="1" x14ac:dyDescent="0.2">
      <c r="A8" s="17" t="s">
        <v>218</v>
      </c>
      <c r="B8" s="25">
        <v>8048</v>
      </c>
      <c r="C8" s="25">
        <v>6030</v>
      </c>
      <c r="D8" s="26">
        <f t="shared" si="0"/>
        <v>14078</v>
      </c>
    </row>
    <row r="9" spans="1:7" ht="19.75" customHeight="1" x14ac:dyDescent="0.2">
      <c r="A9" s="17" t="s">
        <v>219</v>
      </c>
      <c r="B9" s="25">
        <v>4779</v>
      </c>
      <c r="C9" s="25">
        <v>3898</v>
      </c>
      <c r="D9" s="26">
        <f t="shared" si="0"/>
        <v>8677</v>
      </c>
    </row>
    <row r="10" spans="1:7" ht="19.75" customHeight="1" x14ac:dyDescent="0.2">
      <c r="A10" s="17" t="s">
        <v>220</v>
      </c>
      <c r="B10" s="25">
        <v>834</v>
      </c>
      <c r="C10" s="25">
        <v>545</v>
      </c>
      <c r="D10" s="26">
        <f t="shared" si="0"/>
        <v>1379</v>
      </c>
    </row>
    <row r="11" spans="1:7" ht="19.75" customHeight="1" x14ac:dyDescent="0.2">
      <c r="A11" s="17" t="s">
        <v>221</v>
      </c>
      <c r="B11" s="25">
        <v>1030</v>
      </c>
      <c r="C11" s="25">
        <v>815</v>
      </c>
      <c r="D11" s="26">
        <f t="shared" si="0"/>
        <v>1845</v>
      </c>
    </row>
    <row r="12" spans="1:7" ht="19.75" customHeight="1" x14ac:dyDescent="0.2">
      <c r="A12" s="17" t="s">
        <v>222</v>
      </c>
      <c r="B12" s="25">
        <v>493</v>
      </c>
      <c r="C12" s="25">
        <v>393</v>
      </c>
      <c r="D12" s="26">
        <f t="shared" si="0"/>
        <v>886</v>
      </c>
    </row>
    <row r="13" spans="1:7" ht="19.75" customHeight="1" x14ac:dyDescent="0.2">
      <c r="A13" s="17" t="s">
        <v>223</v>
      </c>
      <c r="B13" s="25">
        <v>2208</v>
      </c>
      <c r="C13" s="25">
        <v>1373</v>
      </c>
      <c r="D13" s="26">
        <f t="shared" si="0"/>
        <v>3581</v>
      </c>
    </row>
    <row r="14" spans="1:7" ht="19.75" customHeight="1" x14ac:dyDescent="0.2">
      <c r="A14" s="17" t="s">
        <v>224</v>
      </c>
      <c r="B14" s="25">
        <v>1063</v>
      </c>
      <c r="C14" s="25">
        <v>872</v>
      </c>
      <c r="D14" s="26">
        <f t="shared" si="0"/>
        <v>1935</v>
      </c>
    </row>
    <row r="15" spans="1:7" ht="19.75" customHeight="1" x14ac:dyDescent="0.2">
      <c r="A15" s="17" t="s">
        <v>225</v>
      </c>
      <c r="B15" s="25">
        <v>884</v>
      </c>
      <c r="C15" s="25">
        <v>420</v>
      </c>
      <c r="D15" s="26">
        <f t="shared" si="0"/>
        <v>1304</v>
      </c>
    </row>
    <row r="16" spans="1:7" ht="19.75" customHeight="1" x14ac:dyDescent="0.2">
      <c r="A16" s="17" t="s">
        <v>226</v>
      </c>
      <c r="B16" s="25">
        <v>858</v>
      </c>
      <c r="C16" s="25">
        <v>407</v>
      </c>
      <c r="D16" s="26">
        <f t="shared" si="0"/>
        <v>1265</v>
      </c>
    </row>
    <row r="17" spans="1:4" ht="19.75" customHeight="1" x14ac:dyDescent="0.2">
      <c r="A17" s="17" t="s">
        <v>227</v>
      </c>
      <c r="B17" s="25">
        <v>1106</v>
      </c>
      <c r="C17" s="25">
        <v>406</v>
      </c>
      <c r="D17" s="26">
        <f t="shared" si="0"/>
        <v>1512</v>
      </c>
    </row>
    <row r="18" spans="1:4" ht="19.75" customHeight="1" x14ac:dyDescent="0.2">
      <c r="A18" s="17" t="s">
        <v>228</v>
      </c>
      <c r="B18" s="25">
        <v>712</v>
      </c>
      <c r="C18" s="25">
        <v>412</v>
      </c>
      <c r="D18" s="26">
        <f t="shared" si="0"/>
        <v>1124</v>
      </c>
    </row>
    <row r="19" spans="1:4" ht="19.75" customHeight="1" x14ac:dyDescent="0.2">
      <c r="A19" s="17" t="s">
        <v>229</v>
      </c>
      <c r="B19" s="25">
        <v>4489</v>
      </c>
      <c r="C19" s="25">
        <v>3439</v>
      </c>
      <c r="D19" s="26">
        <f t="shared" si="0"/>
        <v>7928</v>
      </c>
    </row>
    <row r="20" spans="1:4" ht="19.75" customHeight="1" x14ac:dyDescent="0.2">
      <c r="A20" s="17" t="s">
        <v>230</v>
      </c>
      <c r="B20" s="25">
        <v>1001</v>
      </c>
      <c r="C20" s="25">
        <v>1116</v>
      </c>
      <c r="D20" s="26">
        <f t="shared" si="0"/>
        <v>2117</v>
      </c>
    </row>
    <row r="21" spans="1:4" ht="19.75" customHeight="1" x14ac:dyDescent="0.2">
      <c r="A21" s="17" t="s">
        <v>231</v>
      </c>
      <c r="B21" s="25">
        <v>2519</v>
      </c>
      <c r="C21" s="25">
        <v>2579</v>
      </c>
      <c r="D21" s="26">
        <f t="shared" si="0"/>
        <v>5098</v>
      </c>
    </row>
    <row r="22" spans="1:4" ht="19.75" customHeight="1" x14ac:dyDescent="0.2">
      <c r="A22" s="17" t="s">
        <v>232</v>
      </c>
      <c r="B22" s="25">
        <v>1098</v>
      </c>
      <c r="C22" s="25">
        <v>1068</v>
      </c>
      <c r="D22" s="26">
        <f t="shared" si="0"/>
        <v>2166</v>
      </c>
    </row>
    <row r="23" spans="1:4" ht="19.75" customHeight="1" x14ac:dyDescent="0.2">
      <c r="A23" s="17" t="s">
        <v>233</v>
      </c>
      <c r="B23" s="25">
        <v>1185</v>
      </c>
      <c r="C23" s="25">
        <v>1076</v>
      </c>
      <c r="D23" s="26">
        <f t="shared" si="0"/>
        <v>2261</v>
      </c>
    </row>
    <row r="24" spans="1:4" ht="19.75" customHeight="1" x14ac:dyDescent="0.2">
      <c r="A24" s="17" t="s">
        <v>234</v>
      </c>
      <c r="B24" s="25">
        <v>1252</v>
      </c>
      <c r="C24" s="25">
        <v>1124</v>
      </c>
      <c r="D24" s="26">
        <f t="shared" si="0"/>
        <v>2376</v>
      </c>
    </row>
    <row r="25" spans="1:4" ht="19.75" customHeight="1" x14ac:dyDescent="0.2">
      <c r="A25" s="17" t="s">
        <v>235</v>
      </c>
      <c r="B25" s="25">
        <v>781</v>
      </c>
      <c r="C25" s="25">
        <v>757</v>
      </c>
      <c r="D25" s="26">
        <f t="shared" si="0"/>
        <v>1538</v>
      </c>
    </row>
    <row r="26" spans="1:4" ht="19.75" customHeight="1" x14ac:dyDescent="0.2">
      <c r="A26" s="36" t="s">
        <v>236</v>
      </c>
      <c r="B26" s="37">
        <v>1442</v>
      </c>
      <c r="C26" s="38">
        <v>963</v>
      </c>
      <c r="D26" s="39">
        <f t="shared" si="0"/>
        <v>2405</v>
      </c>
    </row>
    <row r="27" spans="1:4" ht="19.75" customHeight="1" x14ac:dyDescent="0.2">
      <c r="A27" s="17" t="s">
        <v>237</v>
      </c>
      <c r="B27" s="25">
        <v>5150</v>
      </c>
      <c r="C27" s="32">
        <v>4317</v>
      </c>
      <c r="D27" s="39">
        <f t="shared" ref="D27:D33" si="1">SUM(B27:C27)</f>
        <v>9467</v>
      </c>
    </row>
    <row r="28" spans="1:4" ht="19.75" customHeight="1" x14ac:dyDescent="0.2">
      <c r="A28" s="17" t="s">
        <v>238</v>
      </c>
      <c r="B28" s="25">
        <v>2705</v>
      </c>
      <c r="C28" s="32">
        <v>1603</v>
      </c>
      <c r="D28" s="39">
        <f t="shared" si="1"/>
        <v>4308</v>
      </c>
    </row>
    <row r="29" spans="1:4" ht="19.75" customHeight="1" x14ac:dyDescent="0.2">
      <c r="A29" s="17" t="s">
        <v>239</v>
      </c>
      <c r="B29" s="25">
        <v>790</v>
      </c>
      <c r="C29" s="32">
        <v>557</v>
      </c>
      <c r="D29" s="39">
        <f t="shared" si="1"/>
        <v>1347</v>
      </c>
    </row>
    <row r="30" spans="1:4" ht="19.75" customHeight="1" x14ac:dyDescent="0.2">
      <c r="A30" s="17" t="s">
        <v>240</v>
      </c>
      <c r="B30" s="25">
        <v>981</v>
      </c>
      <c r="C30" s="32">
        <v>746</v>
      </c>
      <c r="D30" s="39">
        <f t="shared" si="1"/>
        <v>1727</v>
      </c>
    </row>
    <row r="31" spans="1:4" ht="19.75" customHeight="1" x14ac:dyDescent="0.2">
      <c r="A31" s="17" t="s">
        <v>241</v>
      </c>
      <c r="B31" s="25">
        <v>419</v>
      </c>
      <c r="C31" s="32">
        <v>214</v>
      </c>
      <c r="D31" s="39">
        <f t="shared" si="1"/>
        <v>633</v>
      </c>
    </row>
    <row r="32" spans="1:4" ht="19.75" customHeight="1" x14ac:dyDescent="0.2">
      <c r="A32" s="17" t="s">
        <v>242</v>
      </c>
      <c r="B32" s="25">
        <v>1287</v>
      </c>
      <c r="C32" s="32">
        <v>723</v>
      </c>
      <c r="D32" s="39">
        <f t="shared" si="1"/>
        <v>2010</v>
      </c>
    </row>
    <row r="33" spans="1:4" ht="19.75" customHeight="1" thickBot="1" x14ac:dyDescent="0.25">
      <c r="A33" s="29" t="s">
        <v>243</v>
      </c>
      <c r="B33" s="30">
        <v>1836</v>
      </c>
      <c r="C33" s="31">
        <v>1519</v>
      </c>
      <c r="D33" s="39">
        <f t="shared" si="1"/>
        <v>3355</v>
      </c>
    </row>
    <row r="34" spans="1:4" ht="19.75" customHeight="1" thickTop="1" x14ac:dyDescent="0.2">
      <c r="A34" s="20" t="str">
        <f ca="1">A3&amp;" 合計"</f>
        <v>北海道第１２区 合計</v>
      </c>
      <c r="B34" s="27">
        <f t="shared" ref="B34:C34" si="2">SUM(B6:B33)</f>
        <v>78645</v>
      </c>
      <c r="C34" s="27">
        <f t="shared" si="2"/>
        <v>71608</v>
      </c>
      <c r="D34" s="27">
        <f>SUM(D6:D33)</f>
        <v>150253</v>
      </c>
    </row>
    <row r="35" spans="1:4" ht="15.9" customHeight="1" x14ac:dyDescent="0.2">
      <c r="A35" s="8"/>
      <c r="B35" s="9"/>
      <c r="C35" s="10"/>
      <c r="D35" s="11"/>
    </row>
    <row r="36" spans="1:4" ht="15.9" customHeight="1" x14ac:dyDescent="0.2">
      <c r="A36" s="12"/>
      <c r="B36" s="6"/>
      <c r="C36" s="13"/>
      <c r="D36" s="14"/>
    </row>
    <row r="37" spans="1:4" ht="15.9" customHeight="1" x14ac:dyDescent="0.2">
      <c r="A37" s="12"/>
      <c r="B37" s="6"/>
      <c r="C37" s="13"/>
      <c r="D37" s="14"/>
    </row>
    <row r="38" spans="1:4" ht="15.9" customHeight="1" x14ac:dyDescent="0.2">
      <c r="A38" s="12"/>
      <c r="B38" s="6"/>
      <c r="C38" s="13"/>
      <c r="D38" s="14"/>
    </row>
    <row r="39" spans="1:4" ht="15.9" customHeight="1" x14ac:dyDescent="0.2">
      <c r="A39" s="12"/>
      <c r="B39" s="6"/>
      <c r="C39" s="13"/>
      <c r="D39" s="14"/>
    </row>
    <row r="40" spans="1:4" ht="15.9" customHeight="1" x14ac:dyDescent="0.2">
      <c r="A40" s="12"/>
      <c r="B40" s="6"/>
      <c r="C40" s="13"/>
      <c r="D40" s="14"/>
    </row>
    <row r="41" spans="1:4" ht="15.9" customHeight="1" x14ac:dyDescent="0.2">
      <c r="A41" s="12"/>
      <c r="B41" s="6"/>
      <c r="C41" s="13"/>
      <c r="D41" s="14"/>
    </row>
    <row r="42" spans="1:4" ht="15.9" customHeight="1" x14ac:dyDescent="0.2">
      <c r="A42" s="12"/>
      <c r="B42" s="6"/>
      <c r="C42" s="13"/>
      <c r="D42" s="14"/>
    </row>
  </sheetData>
  <mergeCells count="2">
    <mergeCell ref="D4:D5"/>
    <mergeCell ref="A2:D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北海道第１区</vt:lpstr>
      <vt:lpstr>北海道第２区</vt:lpstr>
      <vt:lpstr>北海道第３区</vt:lpstr>
      <vt:lpstr>北海道第４区</vt:lpstr>
      <vt:lpstr>北海道第５区</vt:lpstr>
      <vt:lpstr>北海道第６区</vt:lpstr>
      <vt:lpstr>北海道第７区</vt:lpstr>
      <vt:lpstr>北海道第８区</vt:lpstr>
      <vt:lpstr>北海道第９区</vt:lpstr>
      <vt:lpstr>北海道第１０区</vt:lpstr>
      <vt:lpstr>北海道第１１区</vt:lpstr>
      <vt:lpstr>北海道第１２区</vt:lpstr>
      <vt:lpstr>北海道第１０区!Print_Area</vt:lpstr>
      <vt:lpstr>北海道第１１区!Print_Area</vt:lpstr>
      <vt:lpstr>北海道第１２区!Print_Area</vt:lpstr>
      <vt:lpstr>北海道第１区!Print_Area</vt:lpstr>
      <vt:lpstr>北海道第２区!Print_Area</vt:lpstr>
      <vt:lpstr>北海道第３区!Print_Area</vt:lpstr>
      <vt:lpstr>北海道第４区!Print_Area</vt:lpstr>
      <vt:lpstr>北海道第５区!Print_Area</vt:lpstr>
      <vt:lpstr>北海道第６区!Print_Area</vt:lpstr>
      <vt:lpstr>北海道第７区!Print_Area</vt:lpstr>
      <vt:lpstr>北海道第８区!Print_Area</vt:lpstr>
      <vt:lpstr>北海道第９区!Print_Area</vt:lpstr>
      <vt:lpstr>北海道第１０区!Print_Titles</vt:lpstr>
      <vt:lpstr>北海道第１１区!Print_Titles</vt:lpstr>
      <vt:lpstr>北海道第１２区!Print_Titles</vt:lpstr>
      <vt:lpstr>北海道第１区!Print_Titles</vt:lpstr>
      <vt:lpstr>北海道第２区!Print_Titles</vt:lpstr>
      <vt:lpstr>北海道第３区!Print_Titles</vt:lpstr>
      <vt:lpstr>北海道第４区!Print_Titles</vt:lpstr>
      <vt:lpstr>北海道第５区!Print_Titles</vt:lpstr>
      <vt:lpstr>北海道第６区!Print_Titles</vt:lpstr>
      <vt:lpstr>北海道第７区!Print_Titles</vt:lpstr>
      <vt:lpstr>北海道第８区!Print_Titles</vt:lpstr>
      <vt:lpstr>北海道第９区!Print_Titles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