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688B9D9E-4592-4729-9CFD-BC07DABDC1B6}" xr6:coauthVersionLast="36" xr6:coauthVersionMax="36" xr10:uidLastSave="{00000000-0000-0000-0000-000000000000}"/>
  <bookViews>
    <workbookView xWindow="240" yWindow="120" windowWidth="14940" windowHeight="8500" activeTab="2" xr2:uid="{00000000-000D-0000-FFFF-FFFF00000000}"/>
  </bookViews>
  <sheets>
    <sheet name="千葉県第１区" sheetId="5" r:id="rId1"/>
    <sheet name="千葉県第２区" sheetId="4" r:id="rId2"/>
    <sheet name="千葉県第３区" sheetId="17" r:id="rId3"/>
    <sheet name="千葉県第４区" sheetId="12" r:id="rId4"/>
    <sheet name="千葉県第５区" sheetId="13" r:id="rId5"/>
    <sheet name="千葉県第６区" sheetId="14" r:id="rId6"/>
    <sheet name="千葉県第７区" sheetId="15" r:id="rId7"/>
    <sheet name="千葉県第８区" sheetId="16" r:id="rId8"/>
    <sheet name="千葉県第９区" sheetId="10" r:id="rId9"/>
    <sheet name="千葉県第１０区" sheetId="9" r:id="rId10"/>
    <sheet name="千葉県第１１区" sheetId="8" r:id="rId11"/>
    <sheet name="千葉県第１２区" sheetId="7" r:id="rId12"/>
    <sheet name="千葉県第１３区" sheetId="11" r:id="rId13"/>
    <sheet name="千葉県第１４区" sheetId="6" r:id="rId14"/>
  </sheets>
  <definedNames>
    <definedName name="_xlnm.Print_Area" localSheetId="9">千葉県第１０区!$A$1:$G$14</definedName>
    <definedName name="_xlnm.Print_Area" localSheetId="10">千葉県第１１区!$A$1:$E$23</definedName>
    <definedName name="_xlnm.Print_Area" localSheetId="11">千葉県第１２区!$A$1:$F$14</definedName>
    <definedName name="_xlnm.Print_Area" localSheetId="12">千葉県第１３区!$A$1:$F$13</definedName>
    <definedName name="_xlnm.Print_Area" localSheetId="13">千葉県第１４区!$A$1:$F$8</definedName>
    <definedName name="_xlnm.Print_Area" localSheetId="0">千葉県第１区!$A$1:$G$9</definedName>
    <definedName name="_xlnm.Print_Area" localSheetId="1">千葉県第２区!$A$1:$D$8</definedName>
    <definedName name="_xlnm.Print_Area" localSheetId="2">千葉県第３区!$A$1:$F$8</definedName>
    <definedName name="_xlnm.Print_Area" localSheetId="3">千葉県第４区!$A$1:$G$8</definedName>
    <definedName name="_xlnm.Print_Area" localSheetId="4">千葉県第５区!$A$1:$H$8</definedName>
    <definedName name="_xlnm.Print_Area" localSheetId="5">千葉県第６区!$A$1:$H$7</definedName>
    <definedName name="_xlnm.Print_Area" localSheetId="6">千葉県第７区!$A$1:$E$8</definedName>
    <definedName name="_xlnm.Print_Area" localSheetId="7">千葉県第８区!$A$1:$G$7</definedName>
    <definedName name="_xlnm.Print_Area" localSheetId="8">千葉県第９区!$A$1:$F$10</definedName>
    <definedName name="_xlnm.Print_Titles" localSheetId="9">千葉県第１０区!$A:$A,千葉県第１０区!$1:$5</definedName>
    <definedName name="_xlnm.Print_Titles" localSheetId="10">千葉県第１１区!$A:$A,千葉県第１１区!$1:$5</definedName>
    <definedName name="_xlnm.Print_Titles" localSheetId="11">千葉県第１２区!$A:$A,千葉県第１２区!$1:$5</definedName>
    <definedName name="_xlnm.Print_Titles" localSheetId="12">千葉県第１３区!$A:$A,千葉県第１３区!$1:$5</definedName>
    <definedName name="_xlnm.Print_Titles" localSheetId="13">千葉県第１４区!$A:$A,千葉県第１４区!$1:$5</definedName>
    <definedName name="_xlnm.Print_Titles" localSheetId="0">千葉県第１区!$A:$A,千葉県第１区!$1:$5</definedName>
    <definedName name="_xlnm.Print_Titles" localSheetId="1">千葉県第２区!$A:$A,千葉県第２区!$1:$5</definedName>
    <definedName name="_xlnm.Print_Titles" localSheetId="2">千葉県第３区!$A:$A,千葉県第３区!$1:$5</definedName>
    <definedName name="_xlnm.Print_Titles" localSheetId="3">千葉県第４区!$A:$A,千葉県第４区!$1:$5</definedName>
    <definedName name="_xlnm.Print_Titles" localSheetId="4">千葉県第５区!$A:$A,千葉県第５区!$1:$5</definedName>
    <definedName name="_xlnm.Print_Titles" localSheetId="5">千葉県第６区!$A:$A,千葉県第６区!$1:$5</definedName>
    <definedName name="_xlnm.Print_Titles" localSheetId="6">千葉県第７区!$A:$A,千葉県第７区!$1:$5</definedName>
    <definedName name="_xlnm.Print_Titles" localSheetId="7">千葉県第８区!$A:$A,千葉県第８区!$1:$5</definedName>
    <definedName name="_xlnm.Print_Titles" localSheetId="8">千葉県第９区!$A:$A,千葉県第９区!$1:$5</definedName>
  </definedNames>
  <calcPr calcId="191029"/>
</workbook>
</file>

<file path=xl/calcChain.xml><?xml version="1.0" encoding="utf-8"?>
<calcChain xmlns="http://schemas.openxmlformats.org/spreadsheetml/2006/main">
  <c r="E8" i="17" l="1"/>
  <c r="D8" i="17"/>
  <c r="C8" i="17"/>
  <c r="B8" i="17"/>
  <c r="F7" i="17"/>
  <c r="F6" i="17"/>
  <c r="A3" i="17"/>
  <c r="A8" i="17" s="1"/>
  <c r="F7" i="16"/>
  <c r="E7" i="16"/>
  <c r="D7" i="16"/>
  <c r="C7" i="16"/>
  <c r="B7" i="16"/>
  <c r="G6" i="16"/>
  <c r="G7" i="16" s="1"/>
  <c r="A3" i="16"/>
  <c r="A7" i="16" s="1"/>
  <c r="D8" i="15"/>
  <c r="C8" i="15"/>
  <c r="B8" i="15"/>
  <c r="E7" i="15"/>
  <c r="E6" i="15"/>
  <c r="A3" i="15"/>
  <c r="A8" i="15" s="1"/>
  <c r="G7" i="14"/>
  <c r="F7" i="14"/>
  <c r="E7" i="14"/>
  <c r="D7" i="14"/>
  <c r="C7" i="14"/>
  <c r="B7" i="14"/>
  <c r="H6" i="14"/>
  <c r="A3" i="14"/>
  <c r="A7" i="14" s="1"/>
  <c r="G8" i="13"/>
  <c r="F8" i="13"/>
  <c r="E8" i="13"/>
  <c r="D8" i="13"/>
  <c r="C8" i="13"/>
  <c r="B8" i="13"/>
  <c r="H7" i="13"/>
  <c r="H6" i="13"/>
  <c r="A3" i="13"/>
  <c r="A8" i="13" s="1"/>
  <c r="F8" i="12"/>
  <c r="E8" i="12"/>
  <c r="D8" i="12"/>
  <c r="C8" i="12"/>
  <c r="B8" i="12"/>
  <c r="G7" i="12"/>
  <c r="G6" i="12"/>
  <c r="A3" i="12"/>
  <c r="A8" i="12" s="1"/>
  <c r="E13" i="11"/>
  <c r="D13" i="11"/>
  <c r="C13" i="11"/>
  <c r="B13" i="11"/>
  <c r="F12" i="11"/>
  <c r="F11" i="11"/>
  <c r="F10" i="11"/>
  <c r="F9" i="11"/>
  <c r="F8" i="11"/>
  <c r="F7" i="11"/>
  <c r="F6" i="11"/>
  <c r="A3" i="11"/>
  <c r="A13" i="11" s="1"/>
  <c r="E10" i="10"/>
  <c r="D10" i="10"/>
  <c r="C10" i="10"/>
  <c r="B10" i="10"/>
  <c r="F9" i="10"/>
  <c r="F8" i="10"/>
  <c r="F7" i="10"/>
  <c r="F6" i="10"/>
  <c r="A3" i="10"/>
  <c r="A10" i="10" s="1"/>
  <c r="F14" i="9"/>
  <c r="E14" i="9"/>
  <c r="D14" i="9"/>
  <c r="C14" i="9"/>
  <c r="B14" i="9"/>
  <c r="G13" i="9"/>
  <c r="G12" i="9"/>
  <c r="G11" i="9"/>
  <c r="G10" i="9"/>
  <c r="G9" i="9"/>
  <c r="G8" i="9"/>
  <c r="G7" i="9"/>
  <c r="G6" i="9"/>
  <c r="A3" i="9"/>
  <c r="A14" i="9" s="1"/>
  <c r="D23" i="8"/>
  <c r="C23" i="8"/>
  <c r="B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A3" i="8"/>
  <c r="A23" i="8" s="1"/>
  <c r="E14" i="7"/>
  <c r="D14" i="7"/>
  <c r="C14" i="7"/>
  <c r="B14" i="7"/>
  <c r="F13" i="7"/>
  <c r="F12" i="7"/>
  <c r="F11" i="7"/>
  <c r="F10" i="7"/>
  <c r="F9" i="7"/>
  <c r="F8" i="7"/>
  <c r="F7" i="7"/>
  <c r="F6" i="7"/>
  <c r="A3" i="7"/>
  <c r="A14" i="7" s="1"/>
  <c r="E8" i="6"/>
  <c r="D8" i="6"/>
  <c r="C8" i="6"/>
  <c r="B8" i="6"/>
  <c r="F7" i="6"/>
  <c r="F6" i="6"/>
  <c r="A3" i="6"/>
  <c r="A8" i="6" s="1"/>
  <c r="F9" i="5"/>
  <c r="E9" i="5"/>
  <c r="D9" i="5"/>
  <c r="C9" i="5"/>
  <c r="B9" i="5"/>
  <c r="G8" i="5"/>
  <c r="G7" i="5"/>
  <c r="G6" i="5"/>
  <c r="A3" i="5"/>
  <c r="A9" i="5" s="1"/>
  <c r="F8" i="6" l="1"/>
  <c r="F13" i="11"/>
  <c r="F14" i="7"/>
  <c r="E23" i="8"/>
  <c r="G14" i="9"/>
  <c r="F10" i="10"/>
  <c r="E8" i="15"/>
  <c r="H7" i="14"/>
  <c r="H8" i="13"/>
  <c r="G8" i="12"/>
  <c r="F8" i="17"/>
  <c r="G9" i="5"/>
  <c r="C8" i="4"/>
  <c r="B8" i="4"/>
  <c r="D7" i="4"/>
  <c r="D6" i="4"/>
  <c r="A3" i="4"/>
  <c r="A8" i="4" s="1"/>
  <c r="D8" i="4" l="1"/>
</calcChain>
</file>

<file path=xl/sharedStrings.xml><?xml version="1.0" encoding="utf-8"?>
<sst xmlns="http://schemas.openxmlformats.org/spreadsheetml/2006/main" count="263" uniqueCount="135">
  <si>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</si>
  <si>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</si>
  <si>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</si>
  <si>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</si>
  <si>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</si>
  <si>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</si>
  <si>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立憲民主党</t>
  </si>
  <si>
    <t>日本共産党</t>
  </si>
  <si>
    <t>自由民主党</t>
  </si>
  <si>
    <t>日本維新の会</t>
  </si>
  <si>
    <t>参政党</t>
  </si>
  <si>
    <t>たじま　要</t>
  </si>
  <si>
    <t>渡部　まさし</t>
  </si>
  <si>
    <t>門山　ひろあき</t>
  </si>
  <si>
    <t>よだ　かずたか</t>
  </si>
  <si>
    <t>上田　あつひろ</t>
  </si>
  <si>
    <t>千葉市中央区</t>
  </si>
  <si>
    <t>千葉市稲毛区</t>
  </si>
  <si>
    <t>千葉市美浜区</t>
  </si>
  <si>
    <t>白石　ちよ</t>
  </si>
  <si>
    <t>小林　たかゆき</t>
  </si>
  <si>
    <t>千葉市花見川区</t>
  </si>
  <si>
    <t>八千代市</t>
  </si>
  <si>
    <t>大すき　ゆうや</t>
  </si>
  <si>
    <t>加藤　和夫</t>
  </si>
  <si>
    <t>岡島　かずまさ</t>
  </si>
  <si>
    <t>松野　ひろかず</t>
  </si>
  <si>
    <t>千葉市緑区</t>
  </si>
  <si>
    <t>市原市</t>
  </si>
  <si>
    <t>木村　てつや</t>
  </si>
  <si>
    <t>くどう　聖子</t>
  </si>
  <si>
    <t>やかま　ケンタ</t>
  </si>
  <si>
    <t>水沼　ひでゆき</t>
  </si>
  <si>
    <t>雨宮　きょうこ</t>
  </si>
  <si>
    <t>市川市第４区</t>
    <rPh sb="3" eb="4">
      <t>ダイ</t>
    </rPh>
    <phoneticPr fontId="1"/>
  </si>
  <si>
    <t>船橋市第４区</t>
    <rPh sb="3" eb="4">
      <t>ダイ</t>
    </rPh>
    <phoneticPr fontId="1"/>
  </si>
  <si>
    <t>国民民主党</t>
  </si>
  <si>
    <t>岸野　ともやす</t>
  </si>
  <si>
    <t>矢崎　けんたろう</t>
  </si>
  <si>
    <t>みやじ　純一</t>
  </si>
  <si>
    <t>岡野　純子</t>
  </si>
  <si>
    <t>桜井　雅人</t>
  </si>
  <si>
    <t>えり　アルフィヤ</t>
  </si>
  <si>
    <t>浦安市</t>
  </si>
  <si>
    <t>市川市第５区</t>
    <rPh sb="3" eb="4">
      <t>ダイ</t>
    </rPh>
    <phoneticPr fontId="1"/>
  </si>
  <si>
    <t>社会民主党</t>
  </si>
  <si>
    <t>渡辺　ひろみち</t>
  </si>
  <si>
    <t>藤巻　けんた</t>
  </si>
  <si>
    <t>原田　しんたろう</t>
  </si>
  <si>
    <t>浦野　真</t>
  </si>
  <si>
    <t>安藤　じゅん子</t>
  </si>
  <si>
    <t>原田　よしやす</t>
  </si>
  <si>
    <t>松戸市</t>
    <rPh sb="0" eb="3">
      <t>マツドシ</t>
    </rPh>
    <phoneticPr fontId="1"/>
  </si>
  <si>
    <t>さいとう　健</t>
  </si>
  <si>
    <t>とくます　きよ子</t>
  </si>
  <si>
    <t>平戸　航太</t>
  </si>
  <si>
    <t>野田市</t>
  </si>
  <si>
    <t>流山市</t>
  </si>
  <si>
    <t>石塚　さだみち</t>
  </si>
  <si>
    <t>本庄　さとし</t>
  </si>
  <si>
    <t>松本　いずみ</t>
  </si>
  <si>
    <t>宮本　ひろゆき</t>
  </si>
  <si>
    <t>高橋　さとし</t>
  </si>
  <si>
    <t>柏市</t>
    <rPh sb="0" eb="2">
      <t>カシワシ</t>
    </rPh>
    <phoneticPr fontId="1"/>
  </si>
  <si>
    <t>田沼　たかし</t>
  </si>
  <si>
    <t>たみや　ひさと</t>
  </si>
  <si>
    <t>おくの　総一郎</t>
  </si>
  <si>
    <t>山崎　はるゆき</t>
  </si>
  <si>
    <t>千葉市若葉区</t>
  </si>
  <si>
    <t>佐倉市</t>
  </si>
  <si>
    <t>四街道市</t>
  </si>
  <si>
    <t>八街市</t>
  </si>
  <si>
    <t>しいな　亮太</t>
  </si>
  <si>
    <t>仲　ゆきこ</t>
  </si>
  <si>
    <t>いまどめ　尚人</t>
  </si>
  <si>
    <t>谷田川　はじめ</t>
  </si>
  <si>
    <t>小池　まさあき</t>
  </si>
  <si>
    <t>銚子市</t>
  </si>
  <si>
    <t>成田市</t>
  </si>
  <si>
    <t>旭市</t>
  </si>
  <si>
    <t>匝瑳市</t>
  </si>
  <si>
    <t>香取市</t>
  </si>
  <si>
    <t>神崎町</t>
  </si>
  <si>
    <t>多古町</t>
  </si>
  <si>
    <t>東庄町</t>
  </si>
  <si>
    <t>森　英介</t>
  </si>
  <si>
    <t>椎名　史明</t>
  </si>
  <si>
    <t>たがや　亮</t>
  </si>
  <si>
    <t>れいわ新選組</t>
  </si>
  <si>
    <t>茂原市</t>
  </si>
  <si>
    <t>東金市</t>
  </si>
  <si>
    <t>勝浦市</t>
  </si>
  <si>
    <t>山武市</t>
  </si>
  <si>
    <t>いすみ市</t>
  </si>
  <si>
    <t>大網白里市</t>
  </si>
  <si>
    <t>九十九里町</t>
  </si>
  <si>
    <t>芝山町</t>
  </si>
  <si>
    <t>横芝光町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</si>
  <si>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</si>
  <si>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</si>
  <si>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</si>
  <si>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</si>
  <si>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</si>
  <si>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</si>
  <si>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</si>
  <si>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</si>
  <si>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くずはら　茂</t>
  </si>
  <si>
    <t>ひだか　剛</t>
  </si>
  <si>
    <t>浜田　やすかず</t>
  </si>
  <si>
    <t>地引　直輝</t>
  </si>
  <si>
    <t>館山市</t>
  </si>
  <si>
    <t>木更津市</t>
  </si>
  <si>
    <t>鴨川市</t>
  </si>
  <si>
    <t>君津市</t>
  </si>
  <si>
    <t>富津市</t>
  </si>
  <si>
    <t>袖ケ浦市</t>
  </si>
  <si>
    <t>南房総市</t>
  </si>
  <si>
    <t>鋸南町</t>
  </si>
  <si>
    <t>柏崎　すえと</t>
  </si>
  <si>
    <t>松本　ひさし</t>
  </si>
  <si>
    <t>みやかわ　伸</t>
  </si>
  <si>
    <t>なかや　めぐ</t>
  </si>
  <si>
    <t>我孫子市</t>
  </si>
  <si>
    <t>鎌ケ谷市</t>
  </si>
  <si>
    <t>印西市</t>
  </si>
  <si>
    <t>白井市</t>
  </si>
  <si>
    <t>富里市</t>
  </si>
  <si>
    <t>酒々井町</t>
  </si>
  <si>
    <t>栄町</t>
  </si>
  <si>
    <t>高橋　きょうすけ</t>
  </si>
  <si>
    <t>野田　よしひこ</t>
  </si>
  <si>
    <t>坂井　ようすけ</t>
  </si>
  <si>
    <t>ミサオ・レッドウルフ</t>
    <phoneticPr fontId="1"/>
  </si>
  <si>
    <t>習志野市</t>
  </si>
  <si>
    <t>船橋市第１４区</t>
    <rPh sb="3" eb="4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</si>
</sst>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right" vertical="center" shrinkToFit="1"/>
    </xf>
    <xf numFmtId="177" fontId="8" fillId="0" borderId="2" xfId="0" applyNumberFormat="1" applyFont="1" applyFill="1" applyBorder="1" applyAlignment="1">
      <alignment horizontal="right" vertical="center" shrinkToFit="1"/>
    </xf>
    <xf numFmtId="177" fontId="8" fillId="0" borderId="3" xfId="0" applyNumberFormat="1" applyFont="1" applyFill="1" applyBorder="1" applyAlignment="1">
      <alignment horizontal="right" vertical="center" shrinkToFit="1"/>
    </xf>
    <xf numFmtId="0" fontId="2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2">
    <cellStyle name="標準" xfId="0" builtinId="0"/>
    <cellStyle name="標準 3" xfId="1" xr:uid="{35EB6511-EF76-4214-AE43-7BB6511C8AA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3573-D04F-4EA6-9AE6-D51EB652209B}">
  <dimension ref="A1:J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2" t="s">
        <v>3</v>
      </c>
      <c r="B2" s="32"/>
      <c r="C2" s="32"/>
      <c r="D2" s="32"/>
      <c r="E2" s="32"/>
      <c r="F2" s="32"/>
      <c r="G2" s="32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千葉県第１区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11</v>
      </c>
      <c r="C4" s="23" t="s">
        <v>12</v>
      </c>
      <c r="D4" s="23" t="s">
        <v>13</v>
      </c>
      <c r="E4" s="23" t="s">
        <v>14</v>
      </c>
      <c r="F4" s="23" t="s">
        <v>15</v>
      </c>
      <c r="G4" s="33" t="s">
        <v>1</v>
      </c>
    </row>
    <row r="5" spans="1:10" ht="28.75" customHeight="1" x14ac:dyDescent="0.2">
      <c r="A5" s="28" t="s">
        <v>4</v>
      </c>
      <c r="B5" s="24" t="s">
        <v>6</v>
      </c>
      <c r="C5" s="24" t="s">
        <v>7</v>
      </c>
      <c r="D5" s="24" t="s">
        <v>8</v>
      </c>
      <c r="E5" s="24" t="s">
        <v>9</v>
      </c>
      <c r="F5" s="24" t="s">
        <v>10</v>
      </c>
      <c r="G5" s="34"/>
    </row>
    <row r="6" spans="1:10" ht="19.75" customHeight="1" x14ac:dyDescent="0.2">
      <c r="A6" s="17" t="s">
        <v>16</v>
      </c>
      <c r="B6" s="25">
        <v>39111</v>
      </c>
      <c r="C6" s="25">
        <v>4816</v>
      </c>
      <c r="D6" s="25">
        <v>27185</v>
      </c>
      <c r="E6" s="25">
        <v>9537</v>
      </c>
      <c r="F6" s="25">
        <v>6334</v>
      </c>
      <c r="G6" s="26">
        <f>SUM(B6:F6)</f>
        <v>86983</v>
      </c>
    </row>
    <row r="7" spans="1:10" ht="19.75" customHeight="1" x14ac:dyDescent="0.2">
      <c r="A7" s="17" t="s">
        <v>17</v>
      </c>
      <c r="B7" s="25">
        <v>33323</v>
      </c>
      <c r="C7" s="25">
        <v>3802</v>
      </c>
      <c r="D7" s="25">
        <v>19943</v>
      </c>
      <c r="E7" s="25">
        <v>6702</v>
      </c>
      <c r="F7" s="25">
        <v>4719</v>
      </c>
      <c r="G7" s="26">
        <f>SUM(B7:F7)</f>
        <v>68489</v>
      </c>
    </row>
    <row r="8" spans="1:10" ht="19.75" customHeight="1" thickBot="1" x14ac:dyDescent="0.25">
      <c r="A8" s="17" t="s">
        <v>18</v>
      </c>
      <c r="B8" s="25">
        <v>35005</v>
      </c>
      <c r="C8" s="25">
        <v>4044</v>
      </c>
      <c r="D8" s="25">
        <v>20304</v>
      </c>
      <c r="E8" s="25">
        <v>7531</v>
      </c>
      <c r="F8" s="25">
        <v>4650</v>
      </c>
      <c r="G8" s="26">
        <f>SUM(B8:F8)</f>
        <v>71534</v>
      </c>
    </row>
    <row r="9" spans="1:10" ht="19.75" customHeight="1" thickTop="1" x14ac:dyDescent="0.2">
      <c r="A9" s="20" t="str">
        <f ca="1">A3&amp;" 合計"</f>
        <v>千葉県第１区 合計</v>
      </c>
      <c r="B9" s="27">
        <f t="shared" ref="B9:G9" si="0">SUM(B6:B8)</f>
        <v>107439</v>
      </c>
      <c r="C9" s="27">
        <f t="shared" si="0"/>
        <v>12662</v>
      </c>
      <c r="D9" s="27">
        <f t="shared" si="0"/>
        <v>67432</v>
      </c>
      <c r="E9" s="27">
        <f t="shared" si="0"/>
        <v>23770</v>
      </c>
      <c r="F9" s="27">
        <f t="shared" si="0"/>
        <v>15703</v>
      </c>
      <c r="G9" s="27">
        <f t="shared" si="0"/>
        <v>227006</v>
      </c>
    </row>
    <row r="10" spans="1:10" ht="15.9" customHeight="1" x14ac:dyDescent="0.2">
      <c r="A10" s="8"/>
      <c r="B10" s="9"/>
      <c r="C10" s="10"/>
      <c r="D10" s="10"/>
      <c r="E10" s="10"/>
      <c r="F10" s="10"/>
      <c r="G10" s="11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81ED-9749-4F5A-9D79-EAE13DABF541}">
  <dimension ref="A1:J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D6" sqref="D6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2" t="s">
        <v>3</v>
      </c>
      <c r="B2" s="32"/>
      <c r="C2" s="32"/>
      <c r="D2" s="32"/>
      <c r="E2" s="32"/>
      <c r="F2" s="32"/>
      <c r="G2" s="32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千葉県第１０区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72</v>
      </c>
      <c r="C4" s="23" t="s">
        <v>73</v>
      </c>
      <c r="D4" s="23" t="s">
        <v>74</v>
      </c>
      <c r="E4" s="23" t="s">
        <v>75</v>
      </c>
      <c r="F4" s="23" t="s">
        <v>76</v>
      </c>
      <c r="G4" s="33" t="s">
        <v>1</v>
      </c>
    </row>
    <row r="5" spans="1:10" ht="28.75" customHeight="1" x14ac:dyDescent="0.2">
      <c r="A5" s="28" t="s">
        <v>4</v>
      </c>
      <c r="B5" s="24" t="s">
        <v>10</v>
      </c>
      <c r="C5" s="24" t="s">
        <v>7</v>
      </c>
      <c r="D5" s="24"/>
      <c r="E5" s="24" t="s">
        <v>6</v>
      </c>
      <c r="F5" s="24" t="s">
        <v>8</v>
      </c>
      <c r="G5" s="34"/>
    </row>
    <row r="6" spans="1:10" ht="19.75" customHeight="1" x14ac:dyDescent="0.2">
      <c r="A6" s="17" t="s">
        <v>77</v>
      </c>
      <c r="B6" s="25">
        <v>2343</v>
      </c>
      <c r="C6" s="25">
        <v>1501</v>
      </c>
      <c r="D6" s="25">
        <v>212</v>
      </c>
      <c r="E6" s="25">
        <v>9113</v>
      </c>
      <c r="F6" s="25">
        <v>8936</v>
      </c>
      <c r="G6" s="26">
        <f t="shared" ref="G6:G13" si="0">SUM(B6:F6)</f>
        <v>22105</v>
      </c>
    </row>
    <row r="7" spans="1:10" ht="19.75" customHeight="1" x14ac:dyDescent="0.2">
      <c r="A7" s="17" t="s">
        <v>78</v>
      </c>
      <c r="B7" s="25">
        <v>3933</v>
      </c>
      <c r="C7" s="25">
        <v>2700</v>
      </c>
      <c r="D7" s="25">
        <v>738</v>
      </c>
      <c r="E7" s="25">
        <v>18491</v>
      </c>
      <c r="F7" s="25">
        <v>27087</v>
      </c>
      <c r="G7" s="26">
        <f t="shared" si="0"/>
        <v>52949</v>
      </c>
    </row>
    <row r="8" spans="1:10" ht="19.75" customHeight="1" x14ac:dyDescent="0.2">
      <c r="A8" s="17" t="s">
        <v>79</v>
      </c>
      <c r="B8" s="25">
        <v>1817</v>
      </c>
      <c r="C8" s="25">
        <v>1177</v>
      </c>
      <c r="D8" s="25">
        <v>333</v>
      </c>
      <c r="E8" s="25">
        <v>11432</v>
      </c>
      <c r="F8" s="25">
        <v>10068</v>
      </c>
      <c r="G8" s="26">
        <f t="shared" si="0"/>
        <v>24827</v>
      </c>
    </row>
    <row r="9" spans="1:10" ht="19.75" customHeight="1" x14ac:dyDescent="0.2">
      <c r="A9" s="17" t="s">
        <v>80</v>
      </c>
      <c r="B9" s="25">
        <v>885</v>
      </c>
      <c r="C9" s="25">
        <v>719</v>
      </c>
      <c r="D9" s="25">
        <v>135</v>
      </c>
      <c r="E9" s="25">
        <v>6027</v>
      </c>
      <c r="F9" s="25">
        <v>6204</v>
      </c>
      <c r="G9" s="26">
        <f t="shared" si="0"/>
        <v>13970</v>
      </c>
    </row>
    <row r="10" spans="1:10" ht="19.75" customHeight="1" x14ac:dyDescent="0.2">
      <c r="A10" s="17" t="s">
        <v>81</v>
      </c>
      <c r="B10" s="25">
        <v>1699</v>
      </c>
      <c r="C10" s="25">
        <v>1365</v>
      </c>
      <c r="D10" s="25">
        <v>305</v>
      </c>
      <c r="E10" s="25">
        <v>16055</v>
      </c>
      <c r="F10" s="25">
        <v>10350</v>
      </c>
      <c r="G10" s="26">
        <f t="shared" si="0"/>
        <v>29774</v>
      </c>
    </row>
    <row r="11" spans="1:10" ht="19.75" customHeight="1" x14ac:dyDescent="0.2">
      <c r="A11" s="17" t="s">
        <v>82</v>
      </c>
      <c r="B11" s="25">
        <v>159</v>
      </c>
      <c r="C11" s="25">
        <v>126</v>
      </c>
      <c r="D11" s="25">
        <v>24</v>
      </c>
      <c r="E11" s="25">
        <v>1301</v>
      </c>
      <c r="F11" s="25">
        <v>1230</v>
      </c>
      <c r="G11" s="26">
        <f t="shared" si="0"/>
        <v>2840</v>
      </c>
    </row>
    <row r="12" spans="1:10" ht="19.75" customHeight="1" x14ac:dyDescent="0.2">
      <c r="A12" s="17" t="s">
        <v>83</v>
      </c>
      <c r="B12" s="25">
        <v>303</v>
      </c>
      <c r="C12" s="25">
        <v>244</v>
      </c>
      <c r="D12" s="25">
        <v>49</v>
      </c>
      <c r="E12" s="25">
        <v>2895</v>
      </c>
      <c r="F12" s="25">
        <v>3061</v>
      </c>
      <c r="G12" s="26">
        <f t="shared" si="0"/>
        <v>6552</v>
      </c>
    </row>
    <row r="13" spans="1:10" ht="19.75" customHeight="1" thickBot="1" x14ac:dyDescent="0.25">
      <c r="A13" s="17" t="s">
        <v>84</v>
      </c>
      <c r="B13" s="25">
        <v>345</v>
      </c>
      <c r="C13" s="25">
        <v>186</v>
      </c>
      <c r="D13" s="25">
        <v>56</v>
      </c>
      <c r="E13" s="25">
        <v>2606</v>
      </c>
      <c r="F13" s="25">
        <v>2627</v>
      </c>
      <c r="G13" s="26">
        <f t="shared" si="0"/>
        <v>5820</v>
      </c>
    </row>
    <row r="14" spans="1:10" ht="19.75" customHeight="1" thickTop="1" x14ac:dyDescent="0.2">
      <c r="A14" s="20" t="str">
        <f ca="1">A3&amp;" 合計"</f>
        <v>千葉県第１０区 合計</v>
      </c>
      <c r="B14" s="27">
        <f t="shared" ref="B14:G14" si="1">SUM(B6:B13)</f>
        <v>11484</v>
      </c>
      <c r="C14" s="27">
        <f t="shared" si="1"/>
        <v>8018</v>
      </c>
      <c r="D14" s="27">
        <f t="shared" si="1"/>
        <v>1852</v>
      </c>
      <c r="E14" s="27">
        <f t="shared" si="1"/>
        <v>67920</v>
      </c>
      <c r="F14" s="27">
        <f t="shared" si="1"/>
        <v>69563</v>
      </c>
      <c r="G14" s="27">
        <f t="shared" si="1"/>
        <v>158837</v>
      </c>
    </row>
    <row r="15" spans="1:10" ht="15.9" customHeight="1" x14ac:dyDescent="0.2">
      <c r="A15" s="8"/>
      <c r="B15" s="9"/>
      <c r="C15" s="10"/>
      <c r="D15" s="10"/>
      <c r="E15" s="10"/>
      <c r="F15" s="10"/>
      <c r="G15" s="11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  <row r="19" spans="1:7" ht="15.9" customHeight="1" x14ac:dyDescent="0.2">
      <c r="A19" s="12"/>
      <c r="B19" s="6"/>
      <c r="C19" s="13"/>
      <c r="D19" s="13"/>
      <c r="E19" s="13"/>
      <c r="F19" s="13"/>
      <c r="G19" s="14"/>
    </row>
    <row r="20" spans="1:7" ht="15.9" customHeight="1" x14ac:dyDescent="0.2">
      <c r="A20" s="12"/>
      <c r="B20" s="6"/>
      <c r="C20" s="13"/>
      <c r="D20" s="13"/>
      <c r="E20" s="13"/>
      <c r="F20" s="13"/>
      <c r="G20" s="14"/>
    </row>
    <row r="21" spans="1:7" ht="15.9" customHeight="1" x14ac:dyDescent="0.2">
      <c r="A21" s="12"/>
      <c r="B21" s="6"/>
      <c r="C21" s="13"/>
      <c r="D21" s="13"/>
      <c r="E21" s="13"/>
      <c r="F21" s="13"/>
      <c r="G21" s="14"/>
    </row>
    <row r="22" spans="1:7" ht="15.9" customHeight="1" x14ac:dyDescent="0.2">
      <c r="A22" s="12"/>
      <c r="B22" s="6"/>
      <c r="C22" s="13"/>
      <c r="D22" s="13"/>
      <c r="E22" s="13"/>
      <c r="F22" s="13"/>
      <c r="G22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B12A-38F3-4FFF-A74A-7AD4ACF7631D}">
  <dimension ref="A1:H3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2" t="s">
        <v>3</v>
      </c>
      <c r="B2" s="32"/>
      <c r="C2" s="32"/>
      <c r="D2" s="32"/>
      <c r="E2" s="32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千葉県第１１区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85</v>
      </c>
      <c r="C4" s="23" t="s">
        <v>86</v>
      </c>
      <c r="D4" s="23" t="s">
        <v>87</v>
      </c>
      <c r="E4" s="33" t="s">
        <v>1</v>
      </c>
    </row>
    <row r="5" spans="1:8" ht="28.75" customHeight="1" x14ac:dyDescent="0.2">
      <c r="A5" s="28" t="s">
        <v>4</v>
      </c>
      <c r="B5" s="24" t="s">
        <v>8</v>
      </c>
      <c r="C5" s="24" t="s">
        <v>7</v>
      </c>
      <c r="D5" s="24" t="s">
        <v>88</v>
      </c>
      <c r="E5" s="34"/>
    </row>
    <row r="6" spans="1:8" ht="19.75" customHeight="1" x14ac:dyDescent="0.2">
      <c r="A6" s="17" t="s">
        <v>89</v>
      </c>
      <c r="B6" s="25">
        <v>17504</v>
      </c>
      <c r="C6" s="25">
        <v>4592</v>
      </c>
      <c r="D6" s="25">
        <v>10681</v>
      </c>
      <c r="E6" s="26">
        <f t="shared" ref="E6:E22" si="0">SUM(B6:D6)</f>
        <v>32777</v>
      </c>
    </row>
    <row r="7" spans="1:8" ht="19.75" customHeight="1" x14ac:dyDescent="0.2">
      <c r="A7" s="17" t="s">
        <v>90</v>
      </c>
      <c r="B7" s="25">
        <v>11682</v>
      </c>
      <c r="C7" s="25">
        <v>3178</v>
      </c>
      <c r="D7" s="25">
        <v>6207</v>
      </c>
      <c r="E7" s="26">
        <f t="shared" si="0"/>
        <v>21067</v>
      </c>
    </row>
    <row r="8" spans="1:8" ht="19.75" customHeight="1" x14ac:dyDescent="0.2">
      <c r="A8" s="17" t="s">
        <v>91</v>
      </c>
      <c r="B8" s="25">
        <v>4091</v>
      </c>
      <c r="C8" s="25">
        <v>830</v>
      </c>
      <c r="D8" s="25">
        <v>1389</v>
      </c>
      <c r="E8" s="26">
        <f t="shared" si="0"/>
        <v>6310</v>
      </c>
    </row>
    <row r="9" spans="1:8" ht="19.75" customHeight="1" x14ac:dyDescent="0.2">
      <c r="A9" s="17" t="s">
        <v>92</v>
      </c>
      <c r="B9" s="25">
        <v>10754</v>
      </c>
      <c r="C9" s="25">
        <v>2634</v>
      </c>
      <c r="D9" s="25">
        <v>4752</v>
      </c>
      <c r="E9" s="26">
        <f t="shared" si="0"/>
        <v>18140</v>
      </c>
    </row>
    <row r="10" spans="1:8" ht="19.75" customHeight="1" x14ac:dyDescent="0.2">
      <c r="A10" s="17" t="s">
        <v>93</v>
      </c>
      <c r="B10" s="25">
        <v>8322</v>
      </c>
      <c r="C10" s="25">
        <v>2122</v>
      </c>
      <c r="D10" s="25">
        <v>4161</v>
      </c>
      <c r="E10" s="26">
        <f t="shared" si="0"/>
        <v>14605</v>
      </c>
    </row>
    <row r="11" spans="1:8" ht="19.75" customHeight="1" x14ac:dyDescent="0.2">
      <c r="A11" s="17" t="s">
        <v>94</v>
      </c>
      <c r="B11" s="25">
        <v>10589</v>
      </c>
      <c r="C11" s="25">
        <v>3089</v>
      </c>
      <c r="D11" s="25">
        <v>6010</v>
      </c>
      <c r="E11" s="26">
        <f t="shared" si="0"/>
        <v>19688</v>
      </c>
    </row>
    <row r="12" spans="1:8" ht="19.75" customHeight="1" x14ac:dyDescent="0.2">
      <c r="A12" s="17" t="s">
        <v>95</v>
      </c>
      <c r="B12" s="25">
        <v>3422</v>
      </c>
      <c r="C12" s="25">
        <v>790</v>
      </c>
      <c r="D12" s="25">
        <v>1321</v>
      </c>
      <c r="E12" s="26">
        <f t="shared" si="0"/>
        <v>5533</v>
      </c>
    </row>
    <row r="13" spans="1:8" ht="19.75" customHeight="1" x14ac:dyDescent="0.2">
      <c r="A13" s="17" t="s">
        <v>96</v>
      </c>
      <c r="B13" s="25">
        <v>1603</v>
      </c>
      <c r="C13" s="25">
        <v>332</v>
      </c>
      <c r="D13" s="25">
        <v>628</v>
      </c>
      <c r="E13" s="26">
        <f t="shared" si="0"/>
        <v>2563</v>
      </c>
    </row>
    <row r="14" spans="1:8" ht="19.75" customHeight="1" x14ac:dyDescent="0.2">
      <c r="A14" s="17" t="s">
        <v>97</v>
      </c>
      <c r="B14" s="25">
        <v>5469</v>
      </c>
      <c r="C14" s="25">
        <v>1112</v>
      </c>
      <c r="D14" s="25">
        <v>1855</v>
      </c>
      <c r="E14" s="26">
        <f t="shared" si="0"/>
        <v>8436</v>
      </c>
    </row>
    <row r="15" spans="1:8" ht="19.75" customHeight="1" x14ac:dyDescent="0.2">
      <c r="A15" s="17" t="s">
        <v>98</v>
      </c>
      <c r="B15" s="25">
        <v>2723</v>
      </c>
      <c r="C15" s="25">
        <v>668</v>
      </c>
      <c r="D15" s="25">
        <v>1745</v>
      </c>
      <c r="E15" s="26">
        <f t="shared" si="0"/>
        <v>5136</v>
      </c>
    </row>
    <row r="16" spans="1:8" ht="19.75" customHeight="1" x14ac:dyDescent="0.2">
      <c r="A16" s="17" t="s">
        <v>99</v>
      </c>
      <c r="B16" s="25">
        <v>1828</v>
      </c>
      <c r="C16" s="25">
        <v>440</v>
      </c>
      <c r="D16" s="25">
        <v>793</v>
      </c>
      <c r="E16" s="26">
        <f t="shared" si="0"/>
        <v>3061</v>
      </c>
    </row>
    <row r="17" spans="1:5" ht="19.75" customHeight="1" x14ac:dyDescent="0.2">
      <c r="A17" s="17" t="s">
        <v>100</v>
      </c>
      <c r="B17" s="25">
        <v>3168</v>
      </c>
      <c r="C17" s="25">
        <v>772</v>
      </c>
      <c r="D17" s="25">
        <v>1534</v>
      </c>
      <c r="E17" s="26">
        <f t="shared" si="0"/>
        <v>5474</v>
      </c>
    </row>
    <row r="18" spans="1:5" ht="19.75" customHeight="1" x14ac:dyDescent="0.2">
      <c r="A18" s="17" t="s">
        <v>101</v>
      </c>
      <c r="B18" s="25">
        <v>2745</v>
      </c>
      <c r="C18" s="25">
        <v>531</v>
      </c>
      <c r="D18" s="25">
        <v>1207</v>
      </c>
      <c r="E18" s="26">
        <f t="shared" si="0"/>
        <v>4483</v>
      </c>
    </row>
    <row r="19" spans="1:5" ht="19.75" customHeight="1" x14ac:dyDescent="0.2">
      <c r="A19" s="17" t="s">
        <v>102</v>
      </c>
      <c r="B19" s="25">
        <v>1711</v>
      </c>
      <c r="C19" s="25">
        <v>324</v>
      </c>
      <c r="D19" s="25">
        <v>779</v>
      </c>
      <c r="E19" s="26">
        <f t="shared" si="0"/>
        <v>2814</v>
      </c>
    </row>
    <row r="20" spans="1:5" ht="19.75" customHeight="1" x14ac:dyDescent="0.2">
      <c r="A20" s="17" t="s">
        <v>103</v>
      </c>
      <c r="B20" s="25">
        <v>2243</v>
      </c>
      <c r="C20" s="25">
        <v>411</v>
      </c>
      <c r="D20" s="25">
        <v>814</v>
      </c>
      <c r="E20" s="26">
        <f t="shared" si="0"/>
        <v>3468</v>
      </c>
    </row>
    <row r="21" spans="1:5" ht="19.75" customHeight="1" x14ac:dyDescent="0.2">
      <c r="A21" s="17" t="s">
        <v>104</v>
      </c>
      <c r="B21" s="25">
        <v>2502</v>
      </c>
      <c r="C21" s="25">
        <v>393</v>
      </c>
      <c r="D21" s="25">
        <v>859</v>
      </c>
      <c r="E21" s="26">
        <f t="shared" si="0"/>
        <v>3754</v>
      </c>
    </row>
    <row r="22" spans="1:5" ht="19.75" customHeight="1" thickBot="1" x14ac:dyDescent="0.25">
      <c r="A22" s="17" t="s">
        <v>105</v>
      </c>
      <c r="B22" s="25">
        <v>1831</v>
      </c>
      <c r="C22" s="25">
        <v>502</v>
      </c>
      <c r="D22" s="25">
        <v>881</v>
      </c>
      <c r="E22" s="26">
        <f t="shared" si="0"/>
        <v>3214</v>
      </c>
    </row>
    <row r="23" spans="1:5" ht="19.75" customHeight="1" thickTop="1" x14ac:dyDescent="0.2">
      <c r="A23" s="20" t="str">
        <f ca="1">A3&amp;" 合計"</f>
        <v>千葉県第１１区 合計</v>
      </c>
      <c r="B23" s="27">
        <f>SUM(B6:B22)</f>
        <v>92187</v>
      </c>
      <c r="C23" s="27">
        <f>SUM(C6:C22)</f>
        <v>22720</v>
      </c>
      <c r="D23" s="27">
        <f>SUM(D6:D22)</f>
        <v>45616</v>
      </c>
      <c r="E23" s="27">
        <f>SUM(E6:E22)</f>
        <v>160523</v>
      </c>
    </row>
    <row r="24" spans="1:5" ht="15.9" customHeight="1" x14ac:dyDescent="0.2">
      <c r="A24" s="8"/>
      <c r="B24" s="9"/>
      <c r="C24" s="10"/>
      <c r="D24" s="10"/>
      <c r="E24" s="11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  <row r="28" spans="1:5" ht="15.9" customHeight="1" x14ac:dyDescent="0.2">
      <c r="A28" s="12"/>
      <c r="B28" s="6"/>
      <c r="C28" s="13"/>
      <c r="D28" s="13"/>
      <c r="E28" s="14"/>
    </row>
    <row r="29" spans="1:5" ht="15.9" customHeight="1" x14ac:dyDescent="0.2">
      <c r="A29" s="12"/>
      <c r="B29" s="6"/>
      <c r="C29" s="13"/>
      <c r="D29" s="13"/>
      <c r="E29" s="14"/>
    </row>
    <row r="30" spans="1:5" ht="15.9" customHeight="1" x14ac:dyDescent="0.2">
      <c r="A30" s="12"/>
      <c r="B30" s="6"/>
      <c r="C30" s="13"/>
      <c r="D30" s="13"/>
      <c r="E30" s="14"/>
    </row>
    <row r="31" spans="1:5" ht="15.9" customHeight="1" x14ac:dyDescent="0.2">
      <c r="A31" s="12"/>
      <c r="B31" s="6"/>
      <c r="C31" s="13"/>
      <c r="D31" s="13"/>
      <c r="E31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0E8F-6EA3-4675-BE6A-D16CC0553D17}">
  <dimension ref="A1:I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2" t="s">
        <v>3</v>
      </c>
      <c r="B2" s="32"/>
      <c r="C2" s="32"/>
      <c r="D2" s="32"/>
      <c r="E2" s="32"/>
      <c r="F2" s="32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千葉県第１２区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106</v>
      </c>
      <c r="C4" s="23" t="s">
        <v>107</v>
      </c>
      <c r="D4" s="23" t="s">
        <v>108</v>
      </c>
      <c r="E4" s="23" t="s">
        <v>109</v>
      </c>
      <c r="F4" s="33" t="s">
        <v>1</v>
      </c>
    </row>
    <row r="5" spans="1:9" ht="28.75" customHeight="1" x14ac:dyDescent="0.2">
      <c r="A5" s="28" t="s">
        <v>4</v>
      </c>
      <c r="B5" s="24" t="s">
        <v>7</v>
      </c>
      <c r="C5" s="24" t="s">
        <v>6</v>
      </c>
      <c r="D5" s="24" t="s">
        <v>8</v>
      </c>
      <c r="E5" s="24" t="s">
        <v>9</v>
      </c>
      <c r="F5" s="34"/>
    </row>
    <row r="6" spans="1:9" ht="19.75" customHeight="1" x14ac:dyDescent="0.2">
      <c r="A6" s="17" t="s">
        <v>110</v>
      </c>
      <c r="B6" s="25">
        <v>1088</v>
      </c>
      <c r="C6" s="25">
        <v>5008</v>
      </c>
      <c r="D6" s="25">
        <v>10216</v>
      </c>
      <c r="E6" s="25">
        <v>2298</v>
      </c>
      <c r="F6" s="26">
        <f t="shared" ref="F6:F13" si="0">SUM(B6:E6)</f>
        <v>18610</v>
      </c>
    </row>
    <row r="7" spans="1:9" ht="19.75" customHeight="1" x14ac:dyDescent="0.2">
      <c r="A7" s="17" t="s">
        <v>111</v>
      </c>
      <c r="B7" s="25">
        <v>2884</v>
      </c>
      <c r="C7" s="25">
        <v>13645</v>
      </c>
      <c r="D7" s="25">
        <v>28966</v>
      </c>
      <c r="E7" s="25">
        <v>7714</v>
      </c>
      <c r="F7" s="26">
        <f t="shared" si="0"/>
        <v>53209</v>
      </c>
    </row>
    <row r="8" spans="1:9" ht="19.75" customHeight="1" x14ac:dyDescent="0.2">
      <c r="A8" s="17" t="s">
        <v>112</v>
      </c>
      <c r="B8" s="25">
        <v>713</v>
      </c>
      <c r="C8" s="25">
        <v>3033</v>
      </c>
      <c r="D8" s="25">
        <v>8399</v>
      </c>
      <c r="E8" s="25">
        <v>1300</v>
      </c>
      <c r="F8" s="26">
        <f t="shared" si="0"/>
        <v>13445</v>
      </c>
    </row>
    <row r="9" spans="1:9" ht="19.75" customHeight="1" x14ac:dyDescent="0.2">
      <c r="A9" s="17" t="s">
        <v>113</v>
      </c>
      <c r="B9" s="25">
        <v>1806</v>
      </c>
      <c r="C9" s="25">
        <v>9019</v>
      </c>
      <c r="D9" s="25">
        <v>19883</v>
      </c>
      <c r="E9" s="25">
        <v>4526</v>
      </c>
      <c r="F9" s="26">
        <f t="shared" si="0"/>
        <v>35234</v>
      </c>
    </row>
    <row r="10" spans="1:9" ht="19.75" customHeight="1" x14ac:dyDescent="0.2">
      <c r="A10" s="17" t="s">
        <v>114</v>
      </c>
      <c r="B10" s="25">
        <v>730</v>
      </c>
      <c r="C10" s="25">
        <v>2616</v>
      </c>
      <c r="D10" s="25">
        <v>10666</v>
      </c>
      <c r="E10" s="25">
        <v>4141</v>
      </c>
      <c r="F10" s="26">
        <f t="shared" si="0"/>
        <v>18153</v>
      </c>
    </row>
    <row r="11" spans="1:9" ht="19.75" customHeight="1" x14ac:dyDescent="0.2">
      <c r="A11" s="17" t="s">
        <v>115</v>
      </c>
      <c r="B11" s="25">
        <v>1827</v>
      </c>
      <c r="C11" s="25">
        <v>7010</v>
      </c>
      <c r="D11" s="25">
        <v>15401</v>
      </c>
      <c r="E11" s="25">
        <v>4041</v>
      </c>
      <c r="F11" s="26">
        <f t="shared" si="0"/>
        <v>28279</v>
      </c>
    </row>
    <row r="12" spans="1:9" ht="19.75" customHeight="1" x14ac:dyDescent="0.2">
      <c r="A12" s="17" t="s">
        <v>116</v>
      </c>
      <c r="B12" s="25">
        <v>990</v>
      </c>
      <c r="C12" s="25">
        <v>3984</v>
      </c>
      <c r="D12" s="25">
        <v>9708</v>
      </c>
      <c r="E12" s="25">
        <v>1516</v>
      </c>
      <c r="F12" s="26">
        <f t="shared" si="0"/>
        <v>16198</v>
      </c>
    </row>
    <row r="13" spans="1:9" ht="19.75" customHeight="1" thickBot="1" x14ac:dyDescent="0.25">
      <c r="A13" s="17" t="s">
        <v>117</v>
      </c>
      <c r="B13" s="25">
        <v>205</v>
      </c>
      <c r="C13" s="25">
        <v>783</v>
      </c>
      <c r="D13" s="25">
        <v>2271</v>
      </c>
      <c r="E13" s="25">
        <v>346</v>
      </c>
      <c r="F13" s="26">
        <f t="shared" si="0"/>
        <v>3605</v>
      </c>
    </row>
    <row r="14" spans="1:9" ht="19.75" customHeight="1" thickTop="1" x14ac:dyDescent="0.2">
      <c r="A14" s="20" t="str">
        <f ca="1">A3&amp;" 合計"</f>
        <v>千葉県第１２区 合計</v>
      </c>
      <c r="B14" s="27">
        <f>SUM(B6:B13)</f>
        <v>10243</v>
      </c>
      <c r="C14" s="27">
        <f>SUM(C6:C13)</f>
        <v>45098</v>
      </c>
      <c r="D14" s="27">
        <f>SUM(D6:D13)</f>
        <v>105510</v>
      </c>
      <c r="E14" s="27">
        <f>SUM(E6:E13)</f>
        <v>25882</v>
      </c>
      <c r="F14" s="27">
        <f>SUM(F6:F13)</f>
        <v>186733</v>
      </c>
    </row>
    <row r="15" spans="1:9" ht="15.9" customHeight="1" x14ac:dyDescent="0.2">
      <c r="A15" s="8"/>
      <c r="B15" s="9"/>
      <c r="C15" s="10"/>
      <c r="D15" s="10"/>
      <c r="E15" s="10"/>
      <c r="F15" s="11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F670-1809-45DD-82BF-BE767EDD84E6}">
  <dimension ref="A1:I2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2" t="s">
        <v>3</v>
      </c>
      <c r="B2" s="32"/>
      <c r="C2" s="32"/>
      <c r="D2" s="32"/>
      <c r="E2" s="32"/>
      <c r="F2" s="32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千葉県第１３区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118</v>
      </c>
      <c r="C4" s="23" t="s">
        <v>119</v>
      </c>
      <c r="D4" s="23" t="s">
        <v>120</v>
      </c>
      <c r="E4" s="23" t="s">
        <v>121</v>
      </c>
      <c r="F4" s="33" t="s">
        <v>1</v>
      </c>
    </row>
    <row r="5" spans="1:9" ht="28.75" customHeight="1" x14ac:dyDescent="0.2">
      <c r="A5" s="28" t="s">
        <v>4</v>
      </c>
      <c r="B5" s="24" t="s">
        <v>7</v>
      </c>
      <c r="C5" s="24" t="s">
        <v>8</v>
      </c>
      <c r="D5" s="24" t="s">
        <v>6</v>
      </c>
      <c r="E5" s="24" t="s">
        <v>10</v>
      </c>
      <c r="F5" s="34"/>
    </row>
    <row r="6" spans="1:9" ht="19.75" customHeight="1" x14ac:dyDescent="0.2">
      <c r="A6" s="17" t="s">
        <v>122</v>
      </c>
      <c r="B6" s="25">
        <v>3649</v>
      </c>
      <c r="C6" s="25">
        <v>24419</v>
      </c>
      <c r="D6" s="25">
        <v>25466</v>
      </c>
      <c r="E6" s="25">
        <v>6331</v>
      </c>
      <c r="F6" s="26">
        <f t="shared" ref="F6:F12" si="0">SUM(B6:E6)</f>
        <v>59865</v>
      </c>
    </row>
    <row r="7" spans="1:9" ht="19.75" customHeight="1" x14ac:dyDescent="0.2">
      <c r="A7" s="17" t="s">
        <v>123</v>
      </c>
      <c r="B7" s="25">
        <v>2511</v>
      </c>
      <c r="C7" s="25">
        <v>19317</v>
      </c>
      <c r="D7" s="25">
        <v>21163</v>
      </c>
      <c r="E7" s="25">
        <v>4031</v>
      </c>
      <c r="F7" s="26">
        <f t="shared" si="0"/>
        <v>47022</v>
      </c>
    </row>
    <row r="8" spans="1:9" ht="19.75" customHeight="1" x14ac:dyDescent="0.2">
      <c r="A8" s="17" t="s">
        <v>124</v>
      </c>
      <c r="B8" s="25">
        <v>1830</v>
      </c>
      <c r="C8" s="25">
        <v>22117</v>
      </c>
      <c r="D8" s="25">
        <v>19342</v>
      </c>
      <c r="E8" s="25">
        <v>3808</v>
      </c>
      <c r="F8" s="26">
        <f t="shared" si="0"/>
        <v>47097</v>
      </c>
    </row>
    <row r="9" spans="1:9" ht="19.75" customHeight="1" x14ac:dyDescent="0.2">
      <c r="A9" s="17" t="s">
        <v>125</v>
      </c>
      <c r="B9" s="25">
        <v>1370</v>
      </c>
      <c r="C9" s="25">
        <v>12226</v>
      </c>
      <c r="D9" s="25">
        <v>12557</v>
      </c>
      <c r="E9" s="25">
        <v>2430</v>
      </c>
      <c r="F9" s="26">
        <f t="shared" si="0"/>
        <v>28583</v>
      </c>
    </row>
    <row r="10" spans="1:9" ht="19.75" customHeight="1" x14ac:dyDescent="0.2">
      <c r="A10" s="17" t="s">
        <v>126</v>
      </c>
      <c r="B10" s="25">
        <v>1078</v>
      </c>
      <c r="C10" s="25">
        <v>9022</v>
      </c>
      <c r="D10" s="25">
        <v>6663</v>
      </c>
      <c r="E10" s="25">
        <v>1684</v>
      </c>
      <c r="F10" s="26">
        <f t="shared" si="0"/>
        <v>18447</v>
      </c>
    </row>
    <row r="11" spans="1:9" ht="19.75" customHeight="1" x14ac:dyDescent="0.2">
      <c r="A11" s="17" t="s">
        <v>127</v>
      </c>
      <c r="B11" s="25">
        <v>442</v>
      </c>
      <c r="C11" s="25">
        <v>4017</v>
      </c>
      <c r="D11" s="25">
        <v>3674</v>
      </c>
      <c r="E11" s="25">
        <v>657</v>
      </c>
      <c r="F11" s="26">
        <f t="shared" si="0"/>
        <v>8790</v>
      </c>
    </row>
    <row r="12" spans="1:9" ht="19.75" customHeight="1" thickBot="1" x14ac:dyDescent="0.25">
      <c r="A12" s="17" t="s">
        <v>128</v>
      </c>
      <c r="B12" s="25">
        <v>407</v>
      </c>
      <c r="C12" s="25">
        <v>4906</v>
      </c>
      <c r="D12" s="25">
        <v>3636</v>
      </c>
      <c r="E12" s="25">
        <v>641</v>
      </c>
      <c r="F12" s="26">
        <f t="shared" si="0"/>
        <v>9590</v>
      </c>
    </row>
    <row r="13" spans="1:9" ht="19.75" customHeight="1" thickTop="1" x14ac:dyDescent="0.2">
      <c r="A13" s="20" t="str">
        <f ca="1">A3&amp;" 合計"</f>
        <v>千葉県第１３区 合計</v>
      </c>
      <c r="B13" s="27">
        <f>SUM(B6:B12)</f>
        <v>11287</v>
      </c>
      <c r="C13" s="27">
        <f>SUM(C6:C12)</f>
        <v>96024</v>
      </c>
      <c r="D13" s="27">
        <f>SUM(D6:D12)</f>
        <v>92501</v>
      </c>
      <c r="E13" s="27">
        <f>SUM(E6:E12)</f>
        <v>19582</v>
      </c>
      <c r="F13" s="27">
        <f>SUM(F6:F12)</f>
        <v>219394</v>
      </c>
    </row>
    <row r="14" spans="1:9" ht="15.9" customHeight="1" x14ac:dyDescent="0.2">
      <c r="A14" s="8"/>
      <c r="B14" s="9"/>
      <c r="C14" s="10"/>
      <c r="D14" s="10"/>
      <c r="E14" s="10"/>
      <c r="F14" s="11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ACB8-63DD-4B18-AC6B-EE9965DDFD1B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8" sqref="E18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2" t="s">
        <v>3</v>
      </c>
      <c r="B2" s="32"/>
      <c r="C2" s="32"/>
      <c r="D2" s="32"/>
      <c r="E2" s="32"/>
      <c r="F2" s="32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千葉県第１４区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129</v>
      </c>
      <c r="C4" s="23" t="s">
        <v>132</v>
      </c>
      <c r="D4" s="23" t="s">
        <v>130</v>
      </c>
      <c r="E4" s="23" t="s">
        <v>131</v>
      </c>
      <c r="F4" s="33" t="s">
        <v>1</v>
      </c>
    </row>
    <row r="5" spans="1:9" ht="28.75" customHeight="1" x14ac:dyDescent="0.2">
      <c r="A5" s="28" t="s">
        <v>4</v>
      </c>
      <c r="B5" s="24" t="s">
        <v>8</v>
      </c>
      <c r="C5" s="24" t="s">
        <v>88</v>
      </c>
      <c r="D5" s="24" t="s">
        <v>6</v>
      </c>
      <c r="E5" s="24" t="s">
        <v>7</v>
      </c>
      <c r="F5" s="34"/>
    </row>
    <row r="6" spans="1:9" ht="19.75" customHeight="1" x14ac:dyDescent="0.2">
      <c r="A6" s="17" t="s">
        <v>134</v>
      </c>
      <c r="B6" s="25">
        <v>29973</v>
      </c>
      <c r="C6" s="25">
        <v>6583</v>
      </c>
      <c r="D6" s="25">
        <v>93549</v>
      </c>
      <c r="E6" s="25">
        <v>7600</v>
      </c>
      <c r="F6" s="26">
        <f>SUM(B6:E6)</f>
        <v>137705</v>
      </c>
    </row>
    <row r="7" spans="1:9" ht="19.75" customHeight="1" thickBot="1" x14ac:dyDescent="0.25">
      <c r="A7" s="17" t="s">
        <v>133</v>
      </c>
      <c r="B7" s="25">
        <v>21750</v>
      </c>
      <c r="C7" s="25">
        <v>3964</v>
      </c>
      <c r="D7" s="25">
        <v>52272</v>
      </c>
      <c r="E7" s="25">
        <v>3905</v>
      </c>
      <c r="F7" s="26">
        <f>SUM(B7:E7)</f>
        <v>81891</v>
      </c>
    </row>
    <row r="8" spans="1:9" ht="19.75" customHeight="1" thickTop="1" x14ac:dyDescent="0.2">
      <c r="A8" s="20" t="str">
        <f ca="1">A3&amp;" 合計"</f>
        <v>千葉県第１４区 合計</v>
      </c>
      <c r="B8" s="27">
        <f>SUM(B6:B7)</f>
        <v>51723</v>
      </c>
      <c r="C8" s="27">
        <f>SUM(C6:C7)</f>
        <v>10547</v>
      </c>
      <c r="D8" s="27">
        <f>SUM(D6:D7)</f>
        <v>145821</v>
      </c>
      <c r="E8" s="27">
        <f>SUM(E6:E7)</f>
        <v>11505</v>
      </c>
      <c r="F8" s="27">
        <f>SUM(F6:F7)</f>
        <v>219596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4.81640625" style="1" customWidth="1"/>
    <col min="2" max="2" width="24.81640625" style="7" customWidth="1"/>
    <col min="3" max="3" width="24.81640625" style="6" customWidth="1"/>
    <col min="4" max="4" width="24.81640625" style="15" customWidth="1"/>
    <col min="5" max="12" width="18.6328125" style="1" customWidth="1"/>
    <col min="13" max="16384" width="9" style="1"/>
  </cols>
  <sheetData>
    <row r="1" spans="1:7" ht="20.149999999999999" customHeight="1" x14ac:dyDescent="0.2">
      <c r="A1" s="19" t="s">
        <v>5</v>
      </c>
      <c r="B1" s="3"/>
      <c r="C1" s="3"/>
      <c r="D1" s="4"/>
      <c r="F1" s="2"/>
      <c r="G1" s="5"/>
    </row>
    <row r="2" spans="1:7" ht="19" x14ac:dyDescent="0.2">
      <c r="A2" s="32" t="s">
        <v>3</v>
      </c>
      <c r="B2" s="32"/>
      <c r="C2" s="32"/>
      <c r="D2" s="32"/>
      <c r="F2" s="2"/>
      <c r="G2" s="2"/>
    </row>
    <row r="3" spans="1:7" ht="20.149999999999999" customHeight="1" x14ac:dyDescent="0.2">
      <c r="A3" s="22" t="str">
        <f ca="1">RIGHT(CELL("filename",A3),LEN(CELL("filename",A3))-FIND("]",CELL("filename",A3)))</f>
        <v>千葉県第２区</v>
      </c>
      <c r="B3" s="2"/>
      <c r="D3" s="18" t="s">
        <v>2</v>
      </c>
      <c r="G3" s="7"/>
    </row>
    <row r="4" spans="1:7" ht="28.75" customHeight="1" x14ac:dyDescent="0.2">
      <c r="A4" s="16" t="s">
        <v>0</v>
      </c>
      <c r="B4" s="23" t="s">
        <v>19</v>
      </c>
      <c r="C4" s="23" t="s">
        <v>20</v>
      </c>
      <c r="D4" s="33" t="s">
        <v>1</v>
      </c>
    </row>
    <row r="5" spans="1:7" ht="28.75" customHeight="1" x14ac:dyDescent="0.2">
      <c r="A5" s="21" t="s">
        <v>4</v>
      </c>
      <c r="B5" s="24" t="s">
        <v>7</v>
      </c>
      <c r="C5" s="24" t="s">
        <v>8</v>
      </c>
      <c r="D5" s="34"/>
    </row>
    <row r="6" spans="1:7" ht="19.75" customHeight="1" x14ac:dyDescent="0.2">
      <c r="A6" s="17" t="s">
        <v>21</v>
      </c>
      <c r="B6" s="25">
        <v>24580</v>
      </c>
      <c r="C6" s="25">
        <v>46526</v>
      </c>
      <c r="D6" s="26">
        <f>SUM(B6:C6)</f>
        <v>71106</v>
      </c>
    </row>
    <row r="7" spans="1:7" ht="19.75" customHeight="1" thickBot="1" x14ac:dyDescent="0.25">
      <c r="A7" s="17" t="s">
        <v>22</v>
      </c>
      <c r="B7" s="25">
        <v>23920</v>
      </c>
      <c r="C7" s="25">
        <v>57164</v>
      </c>
      <c r="D7" s="26">
        <f>SUM(B7:C7)</f>
        <v>81084</v>
      </c>
    </row>
    <row r="8" spans="1:7" ht="19.75" customHeight="1" thickTop="1" x14ac:dyDescent="0.2">
      <c r="A8" s="20" t="str">
        <f ca="1">A3&amp;" 合計"</f>
        <v>千葉県第２区 合計</v>
      </c>
      <c r="B8" s="27">
        <f>SUM(B6:B7)</f>
        <v>48500</v>
      </c>
      <c r="C8" s="27">
        <f>SUM(C6:C7)</f>
        <v>103690</v>
      </c>
      <c r="D8" s="27">
        <f>SUM(D6:D7)</f>
        <v>152190</v>
      </c>
    </row>
    <row r="9" spans="1:7" ht="15.9" customHeight="1" x14ac:dyDescent="0.2">
      <c r="A9" s="8"/>
      <c r="B9" s="9"/>
      <c r="C9" s="10"/>
      <c r="D9" s="11"/>
    </row>
    <row r="10" spans="1:7" ht="15.9" customHeight="1" x14ac:dyDescent="0.2">
      <c r="A10" s="12"/>
      <c r="B10" s="6"/>
      <c r="C10" s="13"/>
      <c r="D10" s="14"/>
    </row>
    <row r="11" spans="1:7" ht="15.9" customHeight="1" x14ac:dyDescent="0.2">
      <c r="A11" s="12"/>
      <c r="B11" s="6"/>
      <c r="C11" s="13"/>
      <c r="D11" s="14"/>
    </row>
    <row r="12" spans="1:7" ht="15.9" customHeight="1" x14ac:dyDescent="0.2">
      <c r="A12" s="12"/>
      <c r="B12" s="6"/>
      <c r="C12" s="13"/>
      <c r="D12" s="14"/>
    </row>
    <row r="13" spans="1:7" ht="15.9" customHeight="1" x14ac:dyDescent="0.2">
      <c r="A13" s="12"/>
      <c r="B13" s="6"/>
      <c r="C13" s="13"/>
      <c r="D13" s="14"/>
    </row>
    <row r="14" spans="1:7" ht="15.9" customHeight="1" x14ac:dyDescent="0.2">
      <c r="A14" s="12"/>
      <c r="B14" s="6"/>
      <c r="C14" s="13"/>
      <c r="D14" s="14"/>
    </row>
    <row r="15" spans="1:7" ht="15.9" customHeight="1" x14ac:dyDescent="0.2">
      <c r="A15" s="12"/>
      <c r="B15" s="6"/>
      <c r="C15" s="13"/>
      <c r="D15" s="14"/>
    </row>
    <row r="16" spans="1:7" ht="15.9" customHeight="1" x14ac:dyDescent="0.2">
      <c r="A16" s="12"/>
      <c r="B16" s="6"/>
      <c r="C16" s="13"/>
      <c r="D16" s="14"/>
    </row>
  </sheetData>
  <mergeCells count="2">
    <mergeCell ref="D4:D5"/>
    <mergeCell ref="A2:D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59F0-6EDB-4B92-9C65-BA2D8AC38721}">
  <dimension ref="A1:I16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2" t="s">
        <v>3</v>
      </c>
      <c r="B2" s="32"/>
      <c r="C2" s="32"/>
      <c r="D2" s="32"/>
      <c r="E2" s="32"/>
      <c r="F2" s="32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千葉県第３区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23</v>
      </c>
      <c r="C4" s="23" t="s">
        <v>24</v>
      </c>
      <c r="D4" s="23" t="s">
        <v>25</v>
      </c>
      <c r="E4" s="23" t="s">
        <v>26</v>
      </c>
      <c r="F4" s="33" t="s">
        <v>1</v>
      </c>
    </row>
    <row r="5" spans="1:9" ht="28.75" customHeight="1" x14ac:dyDescent="0.2">
      <c r="A5" s="28" t="s">
        <v>4</v>
      </c>
      <c r="B5" s="24"/>
      <c r="C5" s="24" t="s">
        <v>7</v>
      </c>
      <c r="D5" s="24" t="s">
        <v>6</v>
      </c>
      <c r="E5" s="24" t="s">
        <v>8</v>
      </c>
      <c r="F5" s="34"/>
    </row>
    <row r="6" spans="1:9" ht="19.75" customHeight="1" x14ac:dyDescent="0.2">
      <c r="A6" s="17" t="s">
        <v>27</v>
      </c>
      <c r="B6" s="25">
        <v>8419</v>
      </c>
      <c r="C6" s="25">
        <v>3532</v>
      </c>
      <c r="D6" s="25">
        <v>22078</v>
      </c>
      <c r="E6" s="25">
        <v>20595</v>
      </c>
      <c r="F6" s="26">
        <f>SUM(B6:E6)</f>
        <v>54624</v>
      </c>
    </row>
    <row r="7" spans="1:9" ht="19.75" customHeight="1" thickBot="1" x14ac:dyDescent="0.25">
      <c r="A7" s="17" t="s">
        <v>28</v>
      </c>
      <c r="B7" s="25">
        <v>14298</v>
      </c>
      <c r="C7" s="25">
        <v>5765</v>
      </c>
      <c r="D7" s="25">
        <v>42091</v>
      </c>
      <c r="E7" s="25">
        <v>46713</v>
      </c>
      <c r="F7" s="26">
        <f>SUM(B7:E7)</f>
        <v>108867</v>
      </c>
    </row>
    <row r="8" spans="1:9" ht="19.75" customHeight="1" thickTop="1" x14ac:dyDescent="0.2">
      <c r="A8" s="20" t="str">
        <f ca="1">A3&amp;" 合計"</f>
        <v>千葉県第３区 合計</v>
      </c>
      <c r="B8" s="27">
        <f>SUM(B6:B7)</f>
        <v>22717</v>
      </c>
      <c r="C8" s="27">
        <f>SUM(C6:C7)</f>
        <v>9297</v>
      </c>
      <c r="D8" s="27">
        <f>SUM(D6:D7)</f>
        <v>64169</v>
      </c>
      <c r="E8" s="27">
        <f>SUM(E6:E7)</f>
        <v>67308</v>
      </c>
      <c r="F8" s="27">
        <f>SUM(F6:F7)</f>
        <v>163491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65C7-A8DC-444A-BC50-D72937CEA69D}">
  <dimension ref="A1:J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B8" sqref="B8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2" t="s">
        <v>3</v>
      </c>
      <c r="B2" s="32"/>
      <c r="C2" s="32"/>
      <c r="D2" s="32"/>
      <c r="E2" s="32"/>
      <c r="F2" s="32"/>
      <c r="G2" s="32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千葉県第４区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29</v>
      </c>
      <c r="C4" s="23" t="s">
        <v>30</v>
      </c>
      <c r="D4" s="23" t="s">
        <v>31</v>
      </c>
      <c r="E4" s="23" t="s">
        <v>32</v>
      </c>
      <c r="F4" s="23" t="s">
        <v>33</v>
      </c>
      <c r="G4" s="33" t="s">
        <v>1</v>
      </c>
    </row>
    <row r="5" spans="1:10" ht="28.75" customHeight="1" x14ac:dyDescent="0.2">
      <c r="A5" s="28" t="s">
        <v>4</v>
      </c>
      <c r="B5" s="24" t="s">
        <v>8</v>
      </c>
      <c r="C5" s="24" t="s">
        <v>10</v>
      </c>
      <c r="D5" s="24" t="s">
        <v>7</v>
      </c>
      <c r="E5" s="24" t="s">
        <v>6</v>
      </c>
      <c r="F5" s="24" t="s">
        <v>9</v>
      </c>
      <c r="G5" s="34"/>
    </row>
    <row r="6" spans="1:10" ht="19.75" customHeight="1" x14ac:dyDescent="0.2">
      <c r="A6" s="17" t="s">
        <v>34</v>
      </c>
      <c r="B6" s="25">
        <v>23430</v>
      </c>
      <c r="C6" s="25">
        <v>4999</v>
      </c>
      <c r="D6" s="25">
        <v>4320</v>
      </c>
      <c r="E6" s="25">
        <v>25818</v>
      </c>
      <c r="F6" s="25">
        <v>11076</v>
      </c>
      <c r="G6" s="26">
        <f>SUM(B6:F6)</f>
        <v>69643</v>
      </c>
    </row>
    <row r="7" spans="1:10" ht="19.75" customHeight="1" thickBot="1" x14ac:dyDescent="0.25">
      <c r="A7" s="17" t="s">
        <v>35</v>
      </c>
      <c r="B7" s="25">
        <v>43199</v>
      </c>
      <c r="C7" s="25">
        <v>8737</v>
      </c>
      <c r="D7" s="25">
        <v>6811</v>
      </c>
      <c r="E7" s="25">
        <v>64193</v>
      </c>
      <c r="F7" s="25">
        <v>15146</v>
      </c>
      <c r="G7" s="26">
        <f>SUM(B7:F7)</f>
        <v>138086</v>
      </c>
    </row>
    <row r="8" spans="1:10" ht="19.75" customHeight="1" thickTop="1" x14ac:dyDescent="0.2">
      <c r="A8" s="20" t="str">
        <f ca="1">A3&amp;" 合計"</f>
        <v>千葉県第４区 合計</v>
      </c>
      <c r="B8" s="27">
        <f t="shared" ref="B8:G8" si="0">SUM(B6:B7)</f>
        <v>66629</v>
      </c>
      <c r="C8" s="27">
        <f t="shared" si="0"/>
        <v>13736</v>
      </c>
      <c r="D8" s="27">
        <f t="shared" si="0"/>
        <v>11131</v>
      </c>
      <c r="E8" s="27">
        <f t="shared" si="0"/>
        <v>90011</v>
      </c>
      <c r="F8" s="27">
        <f t="shared" si="0"/>
        <v>26222</v>
      </c>
      <c r="G8" s="27">
        <f t="shared" si="0"/>
        <v>207729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52A5-B01A-433D-8A64-D509726B19C2}">
  <dimension ref="A1:K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F22" sqref="F22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7" width="15.1796875" style="6" customWidth="1"/>
    <col min="8" max="8" width="15.1796875" style="15" customWidth="1"/>
    <col min="9" max="16" width="18.6328125" style="1" customWidth="1"/>
    <col min="17" max="16384" width="9" style="1"/>
  </cols>
  <sheetData>
    <row r="1" spans="1:11" ht="20.149999999999999" customHeight="1" x14ac:dyDescent="0.2">
      <c r="A1" s="19" t="s">
        <v>5</v>
      </c>
      <c r="B1" s="3"/>
      <c r="C1" s="3"/>
      <c r="D1" s="3"/>
      <c r="E1" s="3"/>
      <c r="F1" s="3"/>
      <c r="G1" s="3"/>
      <c r="H1" s="4"/>
      <c r="J1" s="2"/>
      <c r="K1" s="5"/>
    </row>
    <row r="2" spans="1:11" ht="19" x14ac:dyDescent="0.2">
      <c r="A2" s="32" t="s">
        <v>3</v>
      </c>
      <c r="B2" s="32"/>
      <c r="C2" s="32"/>
      <c r="D2" s="32"/>
      <c r="E2" s="32"/>
      <c r="F2" s="32"/>
      <c r="G2" s="32"/>
      <c r="H2" s="32"/>
      <c r="J2" s="2"/>
      <c r="K2" s="2"/>
    </row>
    <row r="3" spans="1:11" ht="20.149999999999999" customHeight="1" x14ac:dyDescent="0.2">
      <c r="A3" s="22" t="str">
        <f ca="1">RIGHT(CELL("filename",A3),LEN(CELL("filename",A3))-FIND("]",CELL("filename",A3)))</f>
        <v>千葉県第５区</v>
      </c>
      <c r="B3" s="2"/>
      <c r="H3" s="18" t="s">
        <v>2</v>
      </c>
      <c r="K3" s="7"/>
    </row>
    <row r="4" spans="1:11" ht="28.75" customHeight="1" x14ac:dyDescent="0.2">
      <c r="A4" s="16" t="s">
        <v>0</v>
      </c>
      <c r="B4" s="23" t="s">
        <v>37</v>
      </c>
      <c r="C4" s="23" t="s">
        <v>38</v>
      </c>
      <c r="D4" s="23" t="s">
        <v>39</v>
      </c>
      <c r="E4" s="23" t="s">
        <v>40</v>
      </c>
      <c r="F4" s="23" t="s">
        <v>41</v>
      </c>
      <c r="G4" s="23" t="s">
        <v>42</v>
      </c>
      <c r="H4" s="33" t="s">
        <v>1</v>
      </c>
    </row>
    <row r="5" spans="1:11" ht="28.75" customHeight="1" x14ac:dyDescent="0.2">
      <c r="A5" s="28" t="s">
        <v>4</v>
      </c>
      <c r="B5" s="24" t="s">
        <v>9</v>
      </c>
      <c r="C5" s="24" t="s">
        <v>6</v>
      </c>
      <c r="D5" s="24" t="s">
        <v>10</v>
      </c>
      <c r="E5" s="24" t="s">
        <v>36</v>
      </c>
      <c r="F5" s="24" t="s">
        <v>7</v>
      </c>
      <c r="G5" s="24" t="s">
        <v>8</v>
      </c>
      <c r="H5" s="34"/>
    </row>
    <row r="6" spans="1:11" ht="19.75" customHeight="1" x14ac:dyDescent="0.2">
      <c r="A6" s="17" t="s">
        <v>44</v>
      </c>
      <c r="B6" s="25">
        <v>11537</v>
      </c>
      <c r="C6" s="25">
        <v>39470</v>
      </c>
      <c r="D6" s="25">
        <v>7025</v>
      </c>
      <c r="E6" s="25">
        <v>32534</v>
      </c>
      <c r="F6" s="25">
        <v>7803</v>
      </c>
      <c r="G6" s="25">
        <v>38453</v>
      </c>
      <c r="H6" s="26">
        <f>SUM(B6:G6)</f>
        <v>136822</v>
      </c>
    </row>
    <row r="7" spans="1:11" ht="19.75" customHeight="1" thickBot="1" x14ac:dyDescent="0.25">
      <c r="A7" s="17" t="s">
        <v>43</v>
      </c>
      <c r="B7" s="25">
        <v>6078</v>
      </c>
      <c r="C7" s="25">
        <v>26561</v>
      </c>
      <c r="D7" s="25">
        <v>3465</v>
      </c>
      <c r="E7" s="25">
        <v>18499</v>
      </c>
      <c r="F7" s="25">
        <v>3212</v>
      </c>
      <c r="G7" s="25">
        <v>21183</v>
      </c>
      <c r="H7" s="26">
        <f>SUM(B7:G7)</f>
        <v>78998</v>
      </c>
    </row>
    <row r="8" spans="1:11" ht="19.75" customHeight="1" thickTop="1" x14ac:dyDescent="0.2">
      <c r="A8" s="20" t="str">
        <f ca="1">A3&amp;" 合計"</f>
        <v>千葉県第５区 合計</v>
      </c>
      <c r="B8" s="27">
        <f t="shared" ref="B8:H8" si="0">SUM(B6:B7)</f>
        <v>17615</v>
      </c>
      <c r="C8" s="27">
        <f t="shared" si="0"/>
        <v>66031</v>
      </c>
      <c r="D8" s="27">
        <f t="shared" si="0"/>
        <v>10490</v>
      </c>
      <c r="E8" s="27">
        <f t="shared" si="0"/>
        <v>51033</v>
      </c>
      <c r="F8" s="27">
        <f t="shared" si="0"/>
        <v>11015</v>
      </c>
      <c r="G8" s="27">
        <f t="shared" si="0"/>
        <v>59636</v>
      </c>
      <c r="H8" s="27">
        <f t="shared" si="0"/>
        <v>215820</v>
      </c>
    </row>
    <row r="9" spans="1:11" ht="15.9" customHeight="1" x14ac:dyDescent="0.2">
      <c r="A9" s="8"/>
      <c r="B9" s="9"/>
      <c r="C9" s="10"/>
      <c r="D9" s="10"/>
      <c r="E9" s="10"/>
      <c r="F9" s="10"/>
      <c r="G9" s="10"/>
      <c r="H9" s="11"/>
    </row>
    <row r="10" spans="1:11" ht="15.9" customHeight="1" x14ac:dyDescent="0.2">
      <c r="A10" s="12"/>
      <c r="B10" s="6"/>
      <c r="C10" s="13"/>
      <c r="D10" s="13"/>
      <c r="E10" s="13"/>
      <c r="F10" s="13"/>
      <c r="G10" s="13"/>
      <c r="H10" s="14"/>
    </row>
    <row r="11" spans="1:11" ht="15.9" customHeight="1" x14ac:dyDescent="0.2">
      <c r="A11" s="12"/>
      <c r="B11" s="6"/>
      <c r="C11" s="13"/>
      <c r="D11" s="13"/>
      <c r="E11" s="13"/>
      <c r="F11" s="13"/>
      <c r="G11" s="13"/>
      <c r="H11" s="14"/>
    </row>
    <row r="12" spans="1:11" ht="15.9" customHeight="1" x14ac:dyDescent="0.2">
      <c r="A12" s="12"/>
      <c r="B12" s="6"/>
      <c r="C12" s="13"/>
      <c r="D12" s="13"/>
      <c r="E12" s="13"/>
      <c r="F12" s="13"/>
      <c r="G12" s="13"/>
      <c r="H12" s="14"/>
    </row>
    <row r="13" spans="1:11" ht="15.9" customHeight="1" x14ac:dyDescent="0.2">
      <c r="A13" s="12"/>
      <c r="B13" s="6"/>
      <c r="C13" s="13"/>
      <c r="D13" s="13"/>
      <c r="E13" s="13"/>
      <c r="F13" s="13"/>
      <c r="G13" s="13"/>
      <c r="H13" s="14"/>
    </row>
    <row r="14" spans="1:11" ht="15.9" customHeight="1" x14ac:dyDescent="0.2">
      <c r="A14" s="12"/>
      <c r="B14" s="6"/>
      <c r="C14" s="13"/>
      <c r="D14" s="13"/>
      <c r="E14" s="13"/>
      <c r="F14" s="13"/>
      <c r="G14" s="13"/>
      <c r="H14" s="14"/>
    </row>
    <row r="15" spans="1:11" ht="15.9" customHeight="1" x14ac:dyDescent="0.2">
      <c r="A15" s="12"/>
      <c r="B15" s="6"/>
      <c r="C15" s="13"/>
      <c r="D15" s="13"/>
      <c r="E15" s="13"/>
      <c r="F15" s="13"/>
      <c r="G15" s="13"/>
      <c r="H15" s="14"/>
    </row>
    <row r="16" spans="1:11" ht="15.9" customHeight="1" x14ac:dyDescent="0.2">
      <c r="A16" s="12"/>
      <c r="B16" s="6"/>
      <c r="C16" s="13"/>
      <c r="D16" s="13"/>
      <c r="E16" s="13"/>
      <c r="F16" s="13"/>
      <c r="G16" s="13"/>
      <c r="H16" s="14"/>
    </row>
  </sheetData>
  <mergeCells count="2">
    <mergeCell ref="A2:H2"/>
    <mergeCell ref="H4:H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555E-E34F-4653-9475-7F73A2253FE6}">
  <dimension ref="A1:K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B7" sqref="B7:H7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7" width="15.1796875" style="6" customWidth="1"/>
    <col min="8" max="8" width="15.1796875" style="15" customWidth="1"/>
    <col min="9" max="16" width="18.6328125" style="1" customWidth="1"/>
    <col min="17" max="16384" width="9" style="1"/>
  </cols>
  <sheetData>
    <row r="1" spans="1:11" ht="20.149999999999999" customHeight="1" x14ac:dyDescent="0.2">
      <c r="A1" s="19" t="s">
        <v>5</v>
      </c>
      <c r="B1" s="3"/>
      <c r="C1" s="3"/>
      <c r="D1" s="3"/>
      <c r="E1" s="3"/>
      <c r="F1" s="3"/>
      <c r="G1" s="3"/>
      <c r="H1" s="4"/>
      <c r="J1" s="2"/>
      <c r="K1" s="5"/>
    </row>
    <row r="2" spans="1:11" ht="19" x14ac:dyDescent="0.2">
      <c r="A2" s="32" t="s">
        <v>3</v>
      </c>
      <c r="B2" s="32"/>
      <c r="C2" s="32"/>
      <c r="D2" s="32"/>
      <c r="E2" s="32"/>
      <c r="F2" s="32"/>
      <c r="G2" s="32"/>
      <c r="H2" s="32"/>
      <c r="J2" s="2"/>
      <c r="K2" s="2"/>
    </row>
    <row r="3" spans="1:11" ht="20.149999999999999" customHeight="1" x14ac:dyDescent="0.2">
      <c r="A3" s="22" t="str">
        <f ca="1">RIGHT(CELL("filename",A3),LEN(CELL("filename",A3))-FIND("]",CELL("filename",A3)))</f>
        <v>千葉県第６区</v>
      </c>
      <c r="B3" s="2"/>
      <c r="H3" s="18" t="s">
        <v>2</v>
      </c>
      <c r="K3" s="7"/>
    </row>
    <row r="4" spans="1:11" ht="28.75" customHeight="1" x14ac:dyDescent="0.2">
      <c r="A4" s="16" t="s">
        <v>0</v>
      </c>
      <c r="B4" s="23" t="s">
        <v>46</v>
      </c>
      <c r="C4" s="23" t="s">
        <v>47</v>
      </c>
      <c r="D4" s="23" t="s">
        <v>48</v>
      </c>
      <c r="E4" s="23" t="s">
        <v>49</v>
      </c>
      <c r="F4" s="23" t="s">
        <v>50</v>
      </c>
      <c r="G4" s="23" t="s">
        <v>51</v>
      </c>
      <c r="H4" s="33" t="s">
        <v>1</v>
      </c>
    </row>
    <row r="5" spans="1:11" ht="28.75" customHeight="1" x14ac:dyDescent="0.2">
      <c r="A5" s="28" t="s">
        <v>4</v>
      </c>
      <c r="B5" s="24" t="s">
        <v>8</v>
      </c>
      <c r="C5" s="24" t="s">
        <v>9</v>
      </c>
      <c r="D5" s="24" t="s">
        <v>10</v>
      </c>
      <c r="E5" s="24" t="s">
        <v>7</v>
      </c>
      <c r="F5" s="24" t="s">
        <v>6</v>
      </c>
      <c r="G5" s="24" t="s">
        <v>45</v>
      </c>
      <c r="H5" s="34"/>
    </row>
    <row r="6" spans="1:11" ht="19.75" customHeight="1" thickBot="1" x14ac:dyDescent="0.25">
      <c r="A6" s="17" t="s">
        <v>52</v>
      </c>
      <c r="B6" s="29">
        <v>70215</v>
      </c>
      <c r="C6" s="29">
        <v>30472</v>
      </c>
      <c r="D6" s="29">
        <v>16752.57</v>
      </c>
      <c r="E6" s="29">
        <v>14136</v>
      </c>
      <c r="F6" s="29">
        <v>71555</v>
      </c>
      <c r="G6" s="29">
        <v>4705.4290000000001</v>
      </c>
      <c r="H6" s="30">
        <f>SUM(B6:G6)</f>
        <v>207835.99900000001</v>
      </c>
    </row>
    <row r="7" spans="1:11" ht="19.75" customHeight="1" thickTop="1" x14ac:dyDescent="0.2">
      <c r="A7" s="20" t="str">
        <f ca="1">A3&amp;" 合計"</f>
        <v>千葉県第６区 合計</v>
      </c>
      <c r="B7" s="31">
        <f t="shared" ref="B7:H7" si="0">SUM(B6:B6)</f>
        <v>70215</v>
      </c>
      <c r="C7" s="31">
        <f t="shared" si="0"/>
        <v>30472</v>
      </c>
      <c r="D7" s="31">
        <f t="shared" si="0"/>
        <v>16752.57</v>
      </c>
      <c r="E7" s="31">
        <f t="shared" si="0"/>
        <v>14136</v>
      </c>
      <c r="F7" s="31">
        <f t="shared" si="0"/>
        <v>71555</v>
      </c>
      <c r="G7" s="31">
        <f t="shared" si="0"/>
        <v>4705.4290000000001</v>
      </c>
      <c r="H7" s="31">
        <f t="shared" si="0"/>
        <v>207835.99900000001</v>
      </c>
    </row>
    <row r="8" spans="1:11" ht="15.9" customHeight="1" x14ac:dyDescent="0.2">
      <c r="A8" s="8"/>
      <c r="B8" s="9"/>
      <c r="C8" s="10"/>
      <c r="D8" s="10"/>
      <c r="E8" s="10"/>
      <c r="F8" s="10"/>
      <c r="G8" s="10"/>
      <c r="H8" s="11"/>
    </row>
    <row r="9" spans="1:11" ht="15.9" customHeight="1" x14ac:dyDescent="0.2">
      <c r="A9" s="12"/>
      <c r="B9" s="6"/>
      <c r="C9" s="13"/>
      <c r="D9" s="13"/>
      <c r="E9" s="13"/>
      <c r="F9" s="13"/>
      <c r="G9" s="13"/>
      <c r="H9" s="14"/>
    </row>
    <row r="10" spans="1:11" ht="15.9" customHeight="1" x14ac:dyDescent="0.2">
      <c r="A10" s="12"/>
      <c r="B10" s="6"/>
      <c r="C10" s="13"/>
      <c r="D10" s="13"/>
      <c r="E10" s="13"/>
      <c r="F10" s="13"/>
      <c r="G10" s="13"/>
      <c r="H10" s="14"/>
    </row>
    <row r="11" spans="1:11" ht="15.9" customHeight="1" x14ac:dyDescent="0.2">
      <c r="A11" s="12"/>
      <c r="B11" s="6"/>
      <c r="C11" s="13"/>
      <c r="D11" s="13"/>
      <c r="E11" s="13"/>
      <c r="F11" s="13"/>
      <c r="G11" s="13"/>
      <c r="H11" s="14"/>
    </row>
    <row r="12" spans="1:11" ht="15.9" customHeight="1" x14ac:dyDescent="0.2">
      <c r="A12" s="12"/>
      <c r="B12" s="6"/>
      <c r="C12" s="13"/>
      <c r="D12" s="13"/>
      <c r="E12" s="13"/>
      <c r="F12" s="13"/>
      <c r="G12" s="13"/>
      <c r="H12" s="14"/>
    </row>
    <row r="13" spans="1:11" ht="15.9" customHeight="1" x14ac:dyDescent="0.2">
      <c r="A13" s="12"/>
      <c r="B13" s="6"/>
      <c r="C13" s="13"/>
      <c r="D13" s="13"/>
      <c r="E13" s="13"/>
      <c r="F13" s="13"/>
      <c r="G13" s="13"/>
      <c r="H13" s="14"/>
    </row>
    <row r="14" spans="1:11" ht="15.9" customHeight="1" x14ac:dyDescent="0.2">
      <c r="A14" s="12"/>
      <c r="B14" s="6"/>
      <c r="C14" s="13"/>
      <c r="D14" s="13"/>
      <c r="E14" s="13"/>
      <c r="F14" s="13"/>
      <c r="G14" s="13"/>
      <c r="H14" s="14"/>
    </row>
    <row r="15" spans="1:11" ht="15.9" customHeight="1" x14ac:dyDescent="0.2">
      <c r="A15" s="12"/>
      <c r="B15" s="6"/>
      <c r="C15" s="13"/>
      <c r="D15" s="13"/>
      <c r="E15" s="13"/>
      <c r="F15" s="13"/>
      <c r="G15" s="13"/>
      <c r="H15" s="14"/>
    </row>
  </sheetData>
  <mergeCells count="2">
    <mergeCell ref="A2:H2"/>
    <mergeCell ref="H4:H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8225-D114-434E-9FBE-56F9E9308D9E}">
  <dimension ref="A1:H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2" t="s">
        <v>3</v>
      </c>
      <c r="B2" s="32"/>
      <c r="C2" s="32"/>
      <c r="D2" s="32"/>
      <c r="E2" s="32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千葉県第７区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53</v>
      </c>
      <c r="C4" s="23" t="s">
        <v>54</v>
      </c>
      <c r="D4" s="23" t="s">
        <v>55</v>
      </c>
      <c r="E4" s="33" t="s">
        <v>1</v>
      </c>
    </row>
    <row r="5" spans="1:8" ht="28.75" customHeight="1" x14ac:dyDescent="0.2">
      <c r="A5" s="28" t="s">
        <v>4</v>
      </c>
      <c r="B5" s="24" t="s">
        <v>8</v>
      </c>
      <c r="C5" s="24" t="s">
        <v>7</v>
      </c>
      <c r="D5" s="24" t="s">
        <v>36</v>
      </c>
      <c r="E5" s="34"/>
    </row>
    <row r="6" spans="1:8" ht="19.75" customHeight="1" x14ac:dyDescent="0.2">
      <c r="A6" s="17" t="s">
        <v>56</v>
      </c>
      <c r="B6" s="25">
        <v>33378</v>
      </c>
      <c r="C6" s="25">
        <v>6707</v>
      </c>
      <c r="D6" s="25">
        <v>17860</v>
      </c>
      <c r="E6" s="26">
        <f>SUM(B6:D6)</f>
        <v>57945</v>
      </c>
    </row>
    <row r="7" spans="1:8" ht="19.75" customHeight="1" thickBot="1" x14ac:dyDescent="0.25">
      <c r="A7" s="17" t="s">
        <v>57</v>
      </c>
      <c r="B7" s="25">
        <v>49228</v>
      </c>
      <c r="C7" s="25">
        <v>11420</v>
      </c>
      <c r="D7" s="25">
        <v>33889</v>
      </c>
      <c r="E7" s="26">
        <f>SUM(B7:D7)</f>
        <v>94537</v>
      </c>
    </row>
    <row r="8" spans="1:8" ht="19.75" customHeight="1" thickTop="1" x14ac:dyDescent="0.2">
      <c r="A8" s="20" t="str">
        <f ca="1">A3&amp;" 合計"</f>
        <v>千葉県第７区 合計</v>
      </c>
      <c r="B8" s="27">
        <f>SUM(B6:B7)</f>
        <v>82606</v>
      </c>
      <c r="C8" s="27">
        <f>SUM(C6:C7)</f>
        <v>18127</v>
      </c>
      <c r="D8" s="27">
        <f>SUM(D6:D7)</f>
        <v>51749</v>
      </c>
      <c r="E8" s="27">
        <f>SUM(E6:E7)</f>
        <v>152482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44EF-8069-410A-BEAA-D38AAC8F4DD9}">
  <dimension ref="A1:J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 activeCell="G11" sqref="G11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2" t="s">
        <v>3</v>
      </c>
      <c r="B2" s="32"/>
      <c r="C2" s="32"/>
      <c r="D2" s="32"/>
      <c r="E2" s="32"/>
      <c r="F2" s="32"/>
      <c r="G2" s="32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千葉県第８区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58</v>
      </c>
      <c r="C4" s="23" t="s">
        <v>59</v>
      </c>
      <c r="D4" s="23" t="s">
        <v>60</v>
      </c>
      <c r="E4" s="23" t="s">
        <v>61</v>
      </c>
      <c r="F4" s="23" t="s">
        <v>62</v>
      </c>
      <c r="G4" s="33" t="s">
        <v>1</v>
      </c>
    </row>
    <row r="5" spans="1:10" ht="28.75" customHeight="1" x14ac:dyDescent="0.2">
      <c r="A5" s="28" t="s">
        <v>4</v>
      </c>
      <c r="B5" s="24" t="s">
        <v>9</v>
      </c>
      <c r="C5" s="24" t="s">
        <v>6</v>
      </c>
      <c r="D5" s="24" t="s">
        <v>8</v>
      </c>
      <c r="E5" s="24" t="s">
        <v>10</v>
      </c>
      <c r="F5" s="24" t="s">
        <v>7</v>
      </c>
      <c r="G5" s="34"/>
    </row>
    <row r="6" spans="1:10" ht="19.75" customHeight="1" thickBot="1" x14ac:dyDescent="0.25">
      <c r="A6" s="17" t="s">
        <v>63</v>
      </c>
      <c r="B6" s="29">
        <v>20338</v>
      </c>
      <c r="C6" s="29">
        <v>78678.614000000001</v>
      </c>
      <c r="D6" s="29">
        <v>59070</v>
      </c>
      <c r="E6" s="29">
        <v>13872</v>
      </c>
      <c r="F6" s="29">
        <v>11296.385</v>
      </c>
      <c r="G6" s="30">
        <f>SUM(B6:F6)</f>
        <v>183254.99900000001</v>
      </c>
    </row>
    <row r="7" spans="1:10" ht="19.75" customHeight="1" thickTop="1" x14ac:dyDescent="0.2">
      <c r="A7" s="20" t="str">
        <f ca="1">A3&amp;" 合計"</f>
        <v>千葉県第８区 合計</v>
      </c>
      <c r="B7" s="31">
        <f t="shared" ref="B7:G7" si="0">SUM(B6:B6)</f>
        <v>20338</v>
      </c>
      <c r="C7" s="31">
        <f t="shared" si="0"/>
        <v>78678.614000000001</v>
      </c>
      <c r="D7" s="31">
        <f t="shared" si="0"/>
        <v>59070</v>
      </c>
      <c r="E7" s="31">
        <f t="shared" si="0"/>
        <v>13872</v>
      </c>
      <c r="F7" s="31">
        <f t="shared" si="0"/>
        <v>11296.385</v>
      </c>
      <c r="G7" s="31">
        <f t="shared" si="0"/>
        <v>183254.99900000001</v>
      </c>
    </row>
    <row r="8" spans="1:10" ht="15.9" customHeight="1" x14ac:dyDescent="0.2">
      <c r="A8" s="8"/>
      <c r="B8" s="9"/>
      <c r="C8" s="10"/>
      <c r="D8" s="10"/>
      <c r="E8" s="10"/>
      <c r="F8" s="10"/>
      <c r="G8" s="11"/>
    </row>
    <row r="9" spans="1:10" ht="15.9" customHeight="1" x14ac:dyDescent="0.2">
      <c r="A9" s="12"/>
      <c r="B9" s="6"/>
      <c r="C9" s="13"/>
      <c r="D9" s="13"/>
      <c r="E9" s="13"/>
      <c r="F9" s="13"/>
      <c r="G9" s="14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03AD-56A1-476D-BC8D-D8AFE98C5F97}">
  <dimension ref="A1:I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2" t="s">
        <v>3</v>
      </c>
      <c r="B2" s="32"/>
      <c r="C2" s="32"/>
      <c r="D2" s="32"/>
      <c r="E2" s="32"/>
      <c r="F2" s="32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千葉県第９区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64</v>
      </c>
      <c r="C4" s="23" t="s">
        <v>65</v>
      </c>
      <c r="D4" s="23" t="s">
        <v>66</v>
      </c>
      <c r="E4" s="23" t="s">
        <v>67</v>
      </c>
      <c r="F4" s="33" t="s">
        <v>1</v>
      </c>
    </row>
    <row r="5" spans="1:9" ht="28.75" customHeight="1" x14ac:dyDescent="0.2">
      <c r="A5" s="28" t="s">
        <v>4</v>
      </c>
      <c r="B5" s="24" t="s">
        <v>9</v>
      </c>
      <c r="C5" s="24" t="s">
        <v>8</v>
      </c>
      <c r="D5" s="24" t="s">
        <v>6</v>
      </c>
      <c r="E5" s="24" t="s">
        <v>7</v>
      </c>
      <c r="F5" s="34"/>
    </row>
    <row r="6" spans="1:9" ht="19.75" customHeight="1" x14ac:dyDescent="0.2">
      <c r="A6" s="17" t="s">
        <v>68</v>
      </c>
      <c r="B6" s="25">
        <v>8900</v>
      </c>
      <c r="C6" s="25">
        <v>19283</v>
      </c>
      <c r="D6" s="25">
        <v>24380</v>
      </c>
      <c r="E6" s="25">
        <v>3743</v>
      </c>
      <c r="F6" s="26">
        <f>SUM(B6:E6)</f>
        <v>56306</v>
      </c>
    </row>
    <row r="7" spans="1:9" ht="19.75" customHeight="1" x14ac:dyDescent="0.2">
      <c r="A7" s="17" t="s">
        <v>69</v>
      </c>
      <c r="B7" s="25">
        <v>11899</v>
      </c>
      <c r="C7" s="25">
        <v>26094</v>
      </c>
      <c r="D7" s="25">
        <v>35359</v>
      </c>
      <c r="E7" s="25">
        <v>4306</v>
      </c>
      <c r="F7" s="26">
        <f>SUM(B7:E7)</f>
        <v>77658</v>
      </c>
    </row>
    <row r="8" spans="1:9" ht="19.75" customHeight="1" x14ac:dyDescent="0.2">
      <c r="A8" s="17" t="s">
        <v>70</v>
      </c>
      <c r="B8" s="25">
        <v>8795</v>
      </c>
      <c r="C8" s="25">
        <v>11054</v>
      </c>
      <c r="D8" s="25">
        <v>16785</v>
      </c>
      <c r="E8" s="25">
        <v>1916</v>
      </c>
      <c r="F8" s="26">
        <f>SUM(B8:E8)</f>
        <v>38550</v>
      </c>
    </row>
    <row r="9" spans="1:9" ht="19.75" customHeight="1" thickBot="1" x14ac:dyDescent="0.25">
      <c r="A9" s="17" t="s">
        <v>71</v>
      </c>
      <c r="B9" s="25">
        <v>3440</v>
      </c>
      <c r="C9" s="25">
        <v>9532</v>
      </c>
      <c r="D9" s="25">
        <v>9811</v>
      </c>
      <c r="E9" s="25">
        <v>1420</v>
      </c>
      <c r="F9" s="26">
        <f>SUM(B9:E9)</f>
        <v>24203</v>
      </c>
    </row>
    <row r="10" spans="1:9" ht="19.75" customHeight="1" thickTop="1" x14ac:dyDescent="0.2">
      <c r="A10" s="20" t="str">
        <f ca="1">A3&amp;" 合計"</f>
        <v>千葉県第９区 合計</v>
      </c>
      <c r="B10" s="27">
        <f>SUM(B6:B9)</f>
        <v>33034</v>
      </c>
      <c r="C10" s="27">
        <f>SUM(C6:C9)</f>
        <v>65963</v>
      </c>
      <c r="D10" s="27">
        <f>SUM(D6:D9)</f>
        <v>86335</v>
      </c>
      <c r="E10" s="27">
        <f>SUM(E6:E9)</f>
        <v>11385</v>
      </c>
      <c r="F10" s="27">
        <f>SUM(F6:F9)</f>
        <v>196717</v>
      </c>
    </row>
    <row r="11" spans="1:9" ht="15.9" customHeight="1" x14ac:dyDescent="0.2">
      <c r="A11" s="8"/>
      <c r="B11" s="9"/>
      <c r="C11" s="10"/>
      <c r="D11" s="10"/>
      <c r="E11" s="10"/>
      <c r="F11" s="11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28</vt:i4>
      </vt:variant>
    </vt:vector>
  </HeadingPairs>
  <TitlesOfParts>
    <vt:vector size="42" baseType="lpstr">
      <vt:lpstr>千葉県第１区</vt:lpstr>
      <vt:lpstr>千葉県第２区</vt:lpstr>
      <vt:lpstr>千葉県第３区</vt:lpstr>
      <vt:lpstr>千葉県第４区</vt:lpstr>
      <vt:lpstr>千葉県第５区</vt:lpstr>
      <vt:lpstr>千葉県第６区</vt:lpstr>
      <vt:lpstr>千葉県第７区</vt:lpstr>
      <vt:lpstr>千葉県第８区</vt:lpstr>
      <vt:lpstr>千葉県第９区</vt:lpstr>
      <vt:lpstr>千葉県第１０区</vt:lpstr>
      <vt:lpstr>千葉県第１１区</vt:lpstr>
      <vt:lpstr>千葉県第１２区</vt:lpstr>
      <vt:lpstr>千葉県第１３区</vt:lpstr>
      <vt:lpstr>千葉県第１４区</vt:lpstr>
      <vt:lpstr>千葉県第１０区!Print_Area</vt:lpstr>
      <vt:lpstr>千葉県第１１区!Print_Area</vt:lpstr>
      <vt:lpstr>千葉県第１２区!Print_Area</vt:lpstr>
      <vt:lpstr>千葉県第１３区!Print_Area</vt:lpstr>
      <vt:lpstr>千葉県第１４区!Print_Area</vt:lpstr>
      <vt:lpstr>千葉県第１区!Print_Area</vt:lpstr>
      <vt:lpstr>千葉県第２区!Print_Area</vt:lpstr>
      <vt:lpstr>千葉県第３区!Print_Area</vt:lpstr>
      <vt:lpstr>千葉県第４区!Print_Area</vt:lpstr>
      <vt:lpstr>千葉県第５区!Print_Area</vt:lpstr>
      <vt:lpstr>千葉県第６区!Print_Area</vt:lpstr>
      <vt:lpstr>千葉県第７区!Print_Area</vt:lpstr>
      <vt:lpstr>千葉県第８区!Print_Area</vt:lpstr>
      <vt:lpstr>千葉県第９区!Print_Area</vt:lpstr>
      <vt:lpstr>千葉県第１０区!Print_Titles</vt:lpstr>
      <vt:lpstr>千葉県第１１区!Print_Titles</vt:lpstr>
      <vt:lpstr>千葉県第１２区!Print_Titles</vt:lpstr>
      <vt:lpstr>千葉県第１３区!Print_Titles</vt:lpstr>
      <vt:lpstr>千葉県第１４区!Print_Titles</vt:lpstr>
      <vt:lpstr>千葉県第１区!Print_Titles</vt:lpstr>
      <vt:lpstr>千葉県第２区!Print_Titles</vt:lpstr>
      <vt:lpstr>千葉県第３区!Print_Titles</vt:lpstr>
      <vt:lpstr>千葉県第４区!Print_Titles</vt:lpstr>
      <vt:lpstr>千葉県第５区!Print_Titles</vt:lpstr>
      <vt:lpstr>千葉県第６区!Print_Titles</vt:lpstr>
      <vt:lpstr>千葉県第７区!Print_Titles</vt:lpstr>
      <vt:lpstr>千葉県第８区!Print_Titles</vt:lpstr>
      <vt:lpstr>千葉県第９区!Print_Titles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