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蛯原貴範(EBIHARATakanori\Downloads\"/>
    </mc:Choice>
  </mc:AlternateContent>
  <xr:revisionPtr revIDLastSave="0" documentId="13_ncr:1_{22CD78BC-30B8-4728-89A0-786E722345B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大分県第１区" sheetId="4" r:id="rId1"/>
    <sheet name="大分県第２区" sheetId="5" r:id="rId2"/>
    <sheet name="大分県第３区" sheetId="6" r:id="rId3"/>
  </sheets>
  <definedNames>
    <definedName name="_xlnm.Print_Area" localSheetId="0">大分県第１区!$A$1:$F$7</definedName>
    <definedName name="_xlnm.Print_Area" localSheetId="1">大分県第２区!$A$1:$E$16</definedName>
    <definedName name="_xlnm.Print_Area" localSheetId="2">大分県第３区!$A$1:$E$14</definedName>
    <definedName name="_xlnm.Print_Titles" localSheetId="0">大分県第１区!$A:$A,大分県第１区!$1:$5</definedName>
    <definedName name="_xlnm.Print_Titles" localSheetId="1">大分県第２区!$A:$A,大分県第２区!$1:$5</definedName>
    <definedName name="_xlnm.Print_Titles" localSheetId="2">大分県第３区!$A:$A,大分県第３区!$1:$5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6" l="1"/>
  <c r="C14" i="6"/>
  <c r="B14" i="6"/>
  <c r="E13" i="6"/>
  <c r="E12" i="6"/>
  <c r="E11" i="6"/>
  <c r="E10" i="6"/>
  <c r="E9" i="6"/>
  <c r="E8" i="6"/>
  <c r="E7" i="6"/>
  <c r="E6" i="6"/>
  <c r="A3" i="6"/>
  <c r="A14" i="6" s="1"/>
  <c r="D16" i="5"/>
  <c r="C16" i="5"/>
  <c r="B16" i="5"/>
  <c r="E15" i="5"/>
  <c r="E14" i="5"/>
  <c r="E13" i="5"/>
  <c r="E12" i="5"/>
  <c r="E11" i="5"/>
  <c r="E10" i="5"/>
  <c r="E9" i="5"/>
  <c r="E8" i="5"/>
  <c r="E7" i="5"/>
  <c r="E6" i="5"/>
  <c r="A3" i="5"/>
  <c r="A16" i="5" s="1"/>
  <c r="E14" i="6" l="1"/>
  <c r="E16" i="5"/>
  <c r="D7" i="4"/>
  <c r="C7" i="4"/>
  <c r="E7" i="4"/>
  <c r="B7" i="4"/>
  <c r="F6" i="4"/>
  <c r="A3" i="4"/>
  <c r="A7" i="4" s="1"/>
  <c r="F7" i="4" l="1"/>
</calcChain>
</file>

<file path=xl/sharedStrings.xml><?xml version="1.0" encoding="utf-8"?>
<sst xmlns="http://schemas.openxmlformats.org/spreadsheetml/2006/main" count="55" uniqueCount="41">
  <si>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</si>
  <si>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</si>
  <si>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</si>
  <si>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</si>
  <si>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</si>
  <si>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</si>
  <si>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大分市第１区</t>
    <rPh sb="0" eb="3">
      <t>オオイタシ</t>
    </rPh>
    <rPh sb="3" eb="4">
      <t>ダイ</t>
    </rPh>
    <rPh sb="5" eb="6">
      <t>ク</t>
    </rPh>
    <phoneticPr fontId="1"/>
  </si>
  <si>
    <t>えとう　博昭</t>
    <rPh sb="4" eb="6">
      <t>ヒロアキ</t>
    </rPh>
    <phoneticPr fontId="1"/>
  </si>
  <si>
    <t>野中　しんすけ</t>
    <rPh sb="0" eb="2">
      <t>ノナカ</t>
    </rPh>
    <phoneticPr fontId="1"/>
  </si>
  <si>
    <t>山下　かい</t>
    <rPh sb="0" eb="2">
      <t>ヤマシタ</t>
    </rPh>
    <phoneticPr fontId="1"/>
  </si>
  <si>
    <t>吉良　州司</t>
    <rPh sb="0" eb="2">
      <t>キラ</t>
    </rPh>
    <rPh sb="3" eb="4">
      <t>シュウ</t>
    </rPh>
    <rPh sb="4" eb="5">
      <t>シ</t>
    </rPh>
    <phoneticPr fontId="1"/>
  </si>
  <si>
    <t>自由民主党</t>
    <rPh sb="0" eb="5">
      <t>ジユウミンシュトウ</t>
    </rPh>
    <phoneticPr fontId="1"/>
  </si>
  <si>
    <t>参政党</t>
    <rPh sb="0" eb="3">
      <t>サンセイトウ</t>
    </rPh>
    <phoneticPr fontId="1"/>
  </si>
  <si>
    <t>日本共産党</t>
    <rPh sb="0" eb="2">
      <t>ニホン</t>
    </rPh>
    <rPh sb="2" eb="5">
      <t>キョウサントウ</t>
    </rPh>
    <phoneticPr fontId="1"/>
  </si>
  <si>
    <t>大分市第２区</t>
    <rPh sb="0" eb="3">
      <t>オオイタシ</t>
    </rPh>
    <rPh sb="3" eb="4">
      <t>ダイ</t>
    </rPh>
    <rPh sb="5" eb="6">
      <t>ク</t>
    </rPh>
    <phoneticPr fontId="1"/>
  </si>
  <si>
    <t>日田市</t>
    <rPh sb="0" eb="2">
      <t>ヒタ</t>
    </rPh>
    <rPh sb="2" eb="3">
      <t>シ</t>
    </rPh>
    <phoneticPr fontId="1"/>
  </si>
  <si>
    <t>佐伯市</t>
    <rPh sb="0" eb="2">
      <t>サイキ</t>
    </rPh>
    <rPh sb="2" eb="3">
      <t>シ</t>
    </rPh>
    <phoneticPr fontId="1"/>
  </si>
  <si>
    <t>臼杵市</t>
    <rPh sb="0" eb="2">
      <t>ウスキ</t>
    </rPh>
    <rPh sb="2" eb="3">
      <t>シ</t>
    </rPh>
    <phoneticPr fontId="1"/>
  </si>
  <si>
    <t>津久見市</t>
    <rPh sb="0" eb="4">
      <t>ツクミシ</t>
    </rPh>
    <phoneticPr fontId="1"/>
  </si>
  <si>
    <t>竹田市</t>
    <rPh sb="0" eb="2">
      <t>タケタ</t>
    </rPh>
    <rPh sb="2" eb="3">
      <t>シ</t>
    </rPh>
    <phoneticPr fontId="1"/>
  </si>
  <si>
    <t>豊後大野市</t>
    <rPh sb="0" eb="5">
      <t>ブンゴオオノシ</t>
    </rPh>
    <phoneticPr fontId="1"/>
  </si>
  <si>
    <t>由布市</t>
    <rPh sb="0" eb="3">
      <t>ユフシ</t>
    </rPh>
    <phoneticPr fontId="1"/>
  </si>
  <si>
    <t>九重町</t>
    <rPh sb="0" eb="2">
      <t>ココノエ</t>
    </rPh>
    <rPh sb="2" eb="3">
      <t>チョウ</t>
    </rPh>
    <phoneticPr fontId="1"/>
  </si>
  <si>
    <t>玖珠町</t>
    <rPh sb="0" eb="2">
      <t>クス</t>
    </rPh>
    <rPh sb="2" eb="3">
      <t>チョウ</t>
    </rPh>
    <phoneticPr fontId="1"/>
  </si>
  <si>
    <t>吉川　はじめ</t>
    <rPh sb="0" eb="2">
      <t>ヨシカワ</t>
    </rPh>
    <phoneticPr fontId="1"/>
  </si>
  <si>
    <t>広瀬　建</t>
    <rPh sb="0" eb="2">
      <t>ヒロセ</t>
    </rPh>
    <rPh sb="3" eb="4">
      <t>ケン</t>
    </rPh>
    <phoneticPr fontId="1"/>
  </si>
  <si>
    <t>えとう　征士郎</t>
    <rPh sb="4" eb="5">
      <t>セイ</t>
    </rPh>
    <rPh sb="5" eb="7">
      <t>シロウ</t>
    </rPh>
    <phoneticPr fontId="1"/>
  </si>
  <si>
    <t>立憲民主党</t>
    <rPh sb="0" eb="5">
      <t>リッケンミンシュトウ</t>
    </rPh>
    <phoneticPr fontId="1"/>
  </si>
  <si>
    <t>別府市</t>
    <rPh sb="0" eb="3">
      <t>ベップシ</t>
    </rPh>
    <phoneticPr fontId="1"/>
  </si>
  <si>
    <t>中津市</t>
    <rPh sb="0" eb="3">
      <t>ナカツシ</t>
    </rPh>
    <phoneticPr fontId="1"/>
  </si>
  <si>
    <t>豊後高田市</t>
    <rPh sb="0" eb="5">
      <t>ブンゴタカダシ</t>
    </rPh>
    <phoneticPr fontId="1"/>
  </si>
  <si>
    <t>杵築市</t>
    <rPh sb="0" eb="2">
      <t>キツキ</t>
    </rPh>
    <rPh sb="2" eb="3">
      <t>シ</t>
    </rPh>
    <phoneticPr fontId="1"/>
  </si>
  <si>
    <t>宇佐市</t>
    <rPh sb="0" eb="3">
      <t>ウサシ</t>
    </rPh>
    <phoneticPr fontId="1"/>
  </si>
  <si>
    <t>国東市</t>
    <rPh sb="0" eb="2">
      <t>クニサキ</t>
    </rPh>
    <rPh sb="2" eb="3">
      <t>シ</t>
    </rPh>
    <phoneticPr fontId="1"/>
  </si>
  <si>
    <t>姫島村</t>
    <rPh sb="0" eb="3">
      <t>ヒメジマムラ</t>
    </rPh>
    <phoneticPr fontId="1"/>
  </si>
  <si>
    <t>小林　かやこ</t>
    <rPh sb="0" eb="2">
      <t>コバヤシ</t>
    </rPh>
    <phoneticPr fontId="1"/>
  </si>
  <si>
    <t>岩屋　たけし</t>
    <rPh sb="0" eb="2">
      <t>イワヤ</t>
    </rPh>
    <phoneticPr fontId="1"/>
  </si>
  <si>
    <t>大塚　みつよし</t>
    <rPh sb="0" eb="2">
      <t>オオツカ</t>
    </rPh>
    <phoneticPr fontId="1"/>
  </si>
  <si>
    <t>立憲民主党</t>
    <rPh sb="0" eb="2">
      <t>リッケン</t>
    </rPh>
    <rPh sb="2" eb="4">
      <t>ミンシュ</t>
    </rPh>
    <rPh sb="4" eb="5">
      <t>トウ</t>
    </rPh>
    <phoneticPr fontId="1"/>
  </si>
  <si>
    <t>自由民主党</t>
    <rPh sb="0" eb="2">
      <t>ジユウ</t>
    </rPh>
    <rPh sb="2" eb="5">
      <t>ミンシュトウ</t>
    </rPh>
    <phoneticPr fontId="1"/>
  </si>
  <si>
    <t>日出町</t>
    <rPh sb="0" eb="1">
      <t>ヒ</t>
    </rPh>
    <rPh sb="2" eb="3">
      <t>マチ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</si>
</sst>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大分県第１区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7</v>
      </c>
      <c r="C4" s="23" t="s">
        <v>8</v>
      </c>
      <c r="D4" s="23" t="s">
        <v>9</v>
      </c>
      <c r="E4" s="23" t="s">
        <v>10</v>
      </c>
      <c r="F4" s="29" t="s">
        <v>1</v>
      </c>
    </row>
    <row r="5" spans="1:9" ht="28.8" customHeight="1" x14ac:dyDescent="0.2">
      <c r="A5" s="21" t="s">
        <v>4</v>
      </c>
      <c r="B5" s="24" t="s">
        <v>11</v>
      </c>
      <c r="C5" s="24" t="s">
        <v>12</v>
      </c>
      <c r="D5" s="24" t="s">
        <v>13</v>
      </c>
      <c r="E5" s="24"/>
      <c r="F5" s="30"/>
    </row>
    <row r="6" spans="1:9" ht="19.8" customHeight="1" thickBot="1" x14ac:dyDescent="0.25">
      <c r="A6" s="17" t="s">
        <v>6</v>
      </c>
      <c r="B6" s="25">
        <v>70584</v>
      </c>
      <c r="C6" s="25">
        <v>15626</v>
      </c>
      <c r="D6" s="25">
        <v>14186</v>
      </c>
      <c r="E6" s="25">
        <v>96944</v>
      </c>
      <c r="F6" s="26">
        <f>SUM(B6:E6)</f>
        <v>197340</v>
      </c>
    </row>
    <row r="7" spans="1:9" ht="19.8" customHeight="1" thickTop="1" x14ac:dyDescent="0.2">
      <c r="A7" s="20" t="str">
        <f ca="1">A3&amp;" 合計"</f>
        <v>大分県第１区 合計</v>
      </c>
      <c r="B7" s="27">
        <f>SUM(B6:B6)</f>
        <v>70584</v>
      </c>
      <c r="C7" s="27">
        <f>SUM(C6:C6)</f>
        <v>15626</v>
      </c>
      <c r="D7" s="27">
        <f>SUM(D6:D6)</f>
        <v>14186</v>
      </c>
      <c r="E7" s="27">
        <f>SUM(E6:E6)</f>
        <v>96944</v>
      </c>
      <c r="F7" s="27">
        <f>SUM(F6:F6)</f>
        <v>197340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83BB-C9C1-4C00-A851-C56817C7D499}">
  <dimension ref="A1:H24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大分県第２区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24</v>
      </c>
      <c r="C4" s="23" t="s">
        <v>25</v>
      </c>
      <c r="D4" s="23" t="s">
        <v>26</v>
      </c>
      <c r="E4" s="29" t="s">
        <v>1</v>
      </c>
    </row>
    <row r="5" spans="1:8" ht="28.8" customHeight="1" x14ac:dyDescent="0.2">
      <c r="A5" s="28" t="s">
        <v>4</v>
      </c>
      <c r="B5" s="24" t="s">
        <v>27</v>
      </c>
      <c r="C5" s="24"/>
      <c r="D5" s="24" t="s">
        <v>11</v>
      </c>
      <c r="E5" s="30"/>
    </row>
    <row r="6" spans="1:8" ht="19.8" customHeight="1" x14ac:dyDescent="0.2">
      <c r="A6" s="17" t="s">
        <v>14</v>
      </c>
      <c r="B6" s="25">
        <v>2258</v>
      </c>
      <c r="C6" s="25">
        <v>2111</v>
      </c>
      <c r="D6" s="25">
        <v>1136</v>
      </c>
      <c r="E6" s="26">
        <f t="shared" ref="E6:E15" si="0">SUM(B6:D6)</f>
        <v>5505</v>
      </c>
    </row>
    <row r="7" spans="1:8" ht="19.8" customHeight="1" x14ac:dyDescent="0.2">
      <c r="A7" s="17" t="s">
        <v>15</v>
      </c>
      <c r="B7" s="25">
        <v>9178</v>
      </c>
      <c r="C7" s="25">
        <v>18043</v>
      </c>
      <c r="D7" s="25">
        <v>4074</v>
      </c>
      <c r="E7" s="26">
        <f t="shared" si="0"/>
        <v>31295</v>
      </c>
    </row>
    <row r="8" spans="1:8" ht="19.8" customHeight="1" x14ac:dyDescent="0.2">
      <c r="A8" s="17" t="s">
        <v>16</v>
      </c>
      <c r="B8" s="25">
        <v>11816</v>
      </c>
      <c r="C8" s="25">
        <v>12775</v>
      </c>
      <c r="D8" s="25">
        <v>6786</v>
      </c>
      <c r="E8" s="26">
        <f t="shared" si="0"/>
        <v>31377</v>
      </c>
    </row>
    <row r="9" spans="1:8" ht="19.8" customHeight="1" x14ac:dyDescent="0.2">
      <c r="A9" s="17" t="s">
        <v>17</v>
      </c>
      <c r="B9" s="25">
        <v>8713</v>
      </c>
      <c r="C9" s="25">
        <v>5544</v>
      </c>
      <c r="D9" s="25">
        <v>3437</v>
      </c>
      <c r="E9" s="26">
        <f t="shared" si="0"/>
        <v>17694</v>
      </c>
    </row>
    <row r="10" spans="1:8" ht="19.8" customHeight="1" x14ac:dyDescent="0.2">
      <c r="A10" s="17" t="s">
        <v>18</v>
      </c>
      <c r="B10" s="25">
        <v>3594</v>
      </c>
      <c r="C10" s="25">
        <v>2840</v>
      </c>
      <c r="D10" s="25">
        <v>1648</v>
      </c>
      <c r="E10" s="26">
        <f t="shared" si="0"/>
        <v>8082</v>
      </c>
    </row>
    <row r="11" spans="1:8" ht="19.8" customHeight="1" x14ac:dyDescent="0.2">
      <c r="A11" s="17" t="s">
        <v>19</v>
      </c>
      <c r="B11" s="25">
        <v>3932</v>
      </c>
      <c r="C11" s="25">
        <v>4306</v>
      </c>
      <c r="D11" s="25">
        <v>1674</v>
      </c>
      <c r="E11" s="26">
        <f t="shared" si="0"/>
        <v>9912</v>
      </c>
    </row>
    <row r="12" spans="1:8" ht="19.8" customHeight="1" x14ac:dyDescent="0.2">
      <c r="A12" s="17" t="s">
        <v>20</v>
      </c>
      <c r="B12" s="25">
        <v>6899</v>
      </c>
      <c r="C12" s="25">
        <v>6493</v>
      </c>
      <c r="D12" s="25">
        <v>2891</v>
      </c>
      <c r="E12" s="26">
        <f t="shared" si="0"/>
        <v>16283</v>
      </c>
    </row>
    <row r="13" spans="1:8" ht="19.8" customHeight="1" x14ac:dyDescent="0.2">
      <c r="A13" s="17" t="s">
        <v>21</v>
      </c>
      <c r="B13" s="25">
        <v>6438</v>
      </c>
      <c r="C13" s="25">
        <v>5740</v>
      </c>
      <c r="D13" s="25">
        <v>3206</v>
      </c>
      <c r="E13" s="26">
        <f t="shared" si="0"/>
        <v>15384</v>
      </c>
    </row>
    <row r="14" spans="1:8" ht="19.8" customHeight="1" x14ac:dyDescent="0.2">
      <c r="A14" s="17" t="s">
        <v>22</v>
      </c>
      <c r="B14" s="25">
        <v>1658</v>
      </c>
      <c r="C14" s="25">
        <v>1903</v>
      </c>
      <c r="D14" s="25">
        <v>872</v>
      </c>
      <c r="E14" s="26">
        <f t="shared" si="0"/>
        <v>4433</v>
      </c>
    </row>
    <row r="15" spans="1:8" ht="19.8" customHeight="1" thickBot="1" x14ac:dyDescent="0.25">
      <c r="A15" s="17" t="s">
        <v>23</v>
      </c>
      <c r="B15" s="25">
        <v>2748</v>
      </c>
      <c r="C15" s="25">
        <v>2944</v>
      </c>
      <c r="D15" s="25">
        <v>1829</v>
      </c>
      <c r="E15" s="26">
        <f t="shared" si="0"/>
        <v>7521</v>
      </c>
    </row>
    <row r="16" spans="1:8" ht="19.8" customHeight="1" thickTop="1" x14ac:dyDescent="0.2">
      <c r="A16" s="20" t="str">
        <f ca="1">A3&amp;" 合計"</f>
        <v>大分県第２区 合計</v>
      </c>
      <c r="B16" s="27">
        <f>SUM(B6:B15)</f>
        <v>57234</v>
      </c>
      <c r="C16" s="27">
        <f>SUM(C6:C15)</f>
        <v>62699</v>
      </c>
      <c r="D16" s="27">
        <f>SUM(D6:D15)</f>
        <v>27553</v>
      </c>
      <c r="E16" s="27">
        <f>SUM(E6:E15)</f>
        <v>147486</v>
      </c>
    </row>
    <row r="17" spans="1:5" ht="15.9" customHeight="1" x14ac:dyDescent="0.2">
      <c r="A17" s="8"/>
      <c r="B17" s="9"/>
      <c r="C17" s="10"/>
      <c r="D17" s="10"/>
      <c r="E17" s="11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9E96-C250-4249-9331-F0E333F52142}">
  <dimension ref="A1:H2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4" sqref="A14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大分県第３区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35</v>
      </c>
      <c r="C4" s="23" t="s">
        <v>36</v>
      </c>
      <c r="D4" s="23" t="s">
        <v>37</v>
      </c>
      <c r="E4" s="29" t="s">
        <v>1</v>
      </c>
    </row>
    <row r="5" spans="1:8" ht="28.8" customHeight="1" x14ac:dyDescent="0.2">
      <c r="A5" s="28" t="s">
        <v>4</v>
      </c>
      <c r="B5" s="24" t="s">
        <v>38</v>
      </c>
      <c r="C5" s="24" t="s">
        <v>39</v>
      </c>
      <c r="D5" s="24" t="s">
        <v>13</v>
      </c>
      <c r="E5" s="30"/>
    </row>
    <row r="6" spans="1:8" ht="19.8" customHeight="1" x14ac:dyDescent="0.2">
      <c r="A6" s="17" t="s">
        <v>28</v>
      </c>
      <c r="B6" s="25">
        <v>18235</v>
      </c>
      <c r="C6" s="25">
        <v>27234</v>
      </c>
      <c r="D6" s="25">
        <v>3338</v>
      </c>
      <c r="E6" s="26">
        <f t="shared" ref="E6:E13" si="0">SUM(B6:D6)</f>
        <v>48807</v>
      </c>
    </row>
    <row r="7" spans="1:8" ht="19.8" customHeight="1" x14ac:dyDescent="0.2">
      <c r="A7" s="17" t="s">
        <v>29</v>
      </c>
      <c r="B7" s="25">
        <v>13143</v>
      </c>
      <c r="C7" s="25">
        <v>18646</v>
      </c>
      <c r="D7" s="25">
        <v>2752</v>
      </c>
      <c r="E7" s="26">
        <f t="shared" si="0"/>
        <v>34541</v>
      </c>
    </row>
    <row r="8" spans="1:8" ht="19.8" customHeight="1" x14ac:dyDescent="0.2">
      <c r="A8" s="17" t="s">
        <v>30</v>
      </c>
      <c r="B8" s="25">
        <v>3709</v>
      </c>
      <c r="C8" s="25">
        <v>6102</v>
      </c>
      <c r="D8" s="25">
        <v>756</v>
      </c>
      <c r="E8" s="26">
        <f t="shared" si="0"/>
        <v>10567</v>
      </c>
    </row>
    <row r="9" spans="1:8" ht="19.8" customHeight="1" x14ac:dyDescent="0.2">
      <c r="A9" s="17" t="s">
        <v>31</v>
      </c>
      <c r="B9" s="25">
        <v>5028</v>
      </c>
      <c r="C9" s="25">
        <v>7052</v>
      </c>
      <c r="D9" s="25">
        <v>670</v>
      </c>
      <c r="E9" s="26">
        <f t="shared" si="0"/>
        <v>12750</v>
      </c>
    </row>
    <row r="10" spans="1:8" ht="19.8" customHeight="1" x14ac:dyDescent="0.2">
      <c r="A10" s="17" t="s">
        <v>32</v>
      </c>
      <c r="B10" s="25">
        <v>9540</v>
      </c>
      <c r="C10" s="25">
        <v>13344</v>
      </c>
      <c r="D10" s="25">
        <v>1612</v>
      </c>
      <c r="E10" s="26">
        <f t="shared" si="0"/>
        <v>24496</v>
      </c>
    </row>
    <row r="11" spans="1:8" ht="19.8" customHeight="1" x14ac:dyDescent="0.2">
      <c r="A11" s="17" t="s">
        <v>33</v>
      </c>
      <c r="B11" s="25">
        <v>5021</v>
      </c>
      <c r="C11" s="25">
        <v>7335</v>
      </c>
      <c r="D11" s="25">
        <v>623</v>
      </c>
      <c r="E11" s="26">
        <f t="shared" si="0"/>
        <v>12979</v>
      </c>
    </row>
    <row r="12" spans="1:8" ht="19.8" customHeight="1" x14ac:dyDescent="0.2">
      <c r="A12" s="17" t="s">
        <v>34</v>
      </c>
      <c r="B12" s="25">
        <v>173</v>
      </c>
      <c r="C12" s="25">
        <v>1038</v>
      </c>
      <c r="D12" s="25">
        <v>20</v>
      </c>
      <c r="E12" s="26">
        <f t="shared" si="0"/>
        <v>1231</v>
      </c>
    </row>
    <row r="13" spans="1:8" ht="19.8" customHeight="1" thickBot="1" x14ac:dyDescent="0.25">
      <c r="A13" s="17" t="s">
        <v>40</v>
      </c>
      <c r="B13" s="25">
        <v>5358</v>
      </c>
      <c r="C13" s="25">
        <v>6550</v>
      </c>
      <c r="D13" s="25">
        <v>779</v>
      </c>
      <c r="E13" s="26">
        <f t="shared" si="0"/>
        <v>12687</v>
      </c>
    </row>
    <row r="14" spans="1:8" ht="19.8" customHeight="1" thickTop="1" x14ac:dyDescent="0.2">
      <c r="A14" s="20" t="str">
        <f ca="1">A3&amp;" 合計"</f>
        <v>大分県第３区 合計</v>
      </c>
      <c r="B14" s="27">
        <f>SUM(B6:B13)</f>
        <v>60207</v>
      </c>
      <c r="C14" s="27">
        <f>SUM(C6:C13)</f>
        <v>87301</v>
      </c>
      <c r="D14" s="27">
        <f>SUM(D6:D13)</f>
        <v>10550</v>
      </c>
      <c r="E14" s="27">
        <f>SUM(E6:E13)</f>
        <v>158058</v>
      </c>
    </row>
    <row r="15" spans="1:8" ht="15.9" customHeight="1" x14ac:dyDescent="0.2">
      <c r="A15" s="8"/>
      <c r="B15" s="9"/>
      <c r="C15" s="10"/>
      <c r="D15" s="10"/>
      <c r="E15" s="11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  <row r="21" spans="1:5" ht="15.9" customHeight="1" x14ac:dyDescent="0.2">
      <c r="A21" s="12"/>
      <c r="B21" s="6"/>
      <c r="C21" s="13"/>
      <c r="D21" s="13"/>
      <c r="E21" s="14"/>
    </row>
    <row r="22" spans="1:5" ht="15.9" customHeight="1" x14ac:dyDescent="0.2">
      <c r="A22" s="12"/>
      <c r="B22" s="6"/>
      <c r="C22" s="13"/>
      <c r="D22" s="13"/>
      <c r="E22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大分県第１区</vt:lpstr>
      <vt:lpstr>大分県第２区</vt:lpstr>
      <vt:lpstr>大分県第３区</vt:lpstr>
      <vt:lpstr>大分県第１区!Print_Area</vt:lpstr>
      <vt:lpstr>大分県第２区!Print_Area</vt:lpstr>
      <vt:lpstr>大分県第３区!Print_Area</vt:lpstr>
      <vt:lpstr>大分県第１区!Print_Titles</vt:lpstr>
      <vt:lpstr>大分県第２区!Print_Titles</vt:lpstr>
      <vt:lpstr>大分県第３区!Print_Titles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