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4714CC6B-4674-46D2-BCEA-42F7C505BA9A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大阪府第１区" sheetId="20" r:id="rId1"/>
    <sheet name="大阪府第２区" sheetId="21" r:id="rId2"/>
    <sheet name="大阪府第３区" sheetId="22" r:id="rId3"/>
    <sheet name="大阪府第４区" sheetId="12" r:id="rId4"/>
    <sheet name="大阪府第５区" sheetId="13" r:id="rId5"/>
    <sheet name="大阪府第６区" sheetId="14" r:id="rId6"/>
    <sheet name="大阪府第７区" sheetId="15" r:id="rId7"/>
    <sheet name="大阪府第８区" sheetId="16" r:id="rId8"/>
    <sheet name="大阪府第９区" sheetId="17" r:id="rId9"/>
    <sheet name="大阪府第１０区" sheetId="18" r:id="rId10"/>
    <sheet name="大阪府第１１区" sheetId="19" r:id="rId11"/>
    <sheet name="大阪府第１２区" sheetId="8" r:id="rId12"/>
    <sheet name="大阪府第１３区" sheetId="9" r:id="rId13"/>
    <sheet name="大阪府第１４区" sheetId="10" r:id="rId14"/>
    <sheet name="大阪府第１５区" sheetId="11" r:id="rId15"/>
    <sheet name="大阪府第１６区" sheetId="6" r:id="rId16"/>
    <sheet name="大阪府第１７区" sheetId="7" r:id="rId17"/>
    <sheet name="大阪府第１８区" sheetId="5" r:id="rId18"/>
    <sheet name="大阪府第１９区" sheetId="4" r:id="rId19"/>
  </sheets>
  <definedNames>
    <definedName name="_xlnm.Print_Area" localSheetId="9">大阪府第１０区!$A$1:$E$8</definedName>
    <definedName name="_xlnm.Print_Area" localSheetId="10">大阪府第１１区!$A$1:$E$8</definedName>
    <definedName name="_xlnm.Print_Area" localSheetId="11">大阪府第１２区!$A$1:$E$9</definedName>
    <definedName name="_xlnm.Print_Area" localSheetId="12">大阪府第１３区!$A$1:$F$7</definedName>
    <definedName name="_xlnm.Print_Area" localSheetId="13">大阪府第１４区!$A$1:$F$10</definedName>
    <definedName name="_xlnm.Print_Area" localSheetId="14">大阪府第１５区!$A$1:$F$14</definedName>
    <definedName name="_xlnm.Print_Area" localSheetId="15">大阪府第１６区!$A$1:$E$9</definedName>
    <definedName name="_xlnm.Print_Area" localSheetId="16">大阪府第１７区!$A$1:$E$9</definedName>
    <definedName name="_xlnm.Print_Area" localSheetId="17">大阪府第１８区!$A$1:$F$11</definedName>
    <definedName name="_xlnm.Print_Area" localSheetId="18">大阪府第１９区!$A$1:$E$13</definedName>
    <definedName name="_xlnm.Print_Area" localSheetId="0">大阪府第１区!$A$1:$F$12</definedName>
    <definedName name="_xlnm.Print_Area" localSheetId="1">大阪府第２区!$A$1:$G$10</definedName>
    <definedName name="_xlnm.Print_Area" localSheetId="2">大阪府第３区!$A$1:$G$10</definedName>
    <definedName name="_xlnm.Print_Area" localSheetId="3">大阪府第４区!$A$1:$G$10</definedName>
    <definedName name="_xlnm.Print_Area" localSheetId="4">大阪府第５区!$A$1:$G$10</definedName>
    <definedName name="_xlnm.Print_Area" localSheetId="5">大阪府第６区!$A$1:$G$10</definedName>
    <definedName name="_xlnm.Print_Area" localSheetId="6">大阪府第７区!$A$1:$F$8</definedName>
    <definedName name="_xlnm.Print_Area" localSheetId="7">大阪府第８区!$A$1:$G$8</definedName>
    <definedName name="_xlnm.Print_Area" localSheetId="8">大阪府第９区!$A$1:$G$10</definedName>
    <definedName name="_xlnm.Print_Titles" localSheetId="9">大阪府第１０区!$A:$A,大阪府第１０区!$1:$5</definedName>
    <definedName name="_xlnm.Print_Titles" localSheetId="10">大阪府第１１区!$A:$A,大阪府第１１区!$1:$5</definedName>
    <definedName name="_xlnm.Print_Titles" localSheetId="11">大阪府第１２区!$A:$A,大阪府第１２区!$1:$5</definedName>
    <definedName name="_xlnm.Print_Titles" localSheetId="12">大阪府第１３区!$A:$A,大阪府第１３区!$1:$5</definedName>
    <definedName name="_xlnm.Print_Titles" localSheetId="13">大阪府第１４区!$A:$A,大阪府第１４区!$1:$5</definedName>
    <definedName name="_xlnm.Print_Titles" localSheetId="14">大阪府第１５区!$A:$A,大阪府第１５区!$1:$5</definedName>
    <definedName name="_xlnm.Print_Titles" localSheetId="15">大阪府第１６区!$A:$A,大阪府第１６区!$1:$5</definedName>
    <definedName name="_xlnm.Print_Titles" localSheetId="16">大阪府第１７区!$A:$A,大阪府第１７区!$1:$5</definedName>
    <definedName name="_xlnm.Print_Titles" localSheetId="17">大阪府第１８区!$A:$A,大阪府第１８区!$1:$5</definedName>
    <definedName name="_xlnm.Print_Titles" localSheetId="18">大阪府第１９区!$A:$A,大阪府第１９区!$1:$5</definedName>
    <definedName name="_xlnm.Print_Titles" localSheetId="0">大阪府第１区!$A:$A,大阪府第１区!$1:$5</definedName>
    <definedName name="_xlnm.Print_Titles" localSheetId="1">大阪府第２区!$A:$A,大阪府第２区!$1:$5</definedName>
    <definedName name="_xlnm.Print_Titles" localSheetId="2">大阪府第３区!$A:$A,大阪府第３区!$1:$5</definedName>
    <definedName name="_xlnm.Print_Titles" localSheetId="3">大阪府第４区!$A:$A,大阪府第４区!$1:$5</definedName>
    <definedName name="_xlnm.Print_Titles" localSheetId="4">大阪府第５区!$A:$A,大阪府第５区!$1:$5</definedName>
    <definedName name="_xlnm.Print_Titles" localSheetId="5">大阪府第６区!$A:$A,大阪府第６区!$1:$5</definedName>
    <definedName name="_xlnm.Print_Titles" localSheetId="6">大阪府第７区!$A:$A,大阪府第７区!$1:$5</definedName>
    <definedName name="_xlnm.Print_Titles" localSheetId="7">大阪府第８区!$A:$A,大阪府第８区!$1:$5</definedName>
    <definedName name="_xlnm.Print_Titles" localSheetId="8">大阪府第９区!$A:$A,大阪府第９区!$1:$5</definedName>
  </definedNames>
  <calcPr calcId="191029"/>
</workbook>
</file>

<file path=xl/calcChain.xml><?xml version="1.0" encoding="utf-8"?>
<calcChain xmlns="http://schemas.openxmlformats.org/spreadsheetml/2006/main">
  <c r="F10" i="22" l="1"/>
  <c r="E10" i="22"/>
  <c r="D10" i="22"/>
  <c r="C10" i="22"/>
  <c r="B10" i="22"/>
  <c r="G9" i="22"/>
  <c r="G8" i="22"/>
  <c r="G7" i="22"/>
  <c r="G6" i="22"/>
  <c r="A3" i="22"/>
  <c r="A10" i="22" s="1"/>
  <c r="F10" i="21"/>
  <c r="E10" i="21"/>
  <c r="D10" i="21"/>
  <c r="C10" i="21"/>
  <c r="B10" i="21"/>
  <c r="G9" i="21"/>
  <c r="G8" i="21"/>
  <c r="G7" i="21"/>
  <c r="G6" i="21"/>
  <c r="A3" i="21"/>
  <c r="A10" i="21" s="1"/>
  <c r="E12" i="20"/>
  <c r="D12" i="20"/>
  <c r="C12" i="20"/>
  <c r="B12" i="20"/>
  <c r="F11" i="20"/>
  <c r="F10" i="20"/>
  <c r="F9" i="20"/>
  <c r="F8" i="20"/>
  <c r="F7" i="20"/>
  <c r="F6" i="20"/>
  <c r="A3" i="20"/>
  <c r="A12" i="20" s="1"/>
  <c r="D8" i="19"/>
  <c r="C8" i="19"/>
  <c r="B8" i="19"/>
  <c r="E7" i="19"/>
  <c r="E6" i="19"/>
  <c r="A3" i="19"/>
  <c r="A8" i="19" s="1"/>
  <c r="D8" i="18"/>
  <c r="C8" i="18"/>
  <c r="B8" i="18"/>
  <c r="E7" i="18"/>
  <c r="E6" i="18"/>
  <c r="A3" i="18"/>
  <c r="A8" i="18" s="1"/>
  <c r="F10" i="17"/>
  <c r="E10" i="17"/>
  <c r="D10" i="17"/>
  <c r="C10" i="17"/>
  <c r="B10" i="17"/>
  <c r="G9" i="17"/>
  <c r="G8" i="17"/>
  <c r="G7" i="17"/>
  <c r="G6" i="17"/>
  <c r="A3" i="17"/>
  <c r="A10" i="17" s="1"/>
  <c r="F8" i="16"/>
  <c r="E8" i="16"/>
  <c r="D8" i="16"/>
  <c r="C8" i="16"/>
  <c r="B8" i="16"/>
  <c r="G7" i="16"/>
  <c r="G6" i="16"/>
  <c r="A3" i="16"/>
  <c r="A8" i="16" s="1"/>
  <c r="E8" i="15"/>
  <c r="D8" i="15"/>
  <c r="C8" i="15"/>
  <c r="B8" i="15"/>
  <c r="F7" i="15"/>
  <c r="F6" i="15"/>
  <c r="A3" i="15"/>
  <c r="A8" i="15" s="1"/>
  <c r="F10" i="14"/>
  <c r="E10" i="14"/>
  <c r="D10" i="14"/>
  <c r="C10" i="14"/>
  <c r="B10" i="14"/>
  <c r="G9" i="14"/>
  <c r="G8" i="14"/>
  <c r="G7" i="14"/>
  <c r="G6" i="14"/>
  <c r="A3" i="14"/>
  <c r="A10" i="14" s="1"/>
  <c r="F10" i="13"/>
  <c r="E10" i="13"/>
  <c r="D10" i="13"/>
  <c r="C10" i="13"/>
  <c r="B10" i="13"/>
  <c r="G9" i="13"/>
  <c r="G8" i="13"/>
  <c r="G7" i="13"/>
  <c r="G6" i="13"/>
  <c r="A3" i="13"/>
  <c r="A10" i="13" s="1"/>
  <c r="F10" i="12"/>
  <c r="E10" i="12"/>
  <c r="D10" i="12"/>
  <c r="C10" i="12"/>
  <c r="B10" i="12"/>
  <c r="G9" i="12"/>
  <c r="G8" i="12"/>
  <c r="G7" i="12"/>
  <c r="G6" i="12"/>
  <c r="A3" i="12"/>
  <c r="A10" i="12" s="1"/>
  <c r="E14" i="11"/>
  <c r="D14" i="11"/>
  <c r="C14" i="11"/>
  <c r="B14" i="11"/>
  <c r="F13" i="11"/>
  <c r="F12" i="11"/>
  <c r="F11" i="11"/>
  <c r="F10" i="11"/>
  <c r="F9" i="11"/>
  <c r="F8" i="11"/>
  <c r="F7" i="11"/>
  <c r="F6" i="11"/>
  <c r="A3" i="11"/>
  <c r="A14" i="11" s="1"/>
  <c r="E10" i="10"/>
  <c r="D10" i="10"/>
  <c r="C10" i="10"/>
  <c r="B10" i="10"/>
  <c r="F9" i="10"/>
  <c r="F8" i="10"/>
  <c r="F7" i="10"/>
  <c r="F6" i="10"/>
  <c r="A3" i="10"/>
  <c r="A10" i="10" s="1"/>
  <c r="E7" i="9"/>
  <c r="D7" i="9"/>
  <c r="C7" i="9"/>
  <c r="B7" i="9"/>
  <c r="F6" i="9"/>
  <c r="A3" i="9"/>
  <c r="A7" i="9" s="1"/>
  <c r="D9" i="8"/>
  <c r="C9" i="8"/>
  <c r="B9" i="8"/>
  <c r="E8" i="8"/>
  <c r="E7" i="8"/>
  <c r="E6" i="8"/>
  <c r="A3" i="8"/>
  <c r="A9" i="8" s="1"/>
  <c r="D9" i="7"/>
  <c r="C9" i="7"/>
  <c r="B9" i="7"/>
  <c r="E8" i="7"/>
  <c r="E7" i="7"/>
  <c r="E6" i="7"/>
  <c r="A3" i="7"/>
  <c r="A9" i="7" s="1"/>
  <c r="D9" i="6"/>
  <c r="C9" i="6"/>
  <c r="B9" i="6"/>
  <c r="E8" i="6"/>
  <c r="E7" i="6"/>
  <c r="E6" i="6"/>
  <c r="A3" i="6"/>
  <c r="A9" i="6" s="1"/>
  <c r="E11" i="5"/>
  <c r="D11" i="5"/>
  <c r="C11" i="5"/>
  <c r="B11" i="5"/>
  <c r="F10" i="5"/>
  <c r="F9" i="5"/>
  <c r="F8" i="5"/>
  <c r="F7" i="5"/>
  <c r="F6" i="5"/>
  <c r="A3" i="5"/>
  <c r="A11" i="5" s="1"/>
  <c r="F11" i="5" l="1"/>
  <c r="E9" i="7"/>
  <c r="E9" i="6"/>
  <c r="F14" i="11"/>
  <c r="F10" i="10"/>
  <c r="F7" i="9"/>
  <c r="E9" i="8"/>
  <c r="E8" i="19"/>
  <c r="E8" i="18"/>
  <c r="G10" i="17"/>
  <c r="G8" i="16"/>
  <c r="F8" i="15"/>
  <c r="G10" i="14"/>
  <c r="G10" i="13"/>
  <c r="G10" i="12"/>
  <c r="G10" i="22"/>
  <c r="G10" i="21"/>
  <c r="F12" i="20"/>
  <c r="D13" i="4"/>
  <c r="C13" i="4"/>
  <c r="B13" i="4"/>
  <c r="E12" i="4"/>
  <c r="E11" i="4"/>
  <c r="E10" i="4"/>
  <c r="E9" i="4"/>
  <c r="E8" i="4"/>
  <c r="E7" i="4"/>
  <c r="E6" i="4"/>
  <c r="A3" i="4"/>
  <c r="A13" i="4" s="1"/>
  <c r="E13" i="4" l="1"/>
</calcChain>
</file>

<file path=xl/sharedStrings.xml><?xml version="1.0" encoding="utf-8"?>
<sst xmlns="http://schemas.openxmlformats.org/spreadsheetml/2006/main" count="336" uniqueCount="164">
  <si>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</si>
  <si>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</si>
  <si>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</si>
  <si>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</si>
  <si>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</si>
  <si>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</si>
  <si>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大西　ひろゆき</t>
  </si>
  <si>
    <t>井上　英孝</t>
  </si>
  <si>
    <t>竹内　よしのり</t>
  </si>
  <si>
    <t>宮出　ちさと</t>
  </si>
  <si>
    <t>自由民主党</t>
  </si>
  <si>
    <t>日本維新の会</t>
  </si>
  <si>
    <t>日本共産党</t>
  </si>
  <si>
    <t>参政党</t>
  </si>
  <si>
    <t>大阪市西区</t>
  </si>
  <si>
    <t>大阪市港区</t>
  </si>
  <si>
    <t>大阪市天王寺区</t>
  </si>
  <si>
    <t>大阪市浪速区</t>
  </si>
  <si>
    <t>大阪市東成区</t>
  </si>
  <si>
    <t>大阪市中央区</t>
  </si>
  <si>
    <t>大阪市阿倍野区</t>
  </si>
  <si>
    <t>大阪市東住吉区</t>
  </si>
  <si>
    <t>大阪市平野区</t>
  </si>
  <si>
    <t>大阪市生野区</t>
  </si>
  <si>
    <t>小川　陽太</t>
  </si>
  <si>
    <t>守島　正</t>
  </si>
  <si>
    <t>藤田　みき</t>
  </si>
  <si>
    <t>堀内　たかお</t>
  </si>
  <si>
    <t>左藤　章</t>
  </si>
  <si>
    <t>佐藤　しげき</t>
  </si>
  <si>
    <t>わたなべ　結</t>
  </si>
  <si>
    <t>ちゅうじょう　栄太郎</t>
  </si>
  <si>
    <t>東　とおる</t>
  </si>
  <si>
    <t>はぎはら　仁</t>
  </si>
  <si>
    <t>公明党</t>
  </si>
  <si>
    <t>立憲民主党</t>
  </si>
  <si>
    <t>大阪市大正区</t>
  </si>
  <si>
    <t>大阪市住吉区</t>
  </si>
  <si>
    <t>大阪市西成区</t>
  </si>
  <si>
    <t>大阪市住之江区</t>
  </si>
  <si>
    <t>黒川　ようじ</t>
  </si>
  <si>
    <t>中山　泰秀</t>
  </si>
  <si>
    <t>ミノベ　テルオ</t>
  </si>
  <si>
    <t>清水　ただし</t>
  </si>
  <si>
    <t>寺川　幸生栄</t>
  </si>
  <si>
    <t>大阪市都島区</t>
  </si>
  <si>
    <t>大阪市福島区</t>
  </si>
  <si>
    <t>大阪市城東区</t>
  </si>
  <si>
    <t>大阪市北区</t>
  </si>
  <si>
    <t>大阪市此花区</t>
  </si>
  <si>
    <t>大阪市西淀川区</t>
  </si>
  <si>
    <t>大阪市東淀川区</t>
  </si>
  <si>
    <t>大阪市淀川区</t>
  </si>
  <si>
    <t>宮本 たけし</t>
  </si>
  <si>
    <t>大石　あきこ</t>
  </si>
  <si>
    <t>梅村　さとし</t>
  </si>
  <si>
    <t>石橋　あつし</t>
  </si>
  <si>
    <t>国重　とおる</t>
  </si>
  <si>
    <t>れいわ新選組</t>
  </si>
  <si>
    <t>月足　まいこ</t>
  </si>
  <si>
    <t>西田　薫</t>
  </si>
  <si>
    <t>わたし 考一</t>
  </si>
  <si>
    <t>いさ　進一</t>
  </si>
  <si>
    <t>福留　ヨーコ</t>
  </si>
  <si>
    <t>守口市</t>
  </si>
  <si>
    <t>門真市</t>
  </si>
  <si>
    <t>大阪市旭区</t>
  </si>
  <si>
    <t>大阪市鶴見区</t>
  </si>
  <si>
    <t>かわそえ たつま</t>
  </si>
  <si>
    <t>奥下　たけみつ</t>
  </si>
  <si>
    <t>池上　わかこ</t>
  </si>
  <si>
    <t>とかしき　なおみ</t>
  </si>
  <si>
    <t>吹田市</t>
  </si>
  <si>
    <t>摂津市</t>
  </si>
  <si>
    <t>こうらい　啓一郎</t>
  </si>
  <si>
    <t>平川 せつよ</t>
  </si>
  <si>
    <t>うるま　譲司</t>
  </si>
  <si>
    <t>谷　浩一郎</t>
  </si>
  <si>
    <t>平岩　まさき</t>
  </si>
  <si>
    <t>国民民主党</t>
  </si>
  <si>
    <t>豊中市</t>
  </si>
  <si>
    <t>池田市</t>
  </si>
  <si>
    <t>ながさき　由美子</t>
  </si>
  <si>
    <t>はぎ原　けい</t>
  </si>
  <si>
    <t>片岡　真</t>
  </si>
  <si>
    <t>東田　じゅんぺい</t>
  </si>
  <si>
    <t>磯部　和哉</t>
  </si>
  <si>
    <t>社会民主党</t>
  </si>
  <si>
    <t>茨木市</t>
  </si>
  <si>
    <t>箕面市</t>
  </si>
  <si>
    <t>豊能町</t>
  </si>
  <si>
    <t>能勢町</t>
  </si>
  <si>
    <t>池下　卓</t>
  </si>
  <si>
    <t>尾辻　かな子</t>
  </si>
  <si>
    <t>かのう　陽之助</t>
  </si>
  <si>
    <t>高槻市</t>
  </si>
  <si>
    <t>島本町</t>
  </si>
  <si>
    <t>中司　宏</t>
  </si>
  <si>
    <t>大辻　さや</t>
  </si>
  <si>
    <t>北尾　まなぶ</t>
  </si>
  <si>
    <t>枚方市</t>
  </si>
  <si>
    <t>交野市</t>
  </si>
  <si>
    <t>藤田　文武</t>
  </si>
  <si>
    <t>太田　とおる</t>
  </si>
  <si>
    <t>北川　晋平</t>
  </si>
  <si>
    <t>寝屋川市</t>
  </si>
  <si>
    <t>大東市</t>
  </si>
  <si>
    <t>四條畷市</t>
  </si>
  <si>
    <t>たからい てるみ</t>
  </si>
  <si>
    <t>やはた　愛</t>
  </si>
  <si>
    <t>むねきよ　皇一</t>
  </si>
  <si>
    <t>岩谷　良平</t>
  </si>
  <si>
    <t>東大阪市</t>
  </si>
  <si>
    <t>内藤　こういち</t>
  </si>
  <si>
    <t>塩川　憲史</t>
  </si>
  <si>
    <t>あおやぎ　仁士</t>
  </si>
  <si>
    <t>さかい　らんな</t>
  </si>
  <si>
    <t>八尾市</t>
  </si>
  <si>
    <t>柏原市</t>
  </si>
  <si>
    <t>羽曳野市</t>
  </si>
  <si>
    <t>藤井寺市</t>
  </si>
  <si>
    <t>まつうら　たけし</t>
  </si>
  <si>
    <t>島田　ともあき</t>
  </si>
  <si>
    <t>仲川　まなぶ</t>
  </si>
  <si>
    <t>うらの　靖人</t>
  </si>
  <si>
    <t>富田林市</t>
  </si>
  <si>
    <t>河内長野市</t>
  </si>
  <si>
    <t>松原市</t>
  </si>
  <si>
    <t>大阪狭山市</t>
  </si>
  <si>
    <t>堺市美原区</t>
  </si>
  <si>
    <t>太子町</t>
  </si>
  <si>
    <t>河南町</t>
  </si>
  <si>
    <t>千早赤阪村</t>
  </si>
  <si>
    <t>黒田　まさき</t>
  </si>
  <si>
    <t>山本　かなえ</t>
  </si>
  <si>
    <t>森山　ひろゆき</t>
  </si>
  <si>
    <t>堺市堺区</t>
  </si>
  <si>
    <t>堺市東区</t>
  </si>
  <si>
    <t>堺市北区</t>
  </si>
  <si>
    <t>沢田　くみこ</t>
  </si>
  <si>
    <t>馬場　伸幸</t>
  </si>
  <si>
    <t>岡下　しょうへい</t>
  </si>
  <si>
    <t>堺市　中区</t>
  </si>
  <si>
    <t>堺市　西区</t>
  </si>
  <si>
    <t>堺市　南区</t>
  </si>
  <si>
    <t>内田　たかつぐ</t>
  </si>
  <si>
    <t>遠藤　たかし</t>
  </si>
  <si>
    <t>馬場　ひでき</t>
  </si>
  <si>
    <t>松岡　能礼</t>
  </si>
  <si>
    <t>岸和田市</t>
  </si>
  <si>
    <t>泉大津市</t>
  </si>
  <si>
    <t>和泉市</t>
  </si>
  <si>
    <t>高石市</t>
  </si>
  <si>
    <t>忠岡町</t>
  </si>
  <si>
    <t>いとう　信久</t>
  </si>
  <si>
    <t>北村　みき</t>
  </si>
  <si>
    <t>谷川　とむ</t>
  </si>
  <si>
    <t>貝塚市</t>
  </si>
  <si>
    <t>泉佐野市</t>
  </si>
  <si>
    <t>泉南市</t>
  </si>
  <si>
    <t>阪南市</t>
  </si>
  <si>
    <t>熊取町</t>
  </si>
  <si>
    <t>田尻町</t>
  </si>
  <si>
    <t>岬町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</si>
</sst>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20"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  <dxf>
      <numFmt numFmtId="177" formatCode="#,##0\ \ \ \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23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EB7-C70F-4898-91ED-91314F8EA21F}">
  <sheetPr codeName="Sheet17"/>
  <dimension ref="A1:I20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大阪府第１区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6</v>
      </c>
      <c r="C4" s="23" t="s">
        <v>7</v>
      </c>
      <c r="D4" s="23" t="s">
        <v>8</v>
      </c>
      <c r="E4" s="23" t="s">
        <v>9</v>
      </c>
      <c r="F4" s="29" t="s">
        <v>1</v>
      </c>
    </row>
    <row r="5" spans="1:9" ht="28.8" customHeight="1" x14ac:dyDescent="0.2">
      <c r="A5" s="28" t="s">
        <v>4</v>
      </c>
      <c r="B5" s="24" t="s">
        <v>10</v>
      </c>
      <c r="C5" s="24" t="s">
        <v>11</v>
      </c>
      <c r="D5" s="24" t="s">
        <v>12</v>
      </c>
      <c r="E5" s="24" t="s">
        <v>13</v>
      </c>
      <c r="F5" s="30"/>
    </row>
    <row r="6" spans="1:9" ht="19.8" customHeight="1" x14ac:dyDescent="0.2">
      <c r="A6" s="17" t="s">
        <v>14</v>
      </c>
      <c r="B6" s="25">
        <v>10183</v>
      </c>
      <c r="C6" s="25">
        <v>21490</v>
      </c>
      <c r="D6" s="25">
        <v>5185</v>
      </c>
      <c r="E6" s="25">
        <v>5501</v>
      </c>
      <c r="F6" s="26">
        <f>SUM(B6:E6)</f>
        <v>42359</v>
      </c>
    </row>
    <row r="7" spans="1:9" ht="19.8" customHeight="1" x14ac:dyDescent="0.2">
      <c r="A7" s="17" t="s">
        <v>15</v>
      </c>
      <c r="B7" s="25">
        <v>9451</v>
      </c>
      <c r="C7" s="25">
        <v>15929</v>
      </c>
      <c r="D7" s="25">
        <v>4478</v>
      </c>
      <c r="E7" s="25">
        <v>3443</v>
      </c>
      <c r="F7" s="26">
        <f>SUM(B7:E7)</f>
        <v>33301</v>
      </c>
    </row>
    <row r="8" spans="1:9" ht="19.8" customHeight="1" x14ac:dyDescent="0.2">
      <c r="A8" s="17" t="s">
        <v>16</v>
      </c>
      <c r="B8" s="25">
        <v>9860</v>
      </c>
      <c r="C8" s="25">
        <v>17046</v>
      </c>
      <c r="D8" s="25">
        <v>4398</v>
      </c>
      <c r="E8" s="25">
        <v>4325</v>
      </c>
      <c r="F8" s="26">
        <f>SUM(B8:E8)</f>
        <v>35629</v>
      </c>
    </row>
    <row r="9" spans="1:9" ht="19.8" customHeight="1" x14ac:dyDescent="0.2">
      <c r="A9" s="17" t="s">
        <v>17</v>
      </c>
      <c r="B9" s="25">
        <v>5646</v>
      </c>
      <c r="C9" s="25">
        <v>9585</v>
      </c>
      <c r="D9" s="25">
        <v>2901</v>
      </c>
      <c r="E9" s="25">
        <v>3000</v>
      </c>
      <c r="F9" s="26">
        <f>SUM(B9:E9)</f>
        <v>21132</v>
      </c>
    </row>
    <row r="10" spans="1:9" ht="19.8" customHeight="1" x14ac:dyDescent="0.2">
      <c r="A10" s="17" t="s">
        <v>18</v>
      </c>
      <c r="B10" s="25">
        <v>10008</v>
      </c>
      <c r="C10" s="25">
        <v>16288</v>
      </c>
      <c r="D10" s="25">
        <v>4555</v>
      </c>
      <c r="E10" s="25">
        <v>4006</v>
      </c>
      <c r="F10" s="26">
        <f>SUM(B10:E10)</f>
        <v>34857</v>
      </c>
    </row>
    <row r="11" spans="1:9" ht="19.8" customHeight="1" thickBot="1" x14ac:dyDescent="0.25">
      <c r="A11" s="17" t="s">
        <v>19</v>
      </c>
      <c r="B11" s="25">
        <v>11199</v>
      </c>
      <c r="C11" s="25">
        <v>21775</v>
      </c>
      <c r="D11" s="25">
        <v>5795</v>
      </c>
      <c r="E11" s="25">
        <v>5633</v>
      </c>
      <c r="F11" s="26">
        <f>SUM(B11:E11)</f>
        <v>44402</v>
      </c>
    </row>
    <row r="12" spans="1:9" ht="19.8" customHeight="1" thickTop="1" x14ac:dyDescent="0.2">
      <c r="A12" s="20" t="str">
        <f ca="1">A3&amp;" 合計"</f>
        <v>大阪府第１区 合計</v>
      </c>
      <c r="B12" s="27">
        <f>SUM(B6:B11)</f>
        <v>56347</v>
      </c>
      <c r="C12" s="27">
        <f>SUM(C6:C11)</f>
        <v>102113</v>
      </c>
      <c r="D12" s="27">
        <f>SUM(D6:D11)</f>
        <v>27312</v>
      </c>
      <c r="E12" s="27">
        <f>SUM(E6:E11)</f>
        <v>25908</v>
      </c>
      <c r="F12" s="27">
        <f>SUM(F6:F11)</f>
        <v>211680</v>
      </c>
    </row>
    <row r="13" spans="1:9" ht="15.9" customHeight="1" x14ac:dyDescent="0.2">
      <c r="A13" s="8"/>
      <c r="B13" s="9"/>
      <c r="C13" s="10"/>
      <c r="D13" s="10"/>
      <c r="E13" s="10"/>
      <c r="F13" s="11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  <row r="19" spans="1:6" ht="15.9" customHeight="1" x14ac:dyDescent="0.2">
      <c r="A19" s="12"/>
      <c r="B19" s="6"/>
      <c r="C19" s="13"/>
      <c r="D19" s="13"/>
      <c r="E19" s="13"/>
      <c r="F19" s="14"/>
    </row>
    <row r="20" spans="1:6" ht="15.9" customHeight="1" x14ac:dyDescent="0.2">
      <c r="A20" s="12"/>
      <c r="B20" s="6"/>
      <c r="C20" s="13"/>
      <c r="D20" s="13"/>
      <c r="E20" s="13"/>
      <c r="F20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40A2-60FA-47F3-888C-1918BC438D37}">
  <sheetPr codeName="Sheet15"/>
  <dimension ref="A1:H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大阪府第１０区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92</v>
      </c>
      <c r="C4" s="23" t="s">
        <v>93</v>
      </c>
      <c r="D4" s="23" t="s">
        <v>94</v>
      </c>
      <c r="E4" s="29" t="s">
        <v>1</v>
      </c>
    </row>
    <row r="5" spans="1:8" ht="28.8" customHeight="1" x14ac:dyDescent="0.2">
      <c r="A5" s="28" t="s">
        <v>4</v>
      </c>
      <c r="B5" s="24" t="s">
        <v>11</v>
      </c>
      <c r="C5" s="24" t="s">
        <v>35</v>
      </c>
      <c r="D5" s="24" t="s">
        <v>10</v>
      </c>
      <c r="E5" s="30"/>
    </row>
    <row r="6" spans="1:8" ht="19.8" customHeight="1" x14ac:dyDescent="0.2">
      <c r="A6" s="17" t="s">
        <v>95</v>
      </c>
      <c r="B6" s="25">
        <v>72927</v>
      </c>
      <c r="C6" s="25">
        <v>53005</v>
      </c>
      <c r="D6" s="25">
        <v>38320</v>
      </c>
      <c r="E6" s="26">
        <f>SUM(B6:D6)</f>
        <v>164252</v>
      </c>
    </row>
    <row r="7" spans="1:8" ht="19.8" customHeight="1" thickBot="1" x14ac:dyDescent="0.25">
      <c r="A7" s="17" t="s">
        <v>96</v>
      </c>
      <c r="B7" s="25">
        <v>6694</v>
      </c>
      <c r="C7" s="25">
        <v>5966</v>
      </c>
      <c r="D7" s="25">
        <v>3518</v>
      </c>
      <c r="E7" s="26">
        <f>SUM(B7:D7)</f>
        <v>16178</v>
      </c>
    </row>
    <row r="8" spans="1:8" ht="19.8" customHeight="1" thickTop="1" x14ac:dyDescent="0.2">
      <c r="A8" s="20" t="str">
        <f ca="1">A3&amp;" 合計"</f>
        <v>大阪府第１０区 合計</v>
      </c>
      <c r="B8" s="27">
        <f>SUM(B6:B7)</f>
        <v>79621</v>
      </c>
      <c r="C8" s="27">
        <f>SUM(C6:C7)</f>
        <v>58971</v>
      </c>
      <c r="D8" s="27">
        <f>SUM(D6:D7)</f>
        <v>41838</v>
      </c>
      <c r="E8" s="27">
        <f>SUM(E6:E7)</f>
        <v>180430</v>
      </c>
    </row>
    <row r="9" spans="1:8" ht="15.9" customHeight="1" x14ac:dyDescent="0.2">
      <c r="A9" s="8"/>
      <c r="B9" s="9"/>
      <c r="C9" s="10"/>
      <c r="D9" s="10"/>
      <c r="E9" s="11"/>
    </row>
    <row r="10" spans="1:8" ht="15.9" customHeight="1" x14ac:dyDescent="0.2">
      <c r="A10" s="12"/>
      <c r="B10" s="6"/>
      <c r="C10" s="13"/>
      <c r="D10" s="13"/>
      <c r="E10" s="14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0B7B-FE29-47CB-8D48-EF7E7F1D46D1}">
  <sheetPr codeName="Sheet16"/>
  <dimension ref="A1:H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大阪府第１１区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97</v>
      </c>
      <c r="C4" s="23" t="s">
        <v>98</v>
      </c>
      <c r="D4" s="23" t="s">
        <v>99</v>
      </c>
      <c r="E4" s="29" t="s">
        <v>1</v>
      </c>
    </row>
    <row r="5" spans="1:8" ht="28.8" customHeight="1" x14ac:dyDescent="0.2">
      <c r="A5" s="28" t="s">
        <v>4</v>
      </c>
      <c r="B5" s="24" t="s">
        <v>11</v>
      </c>
      <c r="C5" s="24" t="s">
        <v>10</v>
      </c>
      <c r="D5" s="24" t="s">
        <v>12</v>
      </c>
      <c r="E5" s="30"/>
    </row>
    <row r="6" spans="1:8" ht="19.8" customHeight="1" x14ac:dyDescent="0.2">
      <c r="A6" s="17" t="s">
        <v>100</v>
      </c>
      <c r="B6" s="25">
        <v>96807</v>
      </c>
      <c r="C6" s="25">
        <v>48491</v>
      </c>
      <c r="D6" s="25">
        <v>26456</v>
      </c>
      <c r="E6" s="26">
        <f>SUM(B6:D6)</f>
        <v>171754</v>
      </c>
    </row>
    <row r="7" spans="1:8" ht="19.8" customHeight="1" thickBot="1" x14ac:dyDescent="0.25">
      <c r="A7" s="17" t="s">
        <v>101</v>
      </c>
      <c r="B7" s="25">
        <v>18604</v>
      </c>
      <c r="C7" s="25">
        <v>11066</v>
      </c>
      <c r="D7" s="25">
        <v>6277</v>
      </c>
      <c r="E7" s="26">
        <f>SUM(B7:D7)</f>
        <v>35947</v>
      </c>
    </row>
    <row r="8" spans="1:8" ht="19.8" customHeight="1" thickTop="1" x14ac:dyDescent="0.2">
      <c r="A8" s="20" t="str">
        <f ca="1">A3&amp;" 合計"</f>
        <v>大阪府第１１区 合計</v>
      </c>
      <c r="B8" s="27">
        <f>SUM(B6:B7)</f>
        <v>115411</v>
      </c>
      <c r="C8" s="27">
        <f>SUM(C6:C7)</f>
        <v>59557</v>
      </c>
      <c r="D8" s="27">
        <f>SUM(D6:D7)</f>
        <v>32733</v>
      </c>
      <c r="E8" s="27">
        <f>SUM(E6:E7)</f>
        <v>207701</v>
      </c>
    </row>
    <row r="9" spans="1:8" ht="15.9" customHeight="1" x14ac:dyDescent="0.2">
      <c r="A9" s="8"/>
      <c r="B9" s="9"/>
      <c r="C9" s="10"/>
      <c r="D9" s="10"/>
      <c r="E9" s="11"/>
    </row>
    <row r="10" spans="1:8" ht="15.9" customHeight="1" x14ac:dyDescent="0.2">
      <c r="A10" s="12"/>
      <c r="B10" s="6"/>
      <c r="C10" s="13"/>
      <c r="D10" s="13"/>
      <c r="E10" s="14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7C2E-69DB-457E-8D41-6C458F22C5F9}">
  <sheetPr codeName="Sheet5"/>
  <dimension ref="A1:H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大阪府第１２区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102</v>
      </c>
      <c r="C4" s="23" t="s">
        <v>103</v>
      </c>
      <c r="D4" s="23" t="s">
        <v>104</v>
      </c>
      <c r="E4" s="29" t="s">
        <v>1</v>
      </c>
    </row>
    <row r="5" spans="1:8" ht="28.8" customHeight="1" x14ac:dyDescent="0.2">
      <c r="A5" s="28" t="s">
        <v>4</v>
      </c>
      <c r="B5" s="24" t="s">
        <v>11</v>
      </c>
      <c r="C5" s="24" t="s">
        <v>12</v>
      </c>
      <c r="D5" s="24" t="s">
        <v>10</v>
      </c>
      <c r="E5" s="30"/>
    </row>
    <row r="6" spans="1:8" ht="19.8" customHeight="1" x14ac:dyDescent="0.2">
      <c r="A6" s="17" t="s">
        <v>105</v>
      </c>
      <c r="B6" s="25">
        <v>49673</v>
      </c>
      <c r="C6" s="25">
        <v>13905</v>
      </c>
      <c r="D6" s="25">
        <v>32712</v>
      </c>
      <c r="E6" s="26">
        <f>SUM(B6:D6)</f>
        <v>96290</v>
      </c>
    </row>
    <row r="7" spans="1:8" ht="19.8" customHeight="1" x14ac:dyDescent="0.2">
      <c r="A7" s="17" t="s">
        <v>106</v>
      </c>
      <c r="B7" s="25">
        <v>24025</v>
      </c>
      <c r="C7" s="25">
        <v>6191</v>
      </c>
      <c r="D7" s="25">
        <v>15759</v>
      </c>
      <c r="E7" s="26">
        <f>SUM(B7:D7)</f>
        <v>45975</v>
      </c>
    </row>
    <row r="8" spans="1:8" ht="19.8" customHeight="1" thickBot="1" x14ac:dyDescent="0.25">
      <c r="A8" s="17" t="s">
        <v>107</v>
      </c>
      <c r="B8" s="25">
        <v>12682</v>
      </c>
      <c r="C8" s="25">
        <v>2874</v>
      </c>
      <c r="D8" s="25">
        <v>7187</v>
      </c>
      <c r="E8" s="26">
        <f>SUM(B8:D8)</f>
        <v>22743</v>
      </c>
    </row>
    <row r="9" spans="1:8" ht="19.8" customHeight="1" thickTop="1" x14ac:dyDescent="0.2">
      <c r="A9" s="20" t="str">
        <f ca="1">A3&amp;" 合計"</f>
        <v>大阪府第１２区 合計</v>
      </c>
      <c r="B9" s="27">
        <f>SUM(B6:B8)</f>
        <v>86380</v>
      </c>
      <c r="C9" s="27">
        <f>SUM(C6:C8)</f>
        <v>22970</v>
      </c>
      <c r="D9" s="27">
        <f>SUM(D6:D8)</f>
        <v>55658</v>
      </c>
      <c r="E9" s="27">
        <f>SUM(E6:E8)</f>
        <v>165008</v>
      </c>
    </row>
    <row r="10" spans="1:8" ht="15.9" customHeight="1" x14ac:dyDescent="0.2">
      <c r="A10" s="8"/>
      <c r="B10" s="9"/>
      <c r="C10" s="10"/>
      <c r="D10" s="10"/>
      <c r="E10" s="11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8227-9DBE-4F79-8529-998F8225EA5C}">
  <sheetPr codeName="Sheet6"/>
  <dimension ref="A1:I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大阪府第１３区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108</v>
      </c>
      <c r="C4" s="23" t="s">
        <v>109</v>
      </c>
      <c r="D4" s="23" t="s">
        <v>110</v>
      </c>
      <c r="E4" s="23" t="s">
        <v>111</v>
      </c>
      <c r="F4" s="29" t="s">
        <v>1</v>
      </c>
    </row>
    <row r="5" spans="1:9" ht="28.8" customHeight="1" x14ac:dyDescent="0.2">
      <c r="A5" s="28" t="s">
        <v>4</v>
      </c>
      <c r="B5" s="24" t="s">
        <v>12</v>
      </c>
      <c r="C5" s="24" t="s">
        <v>58</v>
      </c>
      <c r="D5" s="24" t="s">
        <v>10</v>
      </c>
      <c r="E5" s="24" t="s">
        <v>11</v>
      </c>
      <c r="F5" s="30"/>
    </row>
    <row r="6" spans="1:9" ht="19.8" customHeight="1" thickBot="1" x14ac:dyDescent="0.25">
      <c r="A6" s="17" t="s">
        <v>112</v>
      </c>
      <c r="B6" s="25">
        <v>18657</v>
      </c>
      <c r="C6" s="25">
        <v>22482</v>
      </c>
      <c r="D6" s="25">
        <v>69600</v>
      </c>
      <c r="E6" s="25">
        <v>79898</v>
      </c>
      <c r="F6" s="26">
        <f>SUM(B6:E6)</f>
        <v>190637</v>
      </c>
    </row>
    <row r="7" spans="1:9" ht="19.8" customHeight="1" thickTop="1" x14ac:dyDescent="0.2">
      <c r="A7" s="20" t="str">
        <f ca="1">A3&amp;" 合計"</f>
        <v>大阪府第１３区 合計</v>
      </c>
      <c r="B7" s="27">
        <f>SUM(B6:B6)</f>
        <v>18657</v>
      </c>
      <c r="C7" s="27">
        <f>SUM(C6:C6)</f>
        <v>22482</v>
      </c>
      <c r="D7" s="27">
        <f>SUM(D6:D6)</f>
        <v>69600</v>
      </c>
      <c r="E7" s="27">
        <f>SUM(E6:E6)</f>
        <v>79898</v>
      </c>
      <c r="F7" s="27">
        <f>SUM(F6:F6)</f>
        <v>190637</v>
      </c>
    </row>
    <row r="8" spans="1:9" ht="15.9" customHeight="1" x14ac:dyDescent="0.2">
      <c r="A8" s="8"/>
      <c r="B8" s="9"/>
      <c r="C8" s="10"/>
      <c r="D8" s="10"/>
      <c r="E8" s="10"/>
      <c r="F8" s="11"/>
    </row>
    <row r="9" spans="1:9" ht="15.9" customHeight="1" x14ac:dyDescent="0.2">
      <c r="A9" s="12"/>
      <c r="B9" s="6"/>
      <c r="C9" s="13"/>
      <c r="D9" s="13"/>
      <c r="E9" s="13"/>
      <c r="F9" s="14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A6ED-BB0B-4D7E-B56C-C38B467A5A11}">
  <sheetPr codeName="Sheet7"/>
  <dimension ref="A1:I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大阪府第１４区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113</v>
      </c>
      <c r="C4" s="23" t="s">
        <v>114</v>
      </c>
      <c r="D4" s="23" t="s">
        <v>115</v>
      </c>
      <c r="E4" s="23" t="s">
        <v>116</v>
      </c>
      <c r="F4" s="29" t="s">
        <v>1</v>
      </c>
    </row>
    <row r="5" spans="1:9" ht="28.8" customHeight="1" x14ac:dyDescent="0.2">
      <c r="A5" s="28" t="s">
        <v>4</v>
      </c>
      <c r="B5" s="24" t="s">
        <v>12</v>
      </c>
      <c r="C5" s="24" t="s">
        <v>10</v>
      </c>
      <c r="D5" s="24" t="s">
        <v>11</v>
      </c>
      <c r="E5" s="24" t="s">
        <v>13</v>
      </c>
      <c r="F5" s="30"/>
    </row>
    <row r="6" spans="1:9" ht="19.8" customHeight="1" x14ac:dyDescent="0.2">
      <c r="A6" s="17" t="s">
        <v>117</v>
      </c>
      <c r="B6" s="25">
        <v>14249</v>
      </c>
      <c r="C6" s="25">
        <v>37972</v>
      </c>
      <c r="D6" s="25">
        <v>48601</v>
      </c>
      <c r="E6" s="25">
        <v>9145</v>
      </c>
      <c r="F6" s="26">
        <f>SUM(B6:E6)</f>
        <v>109967</v>
      </c>
    </row>
    <row r="7" spans="1:9" ht="19.8" customHeight="1" x14ac:dyDescent="0.2">
      <c r="A7" s="17" t="s">
        <v>118</v>
      </c>
      <c r="B7" s="25">
        <v>3358</v>
      </c>
      <c r="C7" s="25">
        <v>9690</v>
      </c>
      <c r="D7" s="25">
        <v>14163</v>
      </c>
      <c r="E7" s="25">
        <v>2600</v>
      </c>
      <c r="F7" s="26">
        <f>SUM(B7:E7)</f>
        <v>29811</v>
      </c>
    </row>
    <row r="8" spans="1:9" ht="19.8" customHeight="1" x14ac:dyDescent="0.2">
      <c r="A8" s="17" t="s">
        <v>119</v>
      </c>
      <c r="B8" s="25">
        <v>5758</v>
      </c>
      <c r="C8" s="25">
        <v>14910</v>
      </c>
      <c r="D8" s="25">
        <v>20474</v>
      </c>
      <c r="E8" s="25">
        <v>3608</v>
      </c>
      <c r="F8" s="26">
        <f>SUM(B8:E8)</f>
        <v>44750</v>
      </c>
    </row>
    <row r="9" spans="1:9" ht="19.8" customHeight="1" thickBot="1" x14ac:dyDescent="0.25">
      <c r="A9" s="17" t="s">
        <v>120</v>
      </c>
      <c r="B9" s="25">
        <v>3169</v>
      </c>
      <c r="C9" s="25">
        <v>8967</v>
      </c>
      <c r="D9" s="25">
        <v>12124</v>
      </c>
      <c r="E9" s="25">
        <v>2355</v>
      </c>
      <c r="F9" s="26">
        <f>SUM(B9:E9)</f>
        <v>26615</v>
      </c>
    </row>
    <row r="10" spans="1:9" ht="19.8" customHeight="1" thickTop="1" x14ac:dyDescent="0.2">
      <c r="A10" s="20" t="str">
        <f ca="1">A3&amp;" 合計"</f>
        <v>大阪府第１４区 合計</v>
      </c>
      <c r="B10" s="27">
        <f>SUM(B6:B9)</f>
        <v>26534</v>
      </c>
      <c r="C10" s="27">
        <f>SUM(C6:C9)</f>
        <v>71539</v>
      </c>
      <c r="D10" s="27">
        <f>SUM(D6:D9)</f>
        <v>95362</v>
      </c>
      <c r="E10" s="27">
        <f>SUM(E6:E9)</f>
        <v>17708</v>
      </c>
      <c r="F10" s="27">
        <f>SUM(F6:F9)</f>
        <v>211143</v>
      </c>
    </row>
    <row r="11" spans="1:9" ht="15.9" customHeight="1" x14ac:dyDescent="0.2">
      <c r="A11" s="8"/>
      <c r="B11" s="9"/>
      <c r="C11" s="10"/>
      <c r="D11" s="10"/>
      <c r="E11" s="10"/>
      <c r="F11" s="11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424B-C461-4734-9AAC-3B17C62F64B8}">
  <sheetPr codeName="Sheet8"/>
  <dimension ref="A1:I22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5" width="15.21875" style="6" customWidth="1"/>
    <col min="6" max="6" width="15.218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大阪府第１５区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121</v>
      </c>
      <c r="C4" s="23" t="s">
        <v>122</v>
      </c>
      <c r="D4" s="23" t="s">
        <v>123</v>
      </c>
      <c r="E4" s="23" t="s">
        <v>124</v>
      </c>
      <c r="F4" s="29" t="s">
        <v>1</v>
      </c>
    </row>
    <row r="5" spans="1:9" ht="28.8" customHeight="1" x14ac:dyDescent="0.2">
      <c r="A5" s="28" t="s">
        <v>4</v>
      </c>
      <c r="B5" s="24" t="s">
        <v>35</v>
      </c>
      <c r="C5" s="24" t="s">
        <v>10</v>
      </c>
      <c r="D5" s="24" t="s">
        <v>12</v>
      </c>
      <c r="E5" s="24" t="s">
        <v>11</v>
      </c>
      <c r="F5" s="30"/>
    </row>
    <row r="6" spans="1:9" ht="19.8" customHeight="1" x14ac:dyDescent="0.2">
      <c r="A6" s="17" t="s">
        <v>129</v>
      </c>
      <c r="B6" s="25">
        <v>2177</v>
      </c>
      <c r="C6" s="25">
        <v>4583</v>
      </c>
      <c r="D6" s="25">
        <v>1179</v>
      </c>
      <c r="E6" s="25">
        <v>6385</v>
      </c>
      <c r="F6" s="26">
        <f>SUM(B6:E6)</f>
        <v>14324</v>
      </c>
    </row>
    <row r="7" spans="1:9" ht="19.8" customHeight="1" x14ac:dyDescent="0.2">
      <c r="A7" s="17" t="s">
        <v>125</v>
      </c>
      <c r="B7" s="25">
        <v>8119</v>
      </c>
      <c r="C7" s="25">
        <v>13965</v>
      </c>
      <c r="D7" s="25">
        <v>4662</v>
      </c>
      <c r="E7" s="25">
        <v>18178</v>
      </c>
      <c r="F7" s="26">
        <f>SUM(B7:E7)</f>
        <v>44924</v>
      </c>
    </row>
    <row r="8" spans="1:9" ht="19.8" customHeight="1" x14ac:dyDescent="0.2">
      <c r="A8" s="17" t="s">
        <v>126</v>
      </c>
      <c r="B8" s="25">
        <v>5922</v>
      </c>
      <c r="C8" s="25">
        <v>19898</v>
      </c>
      <c r="D8" s="25">
        <v>4094</v>
      </c>
      <c r="E8" s="25">
        <v>14204</v>
      </c>
      <c r="F8" s="26">
        <f>SUM(B8:E8)</f>
        <v>44118</v>
      </c>
    </row>
    <row r="9" spans="1:9" ht="19.8" customHeight="1" x14ac:dyDescent="0.2">
      <c r="A9" s="17" t="s">
        <v>127</v>
      </c>
      <c r="B9" s="25">
        <v>6492</v>
      </c>
      <c r="C9" s="25">
        <v>12201</v>
      </c>
      <c r="D9" s="25">
        <v>5156</v>
      </c>
      <c r="E9" s="25">
        <v>22105</v>
      </c>
      <c r="F9" s="26">
        <f>SUM(B9:E9)</f>
        <v>45954</v>
      </c>
    </row>
    <row r="10" spans="1:9" ht="19.8" customHeight="1" x14ac:dyDescent="0.2">
      <c r="A10" s="17" t="s">
        <v>128</v>
      </c>
      <c r="B10" s="25">
        <v>4171</v>
      </c>
      <c r="C10" s="25">
        <v>7177</v>
      </c>
      <c r="D10" s="25">
        <v>2516</v>
      </c>
      <c r="E10" s="25">
        <v>11004</v>
      </c>
      <c r="F10" s="26">
        <f>SUM(B10:E10)</f>
        <v>24868</v>
      </c>
    </row>
    <row r="11" spans="1:9" ht="19.8" customHeight="1" x14ac:dyDescent="0.2">
      <c r="A11" s="17" t="s">
        <v>130</v>
      </c>
      <c r="B11" s="25">
        <v>816</v>
      </c>
      <c r="C11" s="25">
        <v>1707</v>
      </c>
      <c r="D11" s="25">
        <v>557</v>
      </c>
      <c r="E11" s="25">
        <v>2395</v>
      </c>
      <c r="F11" s="26">
        <f>SUM(B11:E11)</f>
        <v>5475</v>
      </c>
    </row>
    <row r="12" spans="1:9" ht="19.8" customHeight="1" x14ac:dyDescent="0.2">
      <c r="A12" s="17" t="s">
        <v>131</v>
      </c>
      <c r="B12" s="25">
        <v>834</v>
      </c>
      <c r="C12" s="25">
        <v>1967</v>
      </c>
      <c r="D12" s="25">
        <v>679</v>
      </c>
      <c r="E12" s="25">
        <v>2372</v>
      </c>
      <c r="F12" s="26">
        <f>SUM(B12:E12)</f>
        <v>5852</v>
      </c>
    </row>
    <row r="13" spans="1:9" ht="19.8" customHeight="1" thickBot="1" x14ac:dyDescent="0.25">
      <c r="A13" s="17" t="s">
        <v>132</v>
      </c>
      <c r="B13" s="25">
        <v>337</v>
      </c>
      <c r="C13" s="25">
        <v>853</v>
      </c>
      <c r="D13" s="25">
        <v>290</v>
      </c>
      <c r="E13" s="25">
        <v>941</v>
      </c>
      <c r="F13" s="26">
        <f>SUM(B13:E13)</f>
        <v>2421</v>
      </c>
    </row>
    <row r="14" spans="1:9" ht="19.8" customHeight="1" thickTop="1" x14ac:dyDescent="0.2">
      <c r="A14" s="20" t="str">
        <f ca="1">A3&amp;" 合計"</f>
        <v>大阪府第１５区 合計</v>
      </c>
      <c r="B14" s="27">
        <f>SUM(B6:B13)</f>
        <v>28868</v>
      </c>
      <c r="C14" s="27">
        <f>SUM(C6:C13)</f>
        <v>62351</v>
      </c>
      <c r="D14" s="27">
        <f>SUM(D6:D13)</f>
        <v>19133</v>
      </c>
      <c r="E14" s="27">
        <f>SUM(E6:E13)</f>
        <v>77584</v>
      </c>
      <c r="F14" s="27">
        <f>SUM(F6:F13)</f>
        <v>187936</v>
      </c>
    </row>
    <row r="15" spans="1:9" ht="15.9" customHeight="1" x14ac:dyDescent="0.2">
      <c r="A15" s="8"/>
      <c r="B15" s="9"/>
      <c r="C15" s="10"/>
      <c r="D15" s="10"/>
      <c r="E15" s="10"/>
      <c r="F15" s="11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  <row r="19" spans="1:6" ht="15.9" customHeight="1" x14ac:dyDescent="0.2">
      <c r="A19" s="12"/>
      <c r="B19" s="6"/>
      <c r="C19" s="13"/>
      <c r="D19" s="13"/>
      <c r="E19" s="13"/>
      <c r="F19" s="14"/>
    </row>
    <row r="20" spans="1:6" ht="15.9" customHeight="1" x14ac:dyDescent="0.2">
      <c r="A20" s="12"/>
      <c r="B20" s="6"/>
      <c r="C20" s="13"/>
      <c r="D20" s="13"/>
      <c r="E20" s="13"/>
      <c r="F20" s="14"/>
    </row>
    <row r="21" spans="1:6" ht="15.9" customHeight="1" x14ac:dyDescent="0.2">
      <c r="A21" s="12"/>
      <c r="B21" s="6"/>
      <c r="C21" s="13"/>
      <c r="D21" s="13"/>
      <c r="E21" s="13"/>
      <c r="F21" s="14"/>
    </row>
    <row r="22" spans="1:6" ht="15.9" customHeight="1" x14ac:dyDescent="0.2">
      <c r="A22" s="12"/>
      <c r="B22" s="6"/>
      <c r="C22" s="13"/>
      <c r="D22" s="13"/>
      <c r="E22" s="13"/>
      <c r="F22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5545B-949E-4B03-A353-43E664D01288}">
  <sheetPr codeName="Sheet3"/>
  <dimension ref="A1:H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大阪府第１６区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133</v>
      </c>
      <c r="C4" s="23" t="s">
        <v>134</v>
      </c>
      <c r="D4" s="23" t="s">
        <v>135</v>
      </c>
      <c r="E4" s="29" t="s">
        <v>1</v>
      </c>
    </row>
    <row r="5" spans="1:8" ht="28.8" customHeight="1" x14ac:dyDescent="0.2">
      <c r="A5" s="28" t="s">
        <v>4</v>
      </c>
      <c r="B5" s="24" t="s">
        <v>11</v>
      </c>
      <c r="C5" s="24" t="s">
        <v>34</v>
      </c>
      <c r="D5" s="24" t="s">
        <v>35</v>
      </c>
      <c r="E5" s="30"/>
    </row>
    <row r="6" spans="1:8" ht="19.8" customHeight="1" x14ac:dyDescent="0.2">
      <c r="A6" s="17" t="s">
        <v>136</v>
      </c>
      <c r="B6" s="25">
        <v>21818</v>
      </c>
      <c r="C6" s="25">
        <v>21194</v>
      </c>
      <c r="D6" s="25">
        <v>19203</v>
      </c>
      <c r="E6" s="26">
        <f>SUM(B6:D6)</f>
        <v>62215</v>
      </c>
    </row>
    <row r="7" spans="1:8" ht="19.8" customHeight="1" x14ac:dyDescent="0.2">
      <c r="A7" s="17" t="s">
        <v>137</v>
      </c>
      <c r="B7" s="25">
        <v>15470</v>
      </c>
      <c r="C7" s="25">
        <v>12633</v>
      </c>
      <c r="D7" s="25">
        <v>10388</v>
      </c>
      <c r="E7" s="26">
        <f>SUM(B7:D7)</f>
        <v>38491</v>
      </c>
    </row>
    <row r="8" spans="1:8" ht="19.8" customHeight="1" thickBot="1" x14ac:dyDescent="0.25">
      <c r="A8" s="17" t="s">
        <v>138</v>
      </c>
      <c r="B8" s="25">
        <v>26000</v>
      </c>
      <c r="C8" s="25">
        <v>21647</v>
      </c>
      <c r="D8" s="25">
        <v>21352</v>
      </c>
      <c r="E8" s="26">
        <f>SUM(B8:D8)</f>
        <v>68999</v>
      </c>
    </row>
    <row r="9" spans="1:8" ht="19.8" customHeight="1" thickTop="1" x14ac:dyDescent="0.2">
      <c r="A9" s="20" t="str">
        <f ca="1">A3&amp;" 合計"</f>
        <v>大阪府第１６区 合計</v>
      </c>
      <c r="B9" s="27">
        <f>SUM(B6:B8)</f>
        <v>63288</v>
      </c>
      <c r="C9" s="27">
        <f>SUM(C6:C8)</f>
        <v>55474</v>
      </c>
      <c r="D9" s="27">
        <f>SUM(D6:D8)</f>
        <v>50943</v>
      </c>
      <c r="E9" s="27">
        <f>SUM(E6:E8)</f>
        <v>169705</v>
      </c>
    </row>
    <row r="10" spans="1:8" ht="15.9" customHeight="1" x14ac:dyDescent="0.2">
      <c r="A10" s="8"/>
      <c r="B10" s="9"/>
      <c r="C10" s="10"/>
      <c r="D10" s="10"/>
      <c r="E10" s="11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7898-B9B0-44DD-B5A6-651C2F05339A}">
  <sheetPr codeName="Sheet4"/>
  <dimension ref="A1:H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大阪府第１７区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139</v>
      </c>
      <c r="C4" s="23" t="s">
        <v>140</v>
      </c>
      <c r="D4" s="23" t="s">
        <v>141</v>
      </c>
      <c r="E4" s="29" t="s">
        <v>1</v>
      </c>
    </row>
    <row r="5" spans="1:8" ht="28.8" customHeight="1" x14ac:dyDescent="0.2">
      <c r="A5" s="28" t="s">
        <v>4</v>
      </c>
      <c r="B5" s="24" t="s">
        <v>12</v>
      </c>
      <c r="C5" s="24" t="s">
        <v>11</v>
      </c>
      <c r="D5" s="24" t="s">
        <v>10</v>
      </c>
      <c r="E5" s="30"/>
    </row>
    <row r="6" spans="1:8" ht="19.8" customHeight="1" x14ac:dyDescent="0.2">
      <c r="A6" s="17" t="s">
        <v>142</v>
      </c>
      <c r="B6" s="25">
        <v>7184</v>
      </c>
      <c r="C6" s="25">
        <v>22420</v>
      </c>
      <c r="D6" s="25">
        <v>14256</v>
      </c>
      <c r="E6" s="26">
        <f>SUM(B6:D6)</f>
        <v>43860</v>
      </c>
    </row>
    <row r="7" spans="1:8" ht="19.8" customHeight="1" x14ac:dyDescent="0.2">
      <c r="A7" s="17" t="s">
        <v>143</v>
      </c>
      <c r="B7" s="25">
        <v>9625</v>
      </c>
      <c r="C7" s="25">
        <v>30384</v>
      </c>
      <c r="D7" s="25">
        <v>14657</v>
      </c>
      <c r="E7" s="26">
        <f>SUM(B7:D7)</f>
        <v>54666</v>
      </c>
    </row>
    <row r="8" spans="1:8" ht="19.8" customHeight="1" thickBot="1" x14ac:dyDescent="0.25">
      <c r="A8" s="17" t="s">
        <v>144</v>
      </c>
      <c r="B8" s="25">
        <v>12321</v>
      </c>
      <c r="C8" s="25">
        <v>29430</v>
      </c>
      <c r="D8" s="25">
        <v>16991</v>
      </c>
      <c r="E8" s="26">
        <f>SUM(B8:D8)</f>
        <v>58742</v>
      </c>
    </row>
    <row r="9" spans="1:8" ht="19.8" customHeight="1" thickTop="1" x14ac:dyDescent="0.2">
      <c r="A9" s="20" t="str">
        <f ca="1">A3&amp;" 合計"</f>
        <v>大阪府第１７区 合計</v>
      </c>
      <c r="B9" s="27">
        <f>SUM(B6:B8)</f>
        <v>29130</v>
      </c>
      <c r="C9" s="27">
        <f>SUM(C6:C8)</f>
        <v>82234</v>
      </c>
      <c r="D9" s="27">
        <f>SUM(D6:D8)</f>
        <v>45904</v>
      </c>
      <c r="E9" s="27">
        <f>SUM(E6:E8)</f>
        <v>157268</v>
      </c>
    </row>
    <row r="10" spans="1:8" ht="15.9" customHeight="1" x14ac:dyDescent="0.2">
      <c r="A10" s="8"/>
      <c r="B10" s="9"/>
      <c r="C10" s="10"/>
      <c r="D10" s="10"/>
      <c r="E10" s="11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1137-085D-4C47-A0AD-2AEF12D6EED5}">
  <sheetPr codeName="Sheet2"/>
  <dimension ref="A1:I19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大阪府第１８区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145</v>
      </c>
      <c r="C4" s="23" t="s">
        <v>146</v>
      </c>
      <c r="D4" s="23" t="s">
        <v>147</v>
      </c>
      <c r="E4" s="23" t="s">
        <v>148</v>
      </c>
      <c r="F4" s="29" t="s">
        <v>1</v>
      </c>
    </row>
    <row r="5" spans="1:9" ht="28.8" customHeight="1" x14ac:dyDescent="0.2">
      <c r="A5" s="28" t="s">
        <v>4</v>
      </c>
      <c r="B5" s="24" t="s">
        <v>10</v>
      </c>
      <c r="C5" s="24" t="s">
        <v>11</v>
      </c>
      <c r="D5" s="24" t="s">
        <v>12</v>
      </c>
      <c r="E5" s="24" t="s">
        <v>13</v>
      </c>
      <c r="F5" s="30"/>
    </row>
    <row r="6" spans="1:9" ht="19.8" customHeight="1" x14ac:dyDescent="0.2">
      <c r="A6" s="17" t="s">
        <v>149</v>
      </c>
      <c r="B6" s="25">
        <v>17471</v>
      </c>
      <c r="C6" s="25">
        <v>31893</v>
      </c>
      <c r="D6" s="25">
        <v>10441</v>
      </c>
      <c r="E6" s="25">
        <v>7436</v>
      </c>
      <c r="F6" s="26">
        <f>SUM(B6:E6)</f>
        <v>67241</v>
      </c>
    </row>
    <row r="7" spans="1:9" ht="19.8" customHeight="1" x14ac:dyDescent="0.2">
      <c r="A7" s="17" t="s">
        <v>150</v>
      </c>
      <c r="B7" s="25">
        <v>6004</v>
      </c>
      <c r="C7" s="25">
        <v>15931</v>
      </c>
      <c r="D7" s="25">
        <v>3985</v>
      </c>
      <c r="E7" s="25">
        <v>3047</v>
      </c>
      <c r="F7" s="26">
        <f>SUM(B7:E7)</f>
        <v>28967</v>
      </c>
    </row>
    <row r="8" spans="1:9" ht="19.8" customHeight="1" x14ac:dyDescent="0.2">
      <c r="A8" s="17" t="s">
        <v>151</v>
      </c>
      <c r="B8" s="25">
        <v>16764</v>
      </c>
      <c r="C8" s="25">
        <v>34063</v>
      </c>
      <c r="D8" s="25">
        <v>9098</v>
      </c>
      <c r="E8" s="25">
        <v>7432</v>
      </c>
      <c r="F8" s="26">
        <f>SUM(B8:E8)</f>
        <v>67357</v>
      </c>
    </row>
    <row r="9" spans="1:9" ht="19.8" customHeight="1" x14ac:dyDescent="0.2">
      <c r="A9" s="17" t="s">
        <v>152</v>
      </c>
      <c r="B9" s="25">
        <v>4855</v>
      </c>
      <c r="C9" s="25">
        <v>14478</v>
      </c>
      <c r="D9" s="25">
        <v>3196</v>
      </c>
      <c r="E9" s="25">
        <v>2625</v>
      </c>
      <c r="F9" s="26">
        <f>SUM(B9:E9)</f>
        <v>25154</v>
      </c>
    </row>
    <row r="10" spans="1:9" ht="19.8" customHeight="1" thickBot="1" x14ac:dyDescent="0.25">
      <c r="A10" s="17" t="s">
        <v>153</v>
      </c>
      <c r="B10" s="25">
        <v>1272</v>
      </c>
      <c r="C10" s="25">
        <v>3608</v>
      </c>
      <c r="D10" s="25">
        <v>955</v>
      </c>
      <c r="E10" s="25">
        <v>546</v>
      </c>
      <c r="F10" s="26">
        <f>SUM(B10:E10)</f>
        <v>6381</v>
      </c>
    </row>
    <row r="11" spans="1:9" ht="19.8" customHeight="1" thickTop="1" x14ac:dyDescent="0.2">
      <c r="A11" s="20" t="str">
        <f ca="1">A3&amp;" 合計"</f>
        <v>大阪府第１８区 合計</v>
      </c>
      <c r="B11" s="27">
        <f>SUM(B6:B10)</f>
        <v>46366</v>
      </c>
      <c r="C11" s="27">
        <f>SUM(C6:C10)</f>
        <v>99973</v>
      </c>
      <c r="D11" s="27">
        <f>SUM(D6:D10)</f>
        <v>27675</v>
      </c>
      <c r="E11" s="27">
        <f>SUM(E6:E10)</f>
        <v>21086</v>
      </c>
      <c r="F11" s="27">
        <f>SUM(F6:F10)</f>
        <v>195100</v>
      </c>
    </row>
    <row r="12" spans="1:9" ht="15.9" customHeight="1" x14ac:dyDescent="0.2">
      <c r="A12" s="8"/>
      <c r="B12" s="9"/>
      <c r="C12" s="10"/>
      <c r="D12" s="10"/>
      <c r="E12" s="10"/>
      <c r="F12" s="11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  <row r="19" spans="1:6" ht="15.9" customHeight="1" x14ac:dyDescent="0.2">
      <c r="A19" s="12"/>
      <c r="B19" s="6"/>
      <c r="C19" s="13"/>
      <c r="D19" s="13"/>
      <c r="E19" s="13"/>
      <c r="F19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1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大阪府第１９区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154</v>
      </c>
      <c r="C4" s="23" t="s">
        <v>155</v>
      </c>
      <c r="D4" s="23" t="s">
        <v>156</v>
      </c>
      <c r="E4" s="29" t="s">
        <v>1</v>
      </c>
    </row>
    <row r="5" spans="1:8" ht="28.8" customHeight="1" x14ac:dyDescent="0.2">
      <c r="A5" s="21" t="s">
        <v>4</v>
      </c>
      <c r="B5" s="24" t="s">
        <v>11</v>
      </c>
      <c r="C5" s="24" t="s">
        <v>12</v>
      </c>
      <c r="D5" s="24" t="s">
        <v>10</v>
      </c>
      <c r="E5" s="30"/>
    </row>
    <row r="6" spans="1:8" ht="19.8" customHeight="1" x14ac:dyDescent="0.2">
      <c r="A6" s="17" t="s">
        <v>157</v>
      </c>
      <c r="B6" s="25">
        <v>15265</v>
      </c>
      <c r="C6" s="25">
        <v>4190</v>
      </c>
      <c r="D6" s="25">
        <v>12614</v>
      </c>
      <c r="E6" s="26">
        <f>SUM(B6:D6)</f>
        <v>32069</v>
      </c>
    </row>
    <row r="7" spans="1:8" ht="19.8" customHeight="1" x14ac:dyDescent="0.2">
      <c r="A7" s="17" t="s">
        <v>158</v>
      </c>
      <c r="B7" s="25">
        <v>17793</v>
      </c>
      <c r="C7" s="25">
        <v>4594</v>
      </c>
      <c r="D7" s="25">
        <v>16293</v>
      </c>
      <c r="E7" s="26">
        <f>SUM(B7:D7)</f>
        <v>38680</v>
      </c>
    </row>
    <row r="8" spans="1:8" ht="19.8" customHeight="1" x14ac:dyDescent="0.2">
      <c r="A8" s="17" t="s">
        <v>159</v>
      </c>
      <c r="B8" s="25">
        <v>9531</v>
      </c>
      <c r="C8" s="25">
        <v>3111</v>
      </c>
      <c r="D8" s="25">
        <v>9106</v>
      </c>
      <c r="E8" s="26">
        <f>SUM(B8:D8)</f>
        <v>21748</v>
      </c>
    </row>
    <row r="9" spans="1:8" ht="19.8" customHeight="1" x14ac:dyDescent="0.2">
      <c r="A9" s="17" t="s">
        <v>160</v>
      </c>
      <c r="B9" s="25">
        <v>10339</v>
      </c>
      <c r="C9" s="25">
        <v>2997</v>
      </c>
      <c r="D9" s="25">
        <v>10613</v>
      </c>
      <c r="E9" s="26">
        <f>SUM(B9:D9)</f>
        <v>23949</v>
      </c>
    </row>
    <row r="10" spans="1:8" ht="19.8" customHeight="1" x14ac:dyDescent="0.2">
      <c r="A10" s="17" t="s">
        <v>161</v>
      </c>
      <c r="B10" s="25">
        <v>8482</v>
      </c>
      <c r="C10" s="25">
        <v>2650</v>
      </c>
      <c r="D10" s="25">
        <v>7079</v>
      </c>
      <c r="E10" s="26">
        <f>SUM(B10:D10)</f>
        <v>18211</v>
      </c>
    </row>
    <row r="11" spans="1:8" ht="19.8" customHeight="1" x14ac:dyDescent="0.2">
      <c r="A11" s="17" t="s">
        <v>162</v>
      </c>
      <c r="B11" s="25">
        <v>1404</v>
      </c>
      <c r="C11" s="25">
        <v>500</v>
      </c>
      <c r="D11" s="25">
        <v>1665</v>
      </c>
      <c r="E11" s="26">
        <f>SUM(B11:D11)</f>
        <v>3569</v>
      </c>
    </row>
    <row r="12" spans="1:8" ht="19.8" customHeight="1" thickBot="1" x14ac:dyDescent="0.25">
      <c r="A12" s="17" t="s">
        <v>163</v>
      </c>
      <c r="B12" s="25">
        <v>2912</v>
      </c>
      <c r="C12" s="25">
        <v>924</v>
      </c>
      <c r="D12" s="25">
        <v>3509</v>
      </c>
      <c r="E12" s="26">
        <f>SUM(B12:D12)</f>
        <v>7345</v>
      </c>
    </row>
    <row r="13" spans="1:8" ht="19.8" customHeight="1" thickTop="1" x14ac:dyDescent="0.2">
      <c r="A13" s="20" t="str">
        <f ca="1">A3&amp;" 合計"</f>
        <v>大阪府第１９区 合計</v>
      </c>
      <c r="B13" s="27">
        <f>SUM(B6:B12)</f>
        <v>65726</v>
      </c>
      <c r="C13" s="27">
        <f>SUM(C6:C12)</f>
        <v>18966</v>
      </c>
      <c r="D13" s="27">
        <f>SUM(D6:D12)</f>
        <v>60879</v>
      </c>
      <c r="E13" s="27">
        <f>SUM(E6:E12)</f>
        <v>145571</v>
      </c>
    </row>
    <row r="14" spans="1:8" ht="15.9" customHeight="1" x14ac:dyDescent="0.2">
      <c r="A14" s="8"/>
      <c r="B14" s="9"/>
      <c r="C14" s="10"/>
      <c r="D14" s="10"/>
      <c r="E14" s="11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27D6-F4D9-4D43-920F-7EE7A17C7288}">
  <sheetPr codeName="Sheet18"/>
  <dimension ref="A1:J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大阪府第２区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24</v>
      </c>
      <c r="C4" s="23" t="s">
        <v>25</v>
      </c>
      <c r="D4" s="23" t="s">
        <v>26</v>
      </c>
      <c r="E4" s="23" t="s">
        <v>27</v>
      </c>
      <c r="F4" s="23" t="s">
        <v>28</v>
      </c>
      <c r="G4" s="29" t="s">
        <v>1</v>
      </c>
    </row>
    <row r="5" spans="1:10" ht="28.8" customHeight="1" x14ac:dyDescent="0.2">
      <c r="A5" s="28" t="s">
        <v>4</v>
      </c>
      <c r="B5" s="24" t="s">
        <v>12</v>
      </c>
      <c r="C5" s="24" t="s">
        <v>11</v>
      </c>
      <c r="D5" s="24" t="s">
        <v>13</v>
      </c>
      <c r="E5" s="24"/>
      <c r="F5" s="24" t="s">
        <v>10</v>
      </c>
      <c r="G5" s="30"/>
    </row>
    <row r="6" spans="1:10" ht="19.8" customHeight="1" x14ac:dyDescent="0.2">
      <c r="A6" s="17" t="s">
        <v>20</v>
      </c>
      <c r="B6" s="25">
        <v>5778</v>
      </c>
      <c r="C6" s="25">
        <v>24505</v>
      </c>
      <c r="D6" s="25">
        <v>4557</v>
      </c>
      <c r="E6" s="25">
        <v>2616</v>
      </c>
      <c r="F6" s="25">
        <v>14690</v>
      </c>
      <c r="G6" s="26">
        <f>SUM(B6:F6)</f>
        <v>52146</v>
      </c>
    </row>
    <row r="7" spans="1:10" ht="19.8" customHeight="1" x14ac:dyDescent="0.2">
      <c r="A7" s="17" t="s">
        <v>21</v>
      </c>
      <c r="B7" s="25">
        <v>6763</v>
      </c>
      <c r="C7" s="25">
        <v>25416</v>
      </c>
      <c r="D7" s="25">
        <v>5033</v>
      </c>
      <c r="E7" s="25">
        <v>2216</v>
      </c>
      <c r="F7" s="25">
        <v>16441</v>
      </c>
      <c r="G7" s="26">
        <f>SUM(B7:F7)</f>
        <v>55869</v>
      </c>
    </row>
    <row r="8" spans="1:10" ht="19.8" customHeight="1" x14ac:dyDescent="0.2">
      <c r="A8" s="17" t="s">
        <v>22</v>
      </c>
      <c r="B8" s="25">
        <v>10017</v>
      </c>
      <c r="C8" s="25">
        <v>31541</v>
      </c>
      <c r="D8" s="25">
        <v>6373</v>
      </c>
      <c r="E8" s="25">
        <v>3451</v>
      </c>
      <c r="F8" s="25">
        <v>25022</v>
      </c>
      <c r="G8" s="26">
        <f>SUM(B8:F8)</f>
        <v>76404</v>
      </c>
    </row>
    <row r="9" spans="1:10" ht="19.8" customHeight="1" thickBot="1" x14ac:dyDescent="0.25">
      <c r="A9" s="17" t="s">
        <v>23</v>
      </c>
      <c r="B9" s="25">
        <v>5295</v>
      </c>
      <c r="C9" s="25">
        <v>17815</v>
      </c>
      <c r="D9" s="25">
        <v>3930</v>
      </c>
      <c r="E9" s="25">
        <v>1513</v>
      </c>
      <c r="F9" s="25">
        <v>11680</v>
      </c>
      <c r="G9" s="26">
        <f>SUM(B9:F9)</f>
        <v>40233</v>
      </c>
    </row>
    <row r="10" spans="1:10" ht="19.8" customHeight="1" thickTop="1" x14ac:dyDescent="0.2">
      <c r="A10" s="20" t="str">
        <f ca="1">A3&amp;" 合計"</f>
        <v>大阪府第２区 合計</v>
      </c>
      <c r="B10" s="27">
        <f>SUM(B6:B9)</f>
        <v>27853</v>
      </c>
      <c r="C10" s="27">
        <f>SUM(C6:C9)</f>
        <v>99277</v>
      </c>
      <c r="D10" s="27">
        <f>SUM(D6:D9)</f>
        <v>19893</v>
      </c>
      <c r="E10" s="27">
        <f>SUM(E6:E9)</f>
        <v>9796</v>
      </c>
      <c r="F10" s="27">
        <f>SUM(F6:F9)</f>
        <v>67833</v>
      </c>
      <c r="G10" s="27">
        <f>SUM(G6:G9)</f>
        <v>224652</v>
      </c>
    </row>
    <row r="11" spans="1:10" ht="15.9" customHeight="1" x14ac:dyDescent="0.2">
      <c r="A11" s="8"/>
      <c r="B11" s="9"/>
      <c r="C11" s="10"/>
      <c r="D11" s="10"/>
      <c r="E11" s="10"/>
      <c r="F11" s="10"/>
      <c r="G11" s="11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  <row r="18" spans="1:7" ht="15.9" customHeight="1" x14ac:dyDescent="0.2">
      <c r="A18" s="12"/>
      <c r="B18" s="6"/>
      <c r="C18" s="13"/>
      <c r="D18" s="13"/>
      <c r="E18" s="13"/>
      <c r="F18" s="13"/>
      <c r="G18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F43D-5933-4DFD-AFC9-6B090D55185A}">
  <sheetPr codeName="Sheet19"/>
  <dimension ref="A1:J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大阪府第３区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29</v>
      </c>
      <c r="C4" s="23" t="s">
        <v>30</v>
      </c>
      <c r="D4" s="23" t="s">
        <v>31</v>
      </c>
      <c r="E4" s="23" t="s">
        <v>32</v>
      </c>
      <c r="F4" s="23" t="s">
        <v>33</v>
      </c>
      <c r="G4" s="29" t="s">
        <v>1</v>
      </c>
    </row>
    <row r="5" spans="1:10" ht="28.8" customHeight="1" x14ac:dyDescent="0.2">
      <c r="A5" s="28" t="s">
        <v>4</v>
      </c>
      <c r="B5" s="24" t="s">
        <v>34</v>
      </c>
      <c r="C5" s="24" t="s">
        <v>12</v>
      </c>
      <c r="D5" s="24"/>
      <c r="E5" s="24" t="s">
        <v>11</v>
      </c>
      <c r="F5" s="24" t="s">
        <v>35</v>
      </c>
      <c r="G5" s="30"/>
    </row>
    <row r="6" spans="1:10" ht="19.8" customHeight="1" x14ac:dyDescent="0.2">
      <c r="A6" s="17" t="s">
        <v>36</v>
      </c>
      <c r="B6" s="25">
        <v>8532</v>
      </c>
      <c r="C6" s="25">
        <v>4243</v>
      </c>
      <c r="D6" s="25">
        <v>1066</v>
      </c>
      <c r="E6" s="25">
        <v>10130</v>
      </c>
      <c r="F6" s="25">
        <v>2688</v>
      </c>
      <c r="G6" s="26">
        <f>SUM(B6:F6)</f>
        <v>26659</v>
      </c>
    </row>
    <row r="7" spans="1:10" ht="19.8" customHeight="1" x14ac:dyDescent="0.2">
      <c r="A7" s="17" t="s">
        <v>37</v>
      </c>
      <c r="B7" s="25">
        <v>17529</v>
      </c>
      <c r="C7" s="25">
        <v>8197</v>
      </c>
      <c r="D7" s="25">
        <v>3516</v>
      </c>
      <c r="E7" s="25">
        <v>27022</v>
      </c>
      <c r="F7" s="25">
        <v>9445</v>
      </c>
      <c r="G7" s="26">
        <f>SUM(B7:F7)</f>
        <v>65709</v>
      </c>
    </row>
    <row r="8" spans="1:10" ht="19.8" customHeight="1" x14ac:dyDescent="0.2">
      <c r="A8" s="17" t="s">
        <v>38</v>
      </c>
      <c r="B8" s="25">
        <v>12005</v>
      </c>
      <c r="C8" s="25">
        <v>4308</v>
      </c>
      <c r="D8" s="25">
        <v>1618</v>
      </c>
      <c r="E8" s="25">
        <v>13739</v>
      </c>
      <c r="F8" s="25">
        <v>4255</v>
      </c>
      <c r="G8" s="26">
        <f>SUM(B8:F8)</f>
        <v>35925</v>
      </c>
    </row>
    <row r="9" spans="1:10" ht="19.8" customHeight="1" thickBot="1" x14ac:dyDescent="0.25">
      <c r="A9" s="17" t="s">
        <v>39</v>
      </c>
      <c r="B9" s="25">
        <v>14041</v>
      </c>
      <c r="C9" s="25">
        <v>5470</v>
      </c>
      <c r="D9" s="25">
        <v>2526</v>
      </c>
      <c r="E9" s="25">
        <v>23655</v>
      </c>
      <c r="F9" s="25">
        <v>6490</v>
      </c>
      <c r="G9" s="26">
        <f>SUM(B9:F9)</f>
        <v>52182</v>
      </c>
    </row>
    <row r="10" spans="1:10" ht="19.8" customHeight="1" thickTop="1" x14ac:dyDescent="0.2">
      <c r="A10" s="20" t="str">
        <f ca="1">A3&amp;" 合計"</f>
        <v>大阪府第３区 合計</v>
      </c>
      <c r="B10" s="27">
        <f>SUM(B6:B9)</f>
        <v>52107</v>
      </c>
      <c r="C10" s="27">
        <f>SUM(C6:C9)</f>
        <v>22218</v>
      </c>
      <c r="D10" s="27">
        <f>SUM(D6:D9)</f>
        <v>8726</v>
      </c>
      <c r="E10" s="27">
        <f>SUM(E6:E9)</f>
        <v>74546</v>
      </c>
      <c r="F10" s="27">
        <f>SUM(F6:F9)</f>
        <v>22878</v>
      </c>
      <c r="G10" s="27">
        <f>SUM(G6:G9)</f>
        <v>180475</v>
      </c>
    </row>
    <row r="11" spans="1:10" ht="15.9" customHeight="1" x14ac:dyDescent="0.2">
      <c r="A11" s="8"/>
      <c r="B11" s="9"/>
      <c r="C11" s="10"/>
      <c r="D11" s="10"/>
      <c r="E11" s="10"/>
      <c r="F11" s="10"/>
      <c r="G11" s="11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  <row r="18" spans="1:7" ht="15.9" customHeight="1" x14ac:dyDescent="0.2">
      <c r="A18" s="12"/>
      <c r="B18" s="6"/>
      <c r="C18" s="13"/>
      <c r="D18" s="13"/>
      <c r="E18" s="13"/>
      <c r="F18" s="13"/>
      <c r="G18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07DD-6987-4A79-A25A-B9BDC8453D77}">
  <sheetPr codeName="Sheet9"/>
  <dimension ref="A1:J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 activeCell="A6" sqref="A6:A9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大阪府第４区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40</v>
      </c>
      <c r="C4" s="23" t="s">
        <v>41</v>
      </c>
      <c r="D4" s="23" t="s">
        <v>42</v>
      </c>
      <c r="E4" s="23" t="s">
        <v>43</v>
      </c>
      <c r="F4" s="23" t="s">
        <v>44</v>
      </c>
      <c r="G4" s="29" t="s">
        <v>1</v>
      </c>
    </row>
    <row r="5" spans="1:10" ht="28.8" customHeight="1" x14ac:dyDescent="0.2">
      <c r="A5" s="28" t="s">
        <v>4</v>
      </c>
      <c r="B5" s="24" t="s">
        <v>13</v>
      </c>
      <c r="C5" s="24" t="s">
        <v>10</v>
      </c>
      <c r="D5" s="24" t="s">
        <v>11</v>
      </c>
      <c r="E5" s="24" t="s">
        <v>12</v>
      </c>
      <c r="F5" s="24"/>
      <c r="G5" s="30"/>
    </row>
    <row r="6" spans="1:10" ht="19.8" customHeight="1" x14ac:dyDescent="0.2">
      <c r="A6" s="17" t="s">
        <v>45</v>
      </c>
      <c r="B6" s="25">
        <v>4285</v>
      </c>
      <c r="C6" s="25">
        <v>14431</v>
      </c>
      <c r="D6" s="25">
        <v>20594</v>
      </c>
      <c r="E6" s="25">
        <v>6773</v>
      </c>
      <c r="F6" s="25">
        <v>1254</v>
      </c>
      <c r="G6" s="26">
        <f>SUM(B6:F6)</f>
        <v>47337</v>
      </c>
    </row>
    <row r="7" spans="1:10" ht="19.8" customHeight="1" x14ac:dyDescent="0.2">
      <c r="A7" s="17" t="s">
        <v>46</v>
      </c>
      <c r="B7" s="25">
        <v>3268</v>
      </c>
      <c r="C7" s="25">
        <v>10254</v>
      </c>
      <c r="D7" s="25">
        <v>14605</v>
      </c>
      <c r="E7" s="25">
        <v>6213</v>
      </c>
      <c r="F7" s="25">
        <v>1034</v>
      </c>
      <c r="G7" s="26">
        <f>SUM(B7:F7)</f>
        <v>35374</v>
      </c>
    </row>
    <row r="8" spans="1:10" ht="19.8" customHeight="1" x14ac:dyDescent="0.2">
      <c r="A8" s="17" t="s">
        <v>47</v>
      </c>
      <c r="B8" s="25">
        <v>6929</v>
      </c>
      <c r="C8" s="25">
        <v>23709</v>
      </c>
      <c r="D8" s="25">
        <v>31544</v>
      </c>
      <c r="E8" s="25">
        <v>12260</v>
      </c>
      <c r="F8" s="25">
        <v>1957</v>
      </c>
      <c r="G8" s="26">
        <f>SUM(B8:F8)</f>
        <v>76399</v>
      </c>
    </row>
    <row r="9" spans="1:10" ht="19.8" customHeight="1" thickBot="1" x14ac:dyDescent="0.25">
      <c r="A9" s="17" t="s">
        <v>48</v>
      </c>
      <c r="B9" s="25">
        <v>5556</v>
      </c>
      <c r="C9" s="25">
        <v>16030</v>
      </c>
      <c r="D9" s="25">
        <v>27386</v>
      </c>
      <c r="E9" s="25">
        <v>8339</v>
      </c>
      <c r="F9" s="25">
        <v>1763</v>
      </c>
      <c r="G9" s="26">
        <f>SUM(B9:F9)</f>
        <v>59074</v>
      </c>
    </row>
    <row r="10" spans="1:10" ht="19.8" customHeight="1" thickTop="1" x14ac:dyDescent="0.2">
      <c r="A10" s="20" t="str">
        <f ca="1">A3&amp;" 合計"</f>
        <v>大阪府第４区 合計</v>
      </c>
      <c r="B10" s="27">
        <f>SUM(B6:B9)</f>
        <v>20038</v>
      </c>
      <c r="C10" s="27">
        <f>SUM(C6:C9)</f>
        <v>64424</v>
      </c>
      <c r="D10" s="27">
        <f>SUM(D6:D9)</f>
        <v>94129</v>
      </c>
      <c r="E10" s="27">
        <f>SUM(E6:E9)</f>
        <v>33585</v>
      </c>
      <c r="F10" s="27">
        <f>SUM(F6:F9)</f>
        <v>6008</v>
      </c>
      <c r="G10" s="27">
        <f>SUM(G6:G9)</f>
        <v>218184</v>
      </c>
    </row>
    <row r="11" spans="1:10" ht="15.9" customHeight="1" x14ac:dyDescent="0.2">
      <c r="A11" s="8"/>
      <c r="B11" s="9"/>
      <c r="C11" s="10"/>
      <c r="D11" s="10"/>
      <c r="E11" s="10"/>
      <c r="F11" s="10"/>
      <c r="G11" s="11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  <row r="18" spans="1:7" ht="15.9" customHeight="1" x14ac:dyDescent="0.2">
      <c r="A18" s="12"/>
      <c r="B18" s="6"/>
      <c r="C18" s="13"/>
      <c r="D18" s="13"/>
      <c r="E18" s="13"/>
      <c r="F18" s="13"/>
      <c r="G18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F16C-04CC-4179-97C6-F10FBD84DEC1}">
  <sheetPr codeName="Sheet10"/>
  <dimension ref="A1:J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大阪府第５区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53</v>
      </c>
      <c r="C4" s="23" t="s">
        <v>54</v>
      </c>
      <c r="D4" s="23" t="s">
        <v>55</v>
      </c>
      <c r="E4" s="23" t="s">
        <v>56</v>
      </c>
      <c r="F4" s="23" t="s">
        <v>57</v>
      </c>
      <c r="G4" s="29" t="s">
        <v>1</v>
      </c>
    </row>
    <row r="5" spans="1:10" ht="28.8" customHeight="1" x14ac:dyDescent="0.2">
      <c r="A5" s="28" t="s">
        <v>4</v>
      </c>
      <c r="B5" s="24" t="s">
        <v>12</v>
      </c>
      <c r="C5" s="24" t="s">
        <v>58</v>
      </c>
      <c r="D5" s="24" t="s">
        <v>11</v>
      </c>
      <c r="E5" s="24" t="s">
        <v>13</v>
      </c>
      <c r="F5" s="24" t="s">
        <v>34</v>
      </c>
      <c r="G5" s="30"/>
    </row>
    <row r="6" spans="1:10" ht="19.8" customHeight="1" x14ac:dyDescent="0.2">
      <c r="A6" s="17" t="s">
        <v>49</v>
      </c>
      <c r="B6" s="25">
        <v>3925</v>
      </c>
      <c r="C6" s="25">
        <v>3006</v>
      </c>
      <c r="D6" s="25">
        <v>10489</v>
      </c>
      <c r="E6" s="25">
        <v>1630</v>
      </c>
      <c r="F6" s="25">
        <v>8343</v>
      </c>
      <c r="G6" s="26">
        <f>SUM(B6:F6)</f>
        <v>27393</v>
      </c>
    </row>
    <row r="7" spans="1:10" ht="19.8" customHeight="1" x14ac:dyDescent="0.2">
      <c r="A7" s="17" t="s">
        <v>50</v>
      </c>
      <c r="B7" s="25">
        <v>6221</v>
      </c>
      <c r="C7" s="25">
        <v>4856</v>
      </c>
      <c r="D7" s="25">
        <v>15944</v>
      </c>
      <c r="E7" s="25">
        <v>2426</v>
      </c>
      <c r="F7" s="25">
        <v>13306</v>
      </c>
      <c r="G7" s="26">
        <f>SUM(B7:F7)</f>
        <v>42753</v>
      </c>
    </row>
    <row r="8" spans="1:10" ht="19.8" customHeight="1" x14ac:dyDescent="0.2">
      <c r="A8" s="17" t="s">
        <v>51</v>
      </c>
      <c r="B8" s="25">
        <v>6810</v>
      </c>
      <c r="C8" s="25">
        <v>8988</v>
      </c>
      <c r="D8" s="25">
        <v>27578</v>
      </c>
      <c r="E8" s="25">
        <v>4839</v>
      </c>
      <c r="F8" s="25">
        <v>22150</v>
      </c>
      <c r="G8" s="26">
        <f>SUM(B8:F8)</f>
        <v>70365</v>
      </c>
    </row>
    <row r="9" spans="1:10" ht="19.8" customHeight="1" thickBot="1" x14ac:dyDescent="0.25">
      <c r="A9" s="17" t="s">
        <v>52</v>
      </c>
      <c r="B9" s="25">
        <v>7524</v>
      </c>
      <c r="C9" s="25">
        <v>9939</v>
      </c>
      <c r="D9" s="25">
        <v>33089</v>
      </c>
      <c r="E9" s="25">
        <v>5159</v>
      </c>
      <c r="F9" s="25">
        <v>22073</v>
      </c>
      <c r="G9" s="26">
        <f>SUM(B9:F9)</f>
        <v>77784</v>
      </c>
    </row>
    <row r="10" spans="1:10" ht="19.8" customHeight="1" thickTop="1" x14ac:dyDescent="0.2">
      <c r="A10" s="20" t="str">
        <f ca="1">A3&amp;" 合計"</f>
        <v>大阪府第５区 合計</v>
      </c>
      <c r="B10" s="27">
        <f>SUM(B6:B9)</f>
        <v>24480</v>
      </c>
      <c r="C10" s="27">
        <f>SUM(C6:C9)</f>
        <v>26789</v>
      </c>
      <c r="D10" s="27">
        <f>SUM(D6:D9)</f>
        <v>87100</v>
      </c>
      <c r="E10" s="27">
        <f>SUM(E6:E9)</f>
        <v>14054</v>
      </c>
      <c r="F10" s="27">
        <f>SUM(F6:F9)</f>
        <v>65872</v>
      </c>
      <c r="G10" s="27">
        <f>SUM(G6:G9)</f>
        <v>218295</v>
      </c>
    </row>
    <row r="11" spans="1:10" ht="15.9" customHeight="1" x14ac:dyDescent="0.2">
      <c r="A11" s="8"/>
      <c r="B11" s="9"/>
      <c r="C11" s="10"/>
      <c r="D11" s="10"/>
      <c r="E11" s="10"/>
      <c r="F11" s="10"/>
      <c r="G11" s="11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  <row r="18" spans="1:7" ht="15.9" customHeight="1" x14ac:dyDescent="0.2">
      <c r="A18" s="12"/>
      <c r="B18" s="6"/>
      <c r="C18" s="13"/>
      <c r="D18" s="13"/>
      <c r="E18" s="13"/>
      <c r="F18" s="13"/>
      <c r="G18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BA8A-DDDC-4A0E-84E0-D0F6C0655287}">
  <sheetPr codeName="Sheet11"/>
  <dimension ref="A1:J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大阪府第６区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59</v>
      </c>
      <c r="C4" s="23" t="s">
        <v>60</v>
      </c>
      <c r="D4" s="23" t="s">
        <v>61</v>
      </c>
      <c r="E4" s="23" t="s">
        <v>62</v>
      </c>
      <c r="F4" s="23" t="s">
        <v>63</v>
      </c>
      <c r="G4" s="29" t="s">
        <v>1</v>
      </c>
    </row>
    <row r="5" spans="1:10" ht="28.8" customHeight="1" x14ac:dyDescent="0.2">
      <c r="A5" s="28" t="s">
        <v>4</v>
      </c>
      <c r="B5" s="24" t="s">
        <v>13</v>
      </c>
      <c r="C5" s="24" t="s">
        <v>11</v>
      </c>
      <c r="D5" s="24" t="s">
        <v>12</v>
      </c>
      <c r="E5" s="24" t="s">
        <v>34</v>
      </c>
      <c r="F5" s="24" t="s">
        <v>35</v>
      </c>
      <c r="G5" s="30"/>
    </row>
    <row r="6" spans="1:10" ht="19.8" customHeight="1" x14ac:dyDescent="0.2">
      <c r="A6" s="17" t="s">
        <v>66</v>
      </c>
      <c r="B6" s="25">
        <v>3117</v>
      </c>
      <c r="C6" s="25">
        <v>15252</v>
      </c>
      <c r="D6" s="25">
        <v>4920</v>
      </c>
      <c r="E6" s="25">
        <v>13005</v>
      </c>
      <c r="F6" s="25">
        <v>4802</v>
      </c>
      <c r="G6" s="26">
        <f>SUM(B6:F6)</f>
        <v>41096</v>
      </c>
    </row>
    <row r="7" spans="1:10" ht="19.8" customHeight="1" x14ac:dyDescent="0.2">
      <c r="A7" s="17" t="s">
        <v>67</v>
      </c>
      <c r="B7" s="25">
        <v>3812</v>
      </c>
      <c r="C7" s="25">
        <v>19649</v>
      </c>
      <c r="D7" s="25">
        <v>3579</v>
      </c>
      <c r="E7" s="25">
        <v>16054</v>
      </c>
      <c r="F7" s="25">
        <v>5365</v>
      </c>
      <c r="G7" s="26">
        <f>SUM(B7:F7)</f>
        <v>48459</v>
      </c>
    </row>
    <row r="8" spans="1:10" ht="19.8" customHeight="1" x14ac:dyDescent="0.2">
      <c r="A8" s="17" t="s">
        <v>64</v>
      </c>
      <c r="B8" s="25">
        <v>4513</v>
      </c>
      <c r="C8" s="25">
        <v>26258</v>
      </c>
      <c r="D8" s="25">
        <v>4499</v>
      </c>
      <c r="E8" s="25">
        <v>21879</v>
      </c>
      <c r="F8" s="25">
        <v>5686</v>
      </c>
      <c r="G8" s="26">
        <f>SUM(B8:F8)</f>
        <v>62835</v>
      </c>
    </row>
    <row r="9" spans="1:10" ht="19.8" customHeight="1" thickBot="1" x14ac:dyDescent="0.25">
      <c r="A9" s="17" t="s">
        <v>65</v>
      </c>
      <c r="B9" s="25">
        <v>3574</v>
      </c>
      <c r="C9" s="25">
        <v>16746</v>
      </c>
      <c r="D9" s="25">
        <v>3207</v>
      </c>
      <c r="E9" s="25">
        <v>18120</v>
      </c>
      <c r="F9" s="25">
        <v>4024</v>
      </c>
      <c r="G9" s="26">
        <f>SUM(B9:F9)</f>
        <v>45671</v>
      </c>
    </row>
    <row r="10" spans="1:10" ht="19.8" customHeight="1" thickTop="1" x14ac:dyDescent="0.2">
      <c r="A10" s="20" t="str">
        <f ca="1">A3&amp;" 合計"</f>
        <v>大阪府第６区 合計</v>
      </c>
      <c r="B10" s="27">
        <f>SUM(B6:B9)</f>
        <v>15016</v>
      </c>
      <c r="C10" s="27">
        <f>SUM(C6:C9)</f>
        <v>77905</v>
      </c>
      <c r="D10" s="27">
        <f>SUM(D6:D9)</f>
        <v>16205</v>
      </c>
      <c r="E10" s="27">
        <f>SUM(E6:E9)</f>
        <v>69058</v>
      </c>
      <c r="F10" s="27">
        <f>SUM(F6:F9)</f>
        <v>19877</v>
      </c>
      <c r="G10" s="27">
        <f>SUM(G6:G9)</f>
        <v>198061</v>
      </c>
    </row>
    <row r="11" spans="1:10" ht="15.9" customHeight="1" x14ac:dyDescent="0.2">
      <c r="A11" s="8"/>
      <c r="B11" s="9"/>
      <c r="C11" s="10"/>
      <c r="D11" s="10"/>
      <c r="E11" s="10"/>
      <c r="F11" s="10"/>
      <c r="G11" s="11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  <row r="18" spans="1:7" ht="15.9" customHeight="1" x14ac:dyDescent="0.2">
      <c r="A18" s="12"/>
      <c r="B18" s="6"/>
      <c r="C18" s="13"/>
      <c r="D18" s="13"/>
      <c r="E18" s="13"/>
      <c r="F18" s="13"/>
      <c r="G18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2B51-6F81-47B8-B65C-61E0C00DC445}">
  <sheetPr codeName="Sheet12"/>
  <dimension ref="A1:I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大阪府第７区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68</v>
      </c>
      <c r="C4" s="23" t="s">
        <v>69</v>
      </c>
      <c r="D4" s="23" t="s">
        <v>70</v>
      </c>
      <c r="E4" s="23" t="s">
        <v>71</v>
      </c>
      <c r="F4" s="29" t="s">
        <v>1</v>
      </c>
    </row>
    <row r="5" spans="1:9" ht="28.8" customHeight="1" x14ac:dyDescent="0.2">
      <c r="A5" s="28" t="s">
        <v>4</v>
      </c>
      <c r="B5" s="24" t="s">
        <v>12</v>
      </c>
      <c r="C5" s="24" t="s">
        <v>11</v>
      </c>
      <c r="D5" s="24" t="s">
        <v>13</v>
      </c>
      <c r="E5" s="24" t="s">
        <v>10</v>
      </c>
      <c r="F5" s="30"/>
    </row>
    <row r="6" spans="1:9" ht="19.8" customHeight="1" x14ac:dyDescent="0.2">
      <c r="A6" s="17" t="s">
        <v>72</v>
      </c>
      <c r="B6" s="25">
        <v>27902</v>
      </c>
      <c r="C6" s="25">
        <v>81206</v>
      </c>
      <c r="D6" s="25">
        <v>17090</v>
      </c>
      <c r="E6" s="25">
        <v>54021</v>
      </c>
      <c r="F6" s="26">
        <f>SUM(B6:E6)</f>
        <v>180219</v>
      </c>
    </row>
    <row r="7" spans="1:9" ht="19.8" customHeight="1" thickBot="1" x14ac:dyDescent="0.25">
      <c r="A7" s="17" t="s">
        <v>73</v>
      </c>
      <c r="B7" s="25">
        <v>4466</v>
      </c>
      <c r="C7" s="25">
        <v>14161</v>
      </c>
      <c r="D7" s="25">
        <v>2851</v>
      </c>
      <c r="E7" s="25">
        <v>12414</v>
      </c>
      <c r="F7" s="26">
        <f>SUM(B7:E7)</f>
        <v>33892</v>
      </c>
    </row>
    <row r="8" spans="1:9" ht="19.8" customHeight="1" thickTop="1" x14ac:dyDescent="0.2">
      <c r="A8" s="20" t="str">
        <f ca="1">A3&amp;" 合計"</f>
        <v>大阪府第７区 合計</v>
      </c>
      <c r="B8" s="27">
        <f>SUM(B6:B7)</f>
        <v>32368</v>
      </c>
      <c r="C8" s="27">
        <f>SUM(C6:C7)</f>
        <v>95367</v>
      </c>
      <c r="D8" s="27">
        <f>SUM(D6:D7)</f>
        <v>19941</v>
      </c>
      <c r="E8" s="27">
        <f>SUM(E6:E7)</f>
        <v>66435</v>
      </c>
      <c r="F8" s="27">
        <f>SUM(F6:F7)</f>
        <v>214111</v>
      </c>
    </row>
    <row r="9" spans="1:9" ht="15.9" customHeight="1" x14ac:dyDescent="0.2">
      <c r="A9" s="8"/>
      <c r="B9" s="9"/>
      <c r="C9" s="10"/>
      <c r="D9" s="10"/>
      <c r="E9" s="10"/>
      <c r="F9" s="11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FCB6-8585-43D9-A8A0-2DC232265F29}">
  <sheetPr codeName="Sheet13"/>
  <dimension ref="A1:J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大阪府第８区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74</v>
      </c>
      <c r="C4" s="23" t="s">
        <v>75</v>
      </c>
      <c r="D4" s="23" t="s">
        <v>76</v>
      </c>
      <c r="E4" s="23" t="s">
        <v>77</v>
      </c>
      <c r="F4" s="23" t="s">
        <v>78</v>
      </c>
      <c r="G4" s="29" t="s">
        <v>1</v>
      </c>
    </row>
    <row r="5" spans="1:10" ht="28.8" customHeight="1" x14ac:dyDescent="0.2">
      <c r="A5" s="28" t="s">
        <v>4</v>
      </c>
      <c r="B5" s="24" t="s">
        <v>10</v>
      </c>
      <c r="C5" s="24" t="s">
        <v>12</v>
      </c>
      <c r="D5" s="24" t="s">
        <v>11</v>
      </c>
      <c r="E5" s="24" t="s">
        <v>13</v>
      </c>
      <c r="F5" s="24" t="s">
        <v>79</v>
      </c>
      <c r="G5" s="30"/>
    </row>
    <row r="6" spans="1:10" ht="19.8" customHeight="1" x14ac:dyDescent="0.2">
      <c r="A6" s="17" t="s">
        <v>80</v>
      </c>
      <c r="B6" s="25">
        <v>52051</v>
      </c>
      <c r="C6" s="25">
        <v>18773</v>
      </c>
      <c r="D6" s="25">
        <v>69434</v>
      </c>
      <c r="E6" s="25">
        <v>12200</v>
      </c>
      <c r="F6" s="25">
        <v>30515</v>
      </c>
      <c r="G6" s="26">
        <f>SUM(B6:F6)</f>
        <v>182973</v>
      </c>
    </row>
    <row r="7" spans="1:10" ht="19.8" customHeight="1" thickBot="1" x14ac:dyDescent="0.25">
      <c r="A7" s="17" t="s">
        <v>81</v>
      </c>
      <c r="B7" s="25">
        <v>14531</v>
      </c>
      <c r="C7" s="25">
        <v>5504</v>
      </c>
      <c r="D7" s="25">
        <v>15069</v>
      </c>
      <c r="E7" s="25">
        <v>3072</v>
      </c>
      <c r="F7" s="25">
        <v>10037</v>
      </c>
      <c r="G7" s="26">
        <f>SUM(B7:F7)</f>
        <v>48213</v>
      </c>
    </row>
    <row r="8" spans="1:10" ht="19.8" customHeight="1" thickTop="1" x14ac:dyDescent="0.2">
      <c r="A8" s="20" t="str">
        <f ca="1">A3&amp;" 合計"</f>
        <v>大阪府第８区 合計</v>
      </c>
      <c r="B8" s="27">
        <f>SUM(B6:B7)</f>
        <v>66582</v>
      </c>
      <c r="C8" s="27">
        <f>SUM(C6:C7)</f>
        <v>24277</v>
      </c>
      <c r="D8" s="27">
        <f>SUM(D6:D7)</f>
        <v>84503</v>
      </c>
      <c r="E8" s="27">
        <f>SUM(E6:E7)</f>
        <v>15272</v>
      </c>
      <c r="F8" s="27">
        <f>SUM(F6:F7)</f>
        <v>40552</v>
      </c>
      <c r="G8" s="27">
        <f>SUM(G6:G7)</f>
        <v>231186</v>
      </c>
    </row>
    <row r="9" spans="1:10" ht="15.9" customHeight="1" x14ac:dyDescent="0.2">
      <c r="A9" s="8"/>
      <c r="B9" s="9"/>
      <c r="C9" s="10"/>
      <c r="D9" s="10"/>
      <c r="E9" s="10"/>
      <c r="F9" s="10"/>
      <c r="G9" s="11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8E98-93F4-46DB-8421-B150476F5F1B}">
  <sheetPr codeName="Sheet14"/>
  <dimension ref="A1:J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大阪府第９区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82</v>
      </c>
      <c r="C4" s="23" t="s">
        <v>83</v>
      </c>
      <c r="D4" s="23" t="s">
        <v>84</v>
      </c>
      <c r="E4" s="23" t="s">
        <v>85</v>
      </c>
      <c r="F4" s="23" t="s">
        <v>86</v>
      </c>
      <c r="G4" s="29" t="s">
        <v>1</v>
      </c>
    </row>
    <row r="5" spans="1:10" ht="28.8" customHeight="1" x14ac:dyDescent="0.2">
      <c r="A5" s="28" t="s">
        <v>4</v>
      </c>
      <c r="B5" s="24" t="s">
        <v>87</v>
      </c>
      <c r="C5" s="24" t="s">
        <v>11</v>
      </c>
      <c r="D5" s="24" t="s">
        <v>13</v>
      </c>
      <c r="E5" s="24" t="s">
        <v>10</v>
      </c>
      <c r="F5" s="24"/>
      <c r="G5" s="30"/>
    </row>
    <row r="6" spans="1:10" ht="19.8" customHeight="1" x14ac:dyDescent="0.2">
      <c r="A6" s="17" t="s">
        <v>88</v>
      </c>
      <c r="B6" s="25">
        <v>16972</v>
      </c>
      <c r="C6" s="25">
        <v>55143</v>
      </c>
      <c r="D6" s="25">
        <v>12015</v>
      </c>
      <c r="E6" s="25">
        <v>36090</v>
      </c>
      <c r="F6" s="25">
        <v>2538</v>
      </c>
      <c r="G6" s="26">
        <f>SUM(B6:F6)</f>
        <v>122758</v>
      </c>
    </row>
    <row r="7" spans="1:10" ht="19.8" customHeight="1" x14ac:dyDescent="0.2">
      <c r="A7" s="17" t="s">
        <v>89</v>
      </c>
      <c r="B7" s="25">
        <v>8430</v>
      </c>
      <c r="C7" s="25">
        <v>23504</v>
      </c>
      <c r="D7" s="25">
        <v>6494</v>
      </c>
      <c r="E7" s="25">
        <v>20624</v>
      </c>
      <c r="F7" s="25">
        <v>1242</v>
      </c>
      <c r="G7" s="26">
        <f>SUM(B7:F7)</f>
        <v>60294</v>
      </c>
    </row>
    <row r="8" spans="1:10" ht="19.8" customHeight="1" x14ac:dyDescent="0.2">
      <c r="A8" s="17" t="s">
        <v>90</v>
      </c>
      <c r="B8" s="25">
        <v>1604</v>
      </c>
      <c r="C8" s="25">
        <v>4125</v>
      </c>
      <c r="D8" s="25">
        <v>839</v>
      </c>
      <c r="E8" s="25">
        <v>3557</v>
      </c>
      <c r="F8" s="25">
        <v>118</v>
      </c>
      <c r="G8" s="26">
        <f>SUM(B8:F8)</f>
        <v>10243</v>
      </c>
    </row>
    <row r="9" spans="1:10" ht="19.8" customHeight="1" thickBot="1" x14ac:dyDescent="0.25">
      <c r="A9" s="17" t="s">
        <v>91</v>
      </c>
      <c r="B9" s="25">
        <v>611</v>
      </c>
      <c r="C9" s="25">
        <v>1296</v>
      </c>
      <c r="D9" s="25">
        <v>342</v>
      </c>
      <c r="E9" s="25">
        <v>1899</v>
      </c>
      <c r="F9" s="25">
        <v>64</v>
      </c>
      <c r="G9" s="26">
        <f>SUM(B9:F9)</f>
        <v>4212</v>
      </c>
    </row>
    <row r="10" spans="1:10" ht="19.8" customHeight="1" thickTop="1" x14ac:dyDescent="0.2">
      <c r="A10" s="20" t="str">
        <f ca="1">A3&amp;" 合計"</f>
        <v>大阪府第９区 合計</v>
      </c>
      <c r="B10" s="27">
        <f>SUM(B6:B9)</f>
        <v>27617</v>
      </c>
      <c r="C10" s="27">
        <f>SUM(C6:C9)</f>
        <v>84068</v>
      </c>
      <c r="D10" s="27">
        <f>SUM(D6:D9)</f>
        <v>19690</v>
      </c>
      <c r="E10" s="27">
        <f>SUM(E6:E9)</f>
        <v>62170</v>
      </c>
      <c r="F10" s="27">
        <f>SUM(F6:F9)</f>
        <v>3962</v>
      </c>
      <c r="G10" s="27">
        <f>SUM(G6:G9)</f>
        <v>197507</v>
      </c>
    </row>
    <row r="11" spans="1:10" ht="15.9" customHeight="1" x14ac:dyDescent="0.2">
      <c r="A11" s="8"/>
      <c r="B11" s="9"/>
      <c r="C11" s="10"/>
      <c r="D11" s="10"/>
      <c r="E11" s="10"/>
      <c r="F11" s="10"/>
      <c r="G11" s="11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  <row r="18" spans="1:7" ht="15.9" customHeight="1" x14ac:dyDescent="0.2">
      <c r="A18" s="12"/>
      <c r="B18" s="6"/>
      <c r="C18" s="13"/>
      <c r="D18" s="13"/>
      <c r="E18" s="13"/>
      <c r="F18" s="13"/>
      <c r="G18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38</vt:i4>
      </vt:variant>
    </vt:vector>
  </HeadingPairs>
  <TitlesOfParts>
    <vt:vector size="57" baseType="lpstr">
      <vt:lpstr>大阪府第１区</vt:lpstr>
      <vt:lpstr>大阪府第２区</vt:lpstr>
      <vt:lpstr>大阪府第３区</vt:lpstr>
      <vt:lpstr>大阪府第４区</vt:lpstr>
      <vt:lpstr>大阪府第５区</vt:lpstr>
      <vt:lpstr>大阪府第６区</vt:lpstr>
      <vt:lpstr>大阪府第７区</vt:lpstr>
      <vt:lpstr>大阪府第８区</vt:lpstr>
      <vt:lpstr>大阪府第９区</vt:lpstr>
      <vt:lpstr>大阪府第１０区</vt:lpstr>
      <vt:lpstr>大阪府第１１区</vt:lpstr>
      <vt:lpstr>大阪府第１２区</vt:lpstr>
      <vt:lpstr>大阪府第１３区</vt:lpstr>
      <vt:lpstr>大阪府第１４区</vt:lpstr>
      <vt:lpstr>大阪府第１５区</vt:lpstr>
      <vt:lpstr>大阪府第１６区</vt:lpstr>
      <vt:lpstr>大阪府第１７区</vt:lpstr>
      <vt:lpstr>大阪府第１８区</vt:lpstr>
      <vt:lpstr>大阪府第１９区</vt:lpstr>
      <vt:lpstr>大阪府第１０区!Print_Area</vt:lpstr>
      <vt:lpstr>大阪府第１１区!Print_Area</vt:lpstr>
      <vt:lpstr>大阪府第１２区!Print_Area</vt:lpstr>
      <vt:lpstr>大阪府第１３区!Print_Area</vt:lpstr>
      <vt:lpstr>大阪府第１４区!Print_Area</vt:lpstr>
      <vt:lpstr>大阪府第１５区!Print_Area</vt:lpstr>
      <vt:lpstr>大阪府第１６区!Print_Area</vt:lpstr>
      <vt:lpstr>大阪府第１７区!Print_Area</vt:lpstr>
      <vt:lpstr>大阪府第１８区!Print_Area</vt:lpstr>
      <vt:lpstr>大阪府第１９区!Print_Area</vt:lpstr>
      <vt:lpstr>大阪府第１区!Print_Area</vt:lpstr>
      <vt:lpstr>大阪府第２区!Print_Area</vt:lpstr>
      <vt:lpstr>大阪府第３区!Print_Area</vt:lpstr>
      <vt:lpstr>大阪府第４区!Print_Area</vt:lpstr>
      <vt:lpstr>大阪府第５区!Print_Area</vt:lpstr>
      <vt:lpstr>大阪府第６区!Print_Area</vt:lpstr>
      <vt:lpstr>大阪府第７区!Print_Area</vt:lpstr>
      <vt:lpstr>大阪府第８区!Print_Area</vt:lpstr>
      <vt:lpstr>大阪府第９区!Print_Area</vt:lpstr>
      <vt:lpstr>大阪府第１０区!Print_Titles</vt:lpstr>
      <vt:lpstr>大阪府第１１区!Print_Titles</vt:lpstr>
      <vt:lpstr>大阪府第１２区!Print_Titles</vt:lpstr>
      <vt:lpstr>大阪府第１３区!Print_Titles</vt:lpstr>
      <vt:lpstr>大阪府第１４区!Print_Titles</vt:lpstr>
      <vt:lpstr>大阪府第１５区!Print_Titles</vt:lpstr>
      <vt:lpstr>大阪府第１６区!Print_Titles</vt:lpstr>
      <vt:lpstr>大阪府第１７区!Print_Titles</vt:lpstr>
      <vt:lpstr>大阪府第１８区!Print_Titles</vt:lpstr>
      <vt:lpstr>大阪府第１９区!Print_Titles</vt:lpstr>
      <vt:lpstr>大阪府第１区!Print_Titles</vt:lpstr>
      <vt:lpstr>大阪府第２区!Print_Titles</vt:lpstr>
      <vt:lpstr>大阪府第３区!Print_Titles</vt:lpstr>
      <vt:lpstr>大阪府第４区!Print_Titles</vt:lpstr>
      <vt:lpstr>大阪府第５区!Print_Titles</vt:lpstr>
      <vt:lpstr>大阪府第６区!Print_Titles</vt:lpstr>
      <vt:lpstr>大阪府第７区!Print_Titles</vt:lpstr>
      <vt:lpstr>大阪府第８区!Print_Titles</vt:lpstr>
      <vt:lpstr>大阪府第９区!Print_Titles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