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EEAA648B-056E-40A9-8DFD-E15822BCA773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奈良県第１区" sheetId="6" r:id="rId1"/>
    <sheet name="奈良県第２区" sheetId="5" r:id="rId2"/>
    <sheet name="奈良県第３区" sheetId="4" r:id="rId3"/>
  </sheets>
  <definedNames>
    <definedName name="_xlnm.Print_Area" localSheetId="0">奈良県第１区!$A$1:$G$8</definedName>
    <definedName name="_xlnm.Print_Area" localSheetId="1">奈良県第２区!$A$1:$F$22</definedName>
    <definedName name="_xlnm.Print_Area" localSheetId="2">奈良県第３区!$A$1:$F$28</definedName>
    <definedName name="_xlnm.Print_Titles" localSheetId="0">奈良県第１区!$A:$A,奈良県第１区!$1:$5</definedName>
    <definedName name="_xlnm.Print_Titles" localSheetId="1">奈良県第２区!$A:$A,奈良県第２区!$1:$5</definedName>
    <definedName name="_xlnm.Print_Titles" localSheetId="2">奈良県第３区!$A:$A,奈良県第３区!$1:$5</definedName>
  </definedNames>
  <calcPr calcId="191029"/>
</workbook>
</file>

<file path=xl/calcChain.xml><?xml version="1.0" encoding="utf-8"?>
<calcChain xmlns="http://schemas.openxmlformats.org/spreadsheetml/2006/main">
  <c r="B28" i="4" l="1"/>
  <c r="C28" i="4"/>
  <c r="D28" i="4"/>
  <c r="E28" i="4"/>
  <c r="F28" i="4"/>
  <c r="F27" i="4"/>
  <c r="F8" i="6"/>
  <c r="E8" i="6"/>
  <c r="D8" i="6"/>
  <c r="C8" i="6"/>
  <c r="B8" i="6"/>
  <c r="G7" i="6"/>
  <c r="G6" i="6"/>
  <c r="A3" i="6"/>
  <c r="A8" i="6" s="1"/>
  <c r="E22" i="5"/>
  <c r="D22" i="5"/>
  <c r="C22" i="5"/>
  <c r="B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A3" i="5"/>
  <c r="A22" i="5" s="1"/>
  <c r="F22" i="5" l="1"/>
  <c r="G8" i="6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A3" i="4"/>
  <c r="A28" i="4" s="1"/>
</calcChain>
</file>

<file path=xl/sharedStrings.xml><?xml version="1.0" encoding="utf-8"?>
<sst xmlns="http://schemas.openxmlformats.org/spreadsheetml/2006/main" count="84" uniqueCount="64">
  <si>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</si>
  <si>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</si>
  <si>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</si>
  <si>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</si>
  <si>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</si>
  <si>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</si>
  <si>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高野　あつし</t>
  </si>
  <si>
    <t>井上　良子</t>
  </si>
  <si>
    <t>まぶち　すみお</t>
  </si>
  <si>
    <t>林元　政子</t>
  </si>
  <si>
    <t>小林　しげき</t>
  </si>
  <si>
    <t>生駒市</t>
  </si>
  <si>
    <t>日本維新の会</t>
    <rPh sb="0" eb="4">
      <t>ニホンイシン</t>
    </rPh>
    <rPh sb="5" eb="6">
      <t>カイ</t>
    </rPh>
    <phoneticPr fontId="1"/>
  </si>
  <si>
    <t>日本共産党</t>
    <rPh sb="0" eb="5">
      <t>ニホンキョウサントウ</t>
    </rPh>
    <phoneticPr fontId="1"/>
  </si>
  <si>
    <t>立憲民主党</t>
    <rPh sb="0" eb="5">
      <t>リッケンミンシュトウ</t>
    </rPh>
    <phoneticPr fontId="1"/>
  </si>
  <si>
    <t>参政党</t>
    <rPh sb="0" eb="3">
      <t>サンセイトウ</t>
    </rPh>
    <phoneticPr fontId="1"/>
  </si>
  <si>
    <t>自由民主党</t>
    <rPh sb="0" eb="5">
      <t>ジユウミンシュトウ</t>
    </rPh>
    <phoneticPr fontId="1"/>
  </si>
  <si>
    <t>大和郡山市</t>
  </si>
  <si>
    <t>天理市</t>
  </si>
  <si>
    <t>香芝市</t>
  </si>
  <si>
    <t>山添村</t>
  </si>
  <si>
    <t>平群町</t>
  </si>
  <si>
    <t>三郷町</t>
  </si>
  <si>
    <t>斑鳩町</t>
  </si>
  <si>
    <t>安堵町</t>
  </si>
  <si>
    <t>川西町</t>
  </si>
  <si>
    <t>三宅町</t>
  </si>
  <si>
    <t>田原本町</t>
  </si>
  <si>
    <t>上牧町</t>
  </si>
  <si>
    <t>王寺町</t>
  </si>
  <si>
    <t>広陵町</t>
  </si>
  <si>
    <t>河合町</t>
  </si>
  <si>
    <t>奈良市第２区</t>
    <rPh sb="0" eb="3">
      <t>ナラシ</t>
    </rPh>
    <rPh sb="3" eb="4">
      <t>ダイ</t>
    </rPh>
    <rPh sb="5" eb="6">
      <t>ク</t>
    </rPh>
    <phoneticPr fontId="3"/>
  </si>
  <si>
    <t>高市　早苗</t>
  </si>
  <si>
    <t>服部　ちか</t>
  </si>
  <si>
    <t>池田　えい子</t>
  </si>
  <si>
    <t>おざき　充典</t>
  </si>
  <si>
    <t>原山　だいすけ</t>
  </si>
  <si>
    <t>たのせ　太道</t>
  </si>
  <si>
    <t>太田　あつし</t>
  </si>
  <si>
    <t>かわと　やすし</t>
  </si>
  <si>
    <t>大和高田市</t>
  </si>
  <si>
    <t>桜井市</t>
  </si>
  <si>
    <t>五條市</t>
  </si>
  <si>
    <t>御所市</t>
  </si>
  <si>
    <t>葛城市</t>
    <rPh sb="0" eb="2">
      <t>カツラギ</t>
    </rPh>
    <rPh sb="2" eb="3">
      <t>シ</t>
    </rPh>
    <phoneticPr fontId="3"/>
  </si>
  <si>
    <t>宇陀市</t>
    <rPh sb="2" eb="3">
      <t>シ</t>
    </rPh>
    <phoneticPr fontId="3"/>
  </si>
  <si>
    <t>曽爾村</t>
  </si>
  <si>
    <t>御杖村</t>
  </si>
  <si>
    <t>高取町</t>
  </si>
  <si>
    <t>明日香村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</si>
  <si>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</si>
  <si>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</si>
  <si>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</si>
  <si>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</si>
  <si>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</si>
  <si>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</si>
  <si>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</si>
  <si>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</si>
  <si>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</si>
  <si>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川上村</t>
  </si>
  <si>
    <t>東吉野村</t>
  </si>
  <si>
    <t>橿原市</t>
  </si>
  <si>
    <t>奈良市第１区</t>
    <rPh sb="3" eb="4">
      <t>ダイ</t>
    </rPh>
    <rPh sb="5" eb="6">
      <t>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</si>
</sst>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distributed" vertical="center"/>
    </xf>
    <xf numFmtId="3" fontId="6" fillId="0" borderId="7" xfId="0" applyNumberFormat="1" applyFont="1" applyFill="1" applyBorder="1" applyAlignment="1">
      <alignment horizontal="right" vertical="center" shrinkToFit="1"/>
    </xf>
    <xf numFmtId="0" fontId="6" fillId="0" borderId="7" xfId="0" applyNumberFormat="1" applyFont="1" applyFill="1" applyBorder="1" applyAlignment="1">
      <alignment horizontal="right" vertical="center" shrinkToFit="1"/>
    </xf>
    <xf numFmtId="0" fontId="6" fillId="0" borderId="2" xfId="0" applyNumberFormat="1" applyFont="1" applyFill="1" applyBorder="1" applyAlignment="1">
      <alignment horizontal="right" vertical="center" shrinkToFit="1"/>
    </xf>
    <xf numFmtId="0" fontId="2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7A4E-086E-4D7A-A063-382300B822C6}">
  <dimension ref="A1:J16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3" t="s">
        <v>3</v>
      </c>
      <c r="B2" s="33"/>
      <c r="C2" s="33"/>
      <c r="D2" s="33"/>
      <c r="E2" s="33"/>
      <c r="F2" s="33"/>
      <c r="G2" s="33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奈良県第１区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3" t="s">
        <v>10</v>
      </c>
      <c r="G4" s="34" t="s">
        <v>1</v>
      </c>
    </row>
    <row r="5" spans="1:10" ht="28.8" customHeight="1" x14ac:dyDescent="0.2">
      <c r="A5" s="28" t="s">
        <v>4</v>
      </c>
      <c r="B5" s="24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35"/>
    </row>
    <row r="6" spans="1:10" ht="19.8" customHeight="1" x14ac:dyDescent="0.2">
      <c r="A6" s="17" t="s">
        <v>63</v>
      </c>
      <c r="B6" s="25">
        <v>29795</v>
      </c>
      <c r="C6" s="25">
        <v>10231</v>
      </c>
      <c r="D6" s="25">
        <v>68794</v>
      </c>
      <c r="E6" s="25">
        <v>8163</v>
      </c>
      <c r="F6" s="25">
        <v>54819</v>
      </c>
      <c r="G6" s="26">
        <f>SUM(B6:F6)</f>
        <v>171802</v>
      </c>
    </row>
    <row r="7" spans="1:10" ht="19.8" customHeight="1" thickBot="1" x14ac:dyDescent="0.25">
      <c r="A7" s="17" t="s">
        <v>11</v>
      </c>
      <c r="B7" s="25">
        <v>13605</v>
      </c>
      <c r="C7" s="25">
        <v>3280</v>
      </c>
      <c r="D7" s="25">
        <v>21529</v>
      </c>
      <c r="E7" s="25">
        <v>3203</v>
      </c>
      <c r="F7" s="25">
        <v>18395</v>
      </c>
      <c r="G7" s="26">
        <f>SUM(B7:F7)</f>
        <v>60012</v>
      </c>
    </row>
    <row r="8" spans="1:10" ht="19.8" customHeight="1" thickTop="1" x14ac:dyDescent="0.2">
      <c r="A8" s="20" t="str">
        <f ca="1">A3&amp;" 合計"</f>
        <v>奈良県第１区 合計</v>
      </c>
      <c r="B8" s="27">
        <f t="shared" ref="B8:G8" si="0">SUM(B6:B7)</f>
        <v>43400</v>
      </c>
      <c r="C8" s="27">
        <f t="shared" si="0"/>
        <v>13511</v>
      </c>
      <c r="D8" s="27">
        <f t="shared" si="0"/>
        <v>90323</v>
      </c>
      <c r="E8" s="27">
        <f t="shared" si="0"/>
        <v>11366</v>
      </c>
      <c r="F8" s="27">
        <f t="shared" si="0"/>
        <v>73214</v>
      </c>
      <c r="G8" s="27">
        <f t="shared" si="0"/>
        <v>231814</v>
      </c>
    </row>
    <row r="9" spans="1:10" ht="15.9" customHeight="1" x14ac:dyDescent="0.2">
      <c r="A9" s="8"/>
      <c r="B9" s="9"/>
      <c r="C9" s="10"/>
      <c r="D9" s="10"/>
      <c r="E9" s="10"/>
      <c r="F9" s="10"/>
      <c r="G9" s="11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0D69-904C-44D5-95DC-4ED8B7C60F64}">
  <dimension ref="A1:I3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3" t="s">
        <v>3</v>
      </c>
      <c r="B2" s="33"/>
      <c r="C2" s="33"/>
      <c r="D2" s="33"/>
      <c r="E2" s="33"/>
      <c r="F2" s="33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奈良県第２区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33</v>
      </c>
      <c r="C4" s="23" t="s">
        <v>34</v>
      </c>
      <c r="D4" s="23" t="s">
        <v>35</v>
      </c>
      <c r="E4" s="23" t="s">
        <v>36</v>
      </c>
      <c r="F4" s="34" t="s">
        <v>1</v>
      </c>
    </row>
    <row r="5" spans="1:9" ht="28.8" customHeight="1" x14ac:dyDescent="0.2">
      <c r="A5" s="28" t="s">
        <v>4</v>
      </c>
      <c r="B5" s="24" t="s">
        <v>16</v>
      </c>
      <c r="C5" s="24" t="s">
        <v>12</v>
      </c>
      <c r="D5" s="24" t="s">
        <v>13</v>
      </c>
      <c r="E5" s="24" t="s">
        <v>14</v>
      </c>
      <c r="F5" s="35"/>
    </row>
    <row r="6" spans="1:9" ht="19.8" customHeight="1" x14ac:dyDescent="0.2">
      <c r="A6" s="17" t="s">
        <v>32</v>
      </c>
      <c r="B6" s="25">
        <v>1951</v>
      </c>
      <c r="C6" s="25">
        <v>272</v>
      </c>
      <c r="D6" s="25">
        <v>104</v>
      </c>
      <c r="E6" s="25">
        <v>279</v>
      </c>
      <c r="F6" s="26">
        <f t="shared" ref="F6:F21" si="0">SUM(B6:E6)</f>
        <v>2606</v>
      </c>
    </row>
    <row r="7" spans="1:9" ht="19.8" customHeight="1" x14ac:dyDescent="0.2">
      <c r="A7" s="17" t="s">
        <v>17</v>
      </c>
      <c r="B7" s="25">
        <v>23575</v>
      </c>
      <c r="C7" s="25">
        <v>6418</v>
      </c>
      <c r="D7" s="25">
        <v>2797</v>
      </c>
      <c r="E7" s="25">
        <v>6544</v>
      </c>
      <c r="F7" s="26">
        <f t="shared" si="0"/>
        <v>39334</v>
      </c>
    </row>
    <row r="8" spans="1:9" ht="19.8" customHeight="1" x14ac:dyDescent="0.2">
      <c r="A8" s="17" t="s">
        <v>18</v>
      </c>
      <c r="B8" s="25">
        <v>17280</v>
      </c>
      <c r="C8" s="25">
        <v>4050</v>
      </c>
      <c r="D8" s="25">
        <v>1276</v>
      </c>
      <c r="E8" s="25">
        <v>3787</v>
      </c>
      <c r="F8" s="26">
        <f t="shared" si="0"/>
        <v>26393</v>
      </c>
    </row>
    <row r="9" spans="1:9" ht="19.8" customHeight="1" x14ac:dyDescent="0.2">
      <c r="A9" s="17" t="s">
        <v>19</v>
      </c>
      <c r="B9" s="25">
        <v>19732</v>
      </c>
      <c r="C9" s="25">
        <v>5251</v>
      </c>
      <c r="D9" s="25">
        <v>1957</v>
      </c>
      <c r="E9" s="25">
        <v>8268</v>
      </c>
      <c r="F9" s="26">
        <f t="shared" si="0"/>
        <v>35208</v>
      </c>
    </row>
    <row r="10" spans="1:9" ht="19.8" customHeight="1" x14ac:dyDescent="0.2">
      <c r="A10" s="17" t="s">
        <v>20</v>
      </c>
      <c r="B10" s="25">
        <v>1707</v>
      </c>
      <c r="C10" s="25">
        <v>108</v>
      </c>
      <c r="D10" s="25">
        <v>89</v>
      </c>
      <c r="E10" s="25">
        <v>174</v>
      </c>
      <c r="F10" s="26">
        <f t="shared" si="0"/>
        <v>2078</v>
      </c>
    </row>
    <row r="11" spans="1:9" ht="19.8" customHeight="1" x14ac:dyDescent="0.2">
      <c r="A11" s="17" t="s">
        <v>21</v>
      </c>
      <c r="B11" s="25">
        <v>5686</v>
      </c>
      <c r="C11" s="25">
        <v>1556</v>
      </c>
      <c r="D11" s="25">
        <v>1184</v>
      </c>
      <c r="E11" s="25">
        <v>1596</v>
      </c>
      <c r="F11" s="26">
        <f t="shared" si="0"/>
        <v>10022</v>
      </c>
    </row>
    <row r="12" spans="1:9" ht="19.8" customHeight="1" x14ac:dyDescent="0.2">
      <c r="A12" s="17" t="s">
        <v>22</v>
      </c>
      <c r="B12" s="25">
        <v>6118</v>
      </c>
      <c r="C12" s="25">
        <v>1911</v>
      </c>
      <c r="D12" s="25">
        <v>1075</v>
      </c>
      <c r="E12" s="25">
        <v>1772</v>
      </c>
      <c r="F12" s="26">
        <f t="shared" si="0"/>
        <v>10876</v>
      </c>
    </row>
    <row r="13" spans="1:9" ht="19.8" customHeight="1" x14ac:dyDescent="0.2">
      <c r="A13" s="17" t="s">
        <v>23</v>
      </c>
      <c r="B13" s="25">
        <v>8467</v>
      </c>
      <c r="C13" s="25">
        <v>2490</v>
      </c>
      <c r="D13" s="25">
        <v>1192</v>
      </c>
      <c r="E13" s="25">
        <v>2070</v>
      </c>
      <c r="F13" s="26">
        <f t="shared" si="0"/>
        <v>14219</v>
      </c>
    </row>
    <row r="14" spans="1:9" ht="19.8" customHeight="1" x14ac:dyDescent="0.2">
      <c r="A14" s="17" t="s">
        <v>24</v>
      </c>
      <c r="B14" s="25">
        <v>2116</v>
      </c>
      <c r="C14" s="25">
        <v>508</v>
      </c>
      <c r="D14" s="25">
        <v>259</v>
      </c>
      <c r="E14" s="25">
        <v>433</v>
      </c>
      <c r="F14" s="26">
        <f t="shared" si="0"/>
        <v>3316</v>
      </c>
    </row>
    <row r="15" spans="1:9" ht="19.8" customHeight="1" x14ac:dyDescent="0.2">
      <c r="A15" s="17" t="s">
        <v>25</v>
      </c>
      <c r="B15" s="25">
        <v>2635</v>
      </c>
      <c r="C15" s="25">
        <v>584</v>
      </c>
      <c r="D15" s="25">
        <v>220</v>
      </c>
      <c r="E15" s="25">
        <v>619</v>
      </c>
      <c r="F15" s="26">
        <f t="shared" si="0"/>
        <v>4058</v>
      </c>
    </row>
    <row r="16" spans="1:9" ht="19.8" customHeight="1" x14ac:dyDescent="0.2">
      <c r="A16" s="17" t="s">
        <v>26</v>
      </c>
      <c r="B16" s="25">
        <v>1985</v>
      </c>
      <c r="C16" s="25">
        <v>423</v>
      </c>
      <c r="D16" s="25">
        <v>158</v>
      </c>
      <c r="E16" s="25">
        <v>550</v>
      </c>
      <c r="F16" s="26">
        <f t="shared" si="0"/>
        <v>3116</v>
      </c>
    </row>
    <row r="17" spans="1:6" ht="19.8" customHeight="1" x14ac:dyDescent="0.2">
      <c r="A17" s="17" t="s">
        <v>27</v>
      </c>
      <c r="B17" s="25">
        <v>9315</v>
      </c>
      <c r="C17" s="25">
        <v>2271</v>
      </c>
      <c r="D17" s="25">
        <v>743</v>
      </c>
      <c r="E17" s="25">
        <v>2377</v>
      </c>
      <c r="F17" s="26">
        <f t="shared" si="0"/>
        <v>14706</v>
      </c>
    </row>
    <row r="18" spans="1:6" ht="19.8" customHeight="1" x14ac:dyDescent="0.2">
      <c r="A18" s="17" t="s">
        <v>28</v>
      </c>
      <c r="B18" s="25">
        <v>5968</v>
      </c>
      <c r="C18" s="25">
        <v>1956</v>
      </c>
      <c r="D18" s="25">
        <v>725</v>
      </c>
      <c r="E18" s="25">
        <v>1745</v>
      </c>
      <c r="F18" s="26">
        <f t="shared" si="0"/>
        <v>10394</v>
      </c>
    </row>
    <row r="19" spans="1:6" ht="19.8" customHeight="1" x14ac:dyDescent="0.2">
      <c r="A19" s="17" t="s">
        <v>29</v>
      </c>
      <c r="B19" s="25">
        <v>6956</v>
      </c>
      <c r="C19" s="25">
        <v>2333</v>
      </c>
      <c r="D19" s="25">
        <v>813</v>
      </c>
      <c r="E19" s="25">
        <v>1883</v>
      </c>
      <c r="F19" s="26">
        <f t="shared" si="0"/>
        <v>11985</v>
      </c>
    </row>
    <row r="20" spans="1:6" ht="19.8" customHeight="1" x14ac:dyDescent="0.2">
      <c r="A20" s="17" t="s">
        <v>30</v>
      </c>
      <c r="B20" s="25">
        <v>10065</v>
      </c>
      <c r="C20" s="25">
        <v>2550</v>
      </c>
      <c r="D20" s="25">
        <v>1112</v>
      </c>
      <c r="E20" s="25">
        <v>2625</v>
      </c>
      <c r="F20" s="26">
        <f t="shared" si="0"/>
        <v>16352</v>
      </c>
    </row>
    <row r="21" spans="1:6" ht="19.8" customHeight="1" thickBot="1" x14ac:dyDescent="0.25">
      <c r="A21" s="17" t="s">
        <v>31</v>
      </c>
      <c r="B21" s="25">
        <v>4998</v>
      </c>
      <c r="C21" s="25">
        <v>1673</v>
      </c>
      <c r="D21" s="25">
        <v>609</v>
      </c>
      <c r="E21" s="25">
        <v>1649</v>
      </c>
      <c r="F21" s="26">
        <f t="shared" si="0"/>
        <v>8929</v>
      </c>
    </row>
    <row r="22" spans="1:6" ht="19.8" customHeight="1" thickTop="1" x14ac:dyDescent="0.2">
      <c r="A22" s="20" t="str">
        <f ca="1">A3&amp;" 合計"</f>
        <v>奈良県第２区 合計</v>
      </c>
      <c r="B22" s="27">
        <f>SUM(B6:B21)</f>
        <v>128554</v>
      </c>
      <c r="C22" s="27">
        <f>SUM(C6:C21)</f>
        <v>34354</v>
      </c>
      <c r="D22" s="27">
        <f>SUM(D6:D21)</f>
        <v>14313</v>
      </c>
      <c r="E22" s="27">
        <f>SUM(E6:E21)</f>
        <v>36371</v>
      </c>
      <c r="F22" s="27">
        <f>SUM(F6:F21)</f>
        <v>213592</v>
      </c>
    </row>
    <row r="23" spans="1:6" ht="15.9" customHeight="1" x14ac:dyDescent="0.2">
      <c r="A23" s="8"/>
      <c r="B23" s="9"/>
      <c r="C23" s="10"/>
      <c r="D23" s="10"/>
      <c r="E23" s="10"/>
      <c r="F23" s="11"/>
    </row>
    <row r="24" spans="1:6" ht="15.9" customHeight="1" x14ac:dyDescent="0.2">
      <c r="A24" s="12"/>
      <c r="B24" s="6"/>
      <c r="C24" s="13"/>
      <c r="D24" s="13"/>
      <c r="E24" s="13"/>
      <c r="F24" s="14"/>
    </row>
    <row r="25" spans="1:6" ht="15.9" customHeight="1" x14ac:dyDescent="0.2">
      <c r="A25" s="12"/>
      <c r="B25" s="6"/>
      <c r="C25" s="13"/>
      <c r="D25" s="13"/>
      <c r="E25" s="13"/>
      <c r="F25" s="14"/>
    </row>
    <row r="26" spans="1:6" ht="15.9" customHeight="1" x14ac:dyDescent="0.2">
      <c r="A26" s="12"/>
      <c r="B26" s="6"/>
      <c r="C26" s="13"/>
      <c r="D26" s="13"/>
      <c r="E26" s="13"/>
      <c r="F26" s="14"/>
    </row>
    <row r="27" spans="1:6" ht="15.9" customHeight="1" x14ac:dyDescent="0.2">
      <c r="A27" s="12"/>
      <c r="B27" s="6"/>
      <c r="C27" s="13"/>
      <c r="D27" s="13"/>
      <c r="E27" s="13"/>
      <c r="F27" s="14"/>
    </row>
    <row r="28" spans="1:6" ht="15.9" customHeight="1" x14ac:dyDescent="0.2">
      <c r="A28" s="12"/>
      <c r="B28" s="6"/>
      <c r="C28" s="13"/>
      <c r="D28" s="13"/>
      <c r="E28" s="13"/>
      <c r="F28" s="14"/>
    </row>
    <row r="29" spans="1:6" ht="15.9" customHeight="1" x14ac:dyDescent="0.2">
      <c r="A29" s="12"/>
      <c r="B29" s="6"/>
      <c r="C29" s="13"/>
      <c r="D29" s="13"/>
      <c r="E29" s="13"/>
      <c r="F29" s="14"/>
    </row>
    <row r="30" spans="1:6" ht="15.9" customHeight="1" x14ac:dyDescent="0.2">
      <c r="A30" s="12"/>
      <c r="B30" s="6"/>
      <c r="C30" s="13"/>
      <c r="D30" s="13"/>
      <c r="E30" s="13"/>
      <c r="F30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3" t="s">
        <v>3</v>
      </c>
      <c r="B2" s="33"/>
      <c r="C2" s="33"/>
      <c r="D2" s="33"/>
      <c r="E2" s="33"/>
      <c r="F2" s="33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奈良県第３区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37</v>
      </c>
      <c r="C4" s="23" t="s">
        <v>38</v>
      </c>
      <c r="D4" s="23" t="s">
        <v>39</v>
      </c>
      <c r="E4" s="23" t="s">
        <v>40</v>
      </c>
      <c r="F4" s="34" t="s">
        <v>1</v>
      </c>
    </row>
    <row r="5" spans="1:9" ht="28.8" customHeight="1" x14ac:dyDescent="0.2">
      <c r="A5" s="21" t="s">
        <v>4</v>
      </c>
      <c r="B5" s="24" t="s">
        <v>12</v>
      </c>
      <c r="C5" s="24" t="s">
        <v>16</v>
      </c>
      <c r="D5" s="24" t="s">
        <v>13</v>
      </c>
      <c r="E5" s="24" t="s">
        <v>14</v>
      </c>
      <c r="F5" s="35"/>
    </row>
    <row r="6" spans="1:9" ht="19.8" customHeight="1" x14ac:dyDescent="0.2">
      <c r="A6" s="17" t="s">
        <v>41</v>
      </c>
      <c r="B6" s="25">
        <v>6172</v>
      </c>
      <c r="C6" s="25">
        <v>10689</v>
      </c>
      <c r="D6" s="25">
        <v>7493</v>
      </c>
      <c r="E6" s="25">
        <v>3928</v>
      </c>
      <c r="F6" s="26">
        <f t="shared" ref="F6:F27" si="0">SUM(B6:E6)</f>
        <v>28282</v>
      </c>
    </row>
    <row r="7" spans="1:9" ht="19.8" customHeight="1" x14ac:dyDescent="0.2">
      <c r="A7" s="17" t="s">
        <v>62</v>
      </c>
      <c r="B7" s="25">
        <v>12781</v>
      </c>
      <c r="C7" s="25">
        <v>23441</v>
      </c>
      <c r="D7" s="25">
        <v>4545</v>
      </c>
      <c r="E7" s="25">
        <v>11144</v>
      </c>
      <c r="F7" s="26">
        <f t="shared" si="0"/>
        <v>51911</v>
      </c>
    </row>
    <row r="8" spans="1:9" ht="19.8" customHeight="1" x14ac:dyDescent="0.2">
      <c r="A8" s="17" t="s">
        <v>42</v>
      </c>
      <c r="B8" s="25">
        <v>5706</v>
      </c>
      <c r="C8" s="25">
        <v>11214</v>
      </c>
      <c r="D8" s="25">
        <v>1905</v>
      </c>
      <c r="E8" s="25">
        <v>4474</v>
      </c>
      <c r="F8" s="26">
        <f t="shared" si="0"/>
        <v>23299</v>
      </c>
    </row>
    <row r="9" spans="1:9" ht="19.8" customHeight="1" x14ac:dyDescent="0.2">
      <c r="A9" s="17" t="s">
        <v>43</v>
      </c>
      <c r="B9" s="25">
        <v>1956</v>
      </c>
      <c r="C9" s="25">
        <v>8629</v>
      </c>
      <c r="D9" s="25">
        <v>905</v>
      </c>
      <c r="E9" s="25">
        <v>2063</v>
      </c>
      <c r="F9" s="26">
        <f t="shared" si="0"/>
        <v>13553</v>
      </c>
    </row>
    <row r="10" spans="1:9" ht="19.8" customHeight="1" x14ac:dyDescent="0.2">
      <c r="A10" s="17" t="s">
        <v>44</v>
      </c>
      <c r="B10" s="25">
        <v>1865</v>
      </c>
      <c r="C10" s="25">
        <v>5879</v>
      </c>
      <c r="D10" s="25">
        <v>940</v>
      </c>
      <c r="E10" s="25">
        <v>1659</v>
      </c>
      <c r="F10" s="26">
        <f t="shared" si="0"/>
        <v>10343</v>
      </c>
    </row>
    <row r="11" spans="1:9" ht="19.8" customHeight="1" x14ac:dyDescent="0.2">
      <c r="A11" s="17" t="s">
        <v>45</v>
      </c>
      <c r="B11" s="25">
        <v>4467</v>
      </c>
      <c r="C11" s="25">
        <v>9387</v>
      </c>
      <c r="D11" s="25">
        <v>1905</v>
      </c>
      <c r="E11" s="25">
        <v>3045</v>
      </c>
      <c r="F11" s="26">
        <f t="shared" si="0"/>
        <v>18804</v>
      </c>
    </row>
    <row r="12" spans="1:9" ht="19.8" customHeight="1" x14ac:dyDescent="0.2">
      <c r="A12" s="17" t="s">
        <v>46</v>
      </c>
      <c r="B12" s="25">
        <v>2874</v>
      </c>
      <c r="C12" s="25">
        <v>7555</v>
      </c>
      <c r="D12" s="25">
        <v>1030</v>
      </c>
      <c r="E12" s="25">
        <v>2694</v>
      </c>
      <c r="F12" s="26">
        <f t="shared" si="0"/>
        <v>14153</v>
      </c>
    </row>
    <row r="13" spans="1:9" ht="19.8" customHeight="1" x14ac:dyDescent="0.2">
      <c r="A13" s="17" t="s">
        <v>47</v>
      </c>
      <c r="B13" s="25">
        <v>114</v>
      </c>
      <c r="C13" s="25">
        <v>491</v>
      </c>
      <c r="D13" s="25">
        <v>47</v>
      </c>
      <c r="E13" s="25">
        <v>120</v>
      </c>
      <c r="F13" s="26">
        <f t="shared" si="0"/>
        <v>772</v>
      </c>
    </row>
    <row r="14" spans="1:9" ht="19.8" customHeight="1" x14ac:dyDescent="0.2">
      <c r="A14" s="17" t="s">
        <v>48</v>
      </c>
      <c r="B14" s="25">
        <v>130</v>
      </c>
      <c r="C14" s="25">
        <v>573</v>
      </c>
      <c r="D14" s="25">
        <v>33</v>
      </c>
      <c r="E14" s="25">
        <v>121</v>
      </c>
      <c r="F14" s="26">
        <f t="shared" si="0"/>
        <v>857</v>
      </c>
    </row>
    <row r="15" spans="1:9" ht="19.8" customHeight="1" x14ac:dyDescent="0.2">
      <c r="A15" s="17" t="s">
        <v>49</v>
      </c>
      <c r="B15" s="25">
        <v>709</v>
      </c>
      <c r="C15" s="25">
        <v>1685</v>
      </c>
      <c r="D15" s="25">
        <v>252</v>
      </c>
      <c r="E15" s="25">
        <v>594</v>
      </c>
      <c r="F15" s="26">
        <f t="shared" si="0"/>
        <v>3240</v>
      </c>
    </row>
    <row r="16" spans="1:9" ht="19.8" customHeight="1" x14ac:dyDescent="0.2">
      <c r="A16" s="17" t="s">
        <v>50</v>
      </c>
      <c r="B16" s="25">
        <v>532</v>
      </c>
      <c r="C16" s="25">
        <v>1665</v>
      </c>
      <c r="D16" s="25">
        <v>241</v>
      </c>
      <c r="E16" s="25">
        <v>450</v>
      </c>
      <c r="F16" s="26">
        <f t="shared" si="0"/>
        <v>2888</v>
      </c>
    </row>
    <row r="17" spans="1:6" ht="19.8" customHeight="1" x14ac:dyDescent="0.2">
      <c r="A17" s="17" t="s">
        <v>51</v>
      </c>
      <c r="B17" s="25">
        <v>881</v>
      </c>
      <c r="C17" s="25">
        <v>1909</v>
      </c>
      <c r="D17" s="25">
        <v>205</v>
      </c>
      <c r="E17" s="25">
        <v>507</v>
      </c>
      <c r="F17" s="26">
        <f t="shared" si="0"/>
        <v>3502</v>
      </c>
    </row>
    <row r="18" spans="1:6" ht="19.8" customHeight="1" x14ac:dyDescent="0.2">
      <c r="A18" s="17" t="s">
        <v>52</v>
      </c>
      <c r="B18" s="25">
        <v>2228</v>
      </c>
      <c r="C18" s="25">
        <v>3889</v>
      </c>
      <c r="D18" s="25">
        <v>594</v>
      </c>
      <c r="E18" s="25">
        <v>1188</v>
      </c>
      <c r="F18" s="26">
        <f t="shared" si="0"/>
        <v>7899</v>
      </c>
    </row>
    <row r="19" spans="1:6" ht="19.8" customHeight="1" x14ac:dyDescent="0.2">
      <c r="A19" s="17" t="s">
        <v>53</v>
      </c>
      <c r="B19" s="25">
        <v>504</v>
      </c>
      <c r="C19" s="25">
        <v>1611</v>
      </c>
      <c r="D19" s="25">
        <v>169</v>
      </c>
      <c r="E19" s="25">
        <v>376</v>
      </c>
      <c r="F19" s="26">
        <f t="shared" si="0"/>
        <v>2660</v>
      </c>
    </row>
    <row r="20" spans="1:6" ht="19.8" customHeight="1" x14ac:dyDescent="0.2">
      <c r="A20" s="17" t="s">
        <v>54</v>
      </c>
      <c r="B20" s="25">
        <v>67</v>
      </c>
      <c r="C20" s="25">
        <v>250</v>
      </c>
      <c r="D20" s="25">
        <v>24</v>
      </c>
      <c r="E20" s="25">
        <v>49</v>
      </c>
      <c r="F20" s="26">
        <f t="shared" si="0"/>
        <v>390</v>
      </c>
    </row>
    <row r="21" spans="1:6" ht="19.8" customHeight="1" x14ac:dyDescent="0.2">
      <c r="A21" s="17" t="s">
        <v>55</v>
      </c>
      <c r="B21" s="25">
        <v>157</v>
      </c>
      <c r="C21" s="25">
        <v>467</v>
      </c>
      <c r="D21" s="25">
        <v>18</v>
      </c>
      <c r="E21" s="25">
        <v>76</v>
      </c>
      <c r="F21" s="26">
        <f t="shared" si="0"/>
        <v>718</v>
      </c>
    </row>
    <row r="22" spans="1:6" ht="19.8" customHeight="1" x14ac:dyDescent="0.2">
      <c r="A22" s="17" t="s">
        <v>56</v>
      </c>
      <c r="B22" s="25">
        <v>25</v>
      </c>
      <c r="C22" s="25">
        <v>176</v>
      </c>
      <c r="D22" s="25">
        <v>10</v>
      </c>
      <c r="E22" s="25">
        <v>16</v>
      </c>
      <c r="F22" s="26">
        <f t="shared" si="0"/>
        <v>227</v>
      </c>
    </row>
    <row r="23" spans="1:6" ht="19.8" customHeight="1" x14ac:dyDescent="0.2">
      <c r="A23" s="17" t="s">
        <v>57</v>
      </c>
      <c r="B23" s="25">
        <v>204</v>
      </c>
      <c r="C23" s="25">
        <v>1217</v>
      </c>
      <c r="D23" s="25">
        <v>78</v>
      </c>
      <c r="E23" s="25">
        <v>272</v>
      </c>
      <c r="F23" s="26">
        <f t="shared" si="0"/>
        <v>1771</v>
      </c>
    </row>
    <row r="24" spans="1:6" ht="19.8" customHeight="1" x14ac:dyDescent="0.2">
      <c r="A24" s="17" t="s">
        <v>58</v>
      </c>
      <c r="B24" s="25">
        <v>145</v>
      </c>
      <c r="C24" s="25">
        <v>294</v>
      </c>
      <c r="D24" s="25">
        <v>29</v>
      </c>
      <c r="E24" s="25">
        <v>87</v>
      </c>
      <c r="F24" s="26">
        <f t="shared" si="0"/>
        <v>555</v>
      </c>
    </row>
    <row r="25" spans="1:6" ht="19.8" customHeight="1" x14ac:dyDescent="0.2">
      <c r="A25" s="17" t="s">
        <v>59</v>
      </c>
      <c r="B25" s="25">
        <v>72</v>
      </c>
      <c r="C25" s="25">
        <v>186</v>
      </c>
      <c r="D25" s="25">
        <v>10</v>
      </c>
      <c r="E25" s="25">
        <v>26</v>
      </c>
      <c r="F25" s="26">
        <f t="shared" si="0"/>
        <v>294</v>
      </c>
    </row>
    <row r="26" spans="1:6" ht="19.8" customHeight="1" x14ac:dyDescent="0.2">
      <c r="A26" s="17" t="s">
        <v>60</v>
      </c>
      <c r="B26" s="25">
        <v>164</v>
      </c>
      <c r="C26" s="32">
        <v>470</v>
      </c>
      <c r="D26" s="25">
        <v>55</v>
      </c>
      <c r="E26" s="25">
        <v>86</v>
      </c>
      <c r="F26" s="26">
        <f t="shared" si="0"/>
        <v>775</v>
      </c>
    </row>
    <row r="27" spans="1:6" ht="19.8" customHeight="1" thickBot="1" x14ac:dyDescent="0.25">
      <c r="A27" s="29" t="s">
        <v>61</v>
      </c>
      <c r="B27" s="30">
        <v>144</v>
      </c>
      <c r="C27" s="31">
        <v>702</v>
      </c>
      <c r="D27" s="30">
        <v>55</v>
      </c>
      <c r="E27" s="30">
        <v>126</v>
      </c>
      <c r="F27" s="26">
        <f t="shared" si="0"/>
        <v>1027</v>
      </c>
    </row>
    <row r="28" spans="1:6" ht="19.8" customHeight="1" thickTop="1" x14ac:dyDescent="0.2">
      <c r="A28" s="20" t="str">
        <f ca="1">A3&amp;" 合計"</f>
        <v>奈良県第３区 合計</v>
      </c>
      <c r="B28" s="27">
        <f t="shared" ref="B28:E28" si="1">SUM(B6:B27)</f>
        <v>41897</v>
      </c>
      <c r="C28" s="27">
        <f t="shared" si="1"/>
        <v>92379</v>
      </c>
      <c r="D28" s="27">
        <f t="shared" si="1"/>
        <v>20543</v>
      </c>
      <c r="E28" s="27">
        <f t="shared" si="1"/>
        <v>33101</v>
      </c>
      <c r="F28" s="27">
        <f>SUM(F6:F27)</f>
        <v>187920</v>
      </c>
    </row>
    <row r="29" spans="1:6" ht="15.9" customHeight="1" x14ac:dyDescent="0.2">
      <c r="A29" s="8"/>
      <c r="B29" s="9"/>
      <c r="C29" s="10"/>
      <c r="D29" s="10"/>
      <c r="E29" s="10"/>
      <c r="F29" s="11"/>
    </row>
    <row r="30" spans="1:6" ht="15.9" customHeight="1" x14ac:dyDescent="0.2">
      <c r="A30" s="12"/>
      <c r="B30" s="6"/>
      <c r="C30" s="13"/>
      <c r="D30" s="13"/>
      <c r="E30" s="13"/>
      <c r="F30" s="14"/>
    </row>
    <row r="31" spans="1:6" ht="15.9" customHeight="1" x14ac:dyDescent="0.2">
      <c r="A31" s="12"/>
      <c r="B31" s="6"/>
      <c r="C31" s="13"/>
      <c r="D31" s="13"/>
      <c r="E31" s="13"/>
      <c r="F31" s="14"/>
    </row>
    <row r="32" spans="1:6" ht="15.9" customHeight="1" x14ac:dyDescent="0.2">
      <c r="A32" s="12"/>
      <c r="B32" s="6"/>
      <c r="C32" s="13"/>
      <c r="D32" s="13"/>
      <c r="E32" s="13"/>
      <c r="F32" s="14"/>
    </row>
    <row r="33" spans="1:6" ht="15.9" customHeight="1" x14ac:dyDescent="0.2">
      <c r="A33" s="12"/>
      <c r="B33" s="6"/>
      <c r="C33" s="13"/>
      <c r="D33" s="13"/>
      <c r="E33" s="13"/>
      <c r="F33" s="14"/>
    </row>
    <row r="34" spans="1:6" ht="15.9" customHeight="1" x14ac:dyDescent="0.2">
      <c r="A34" s="12"/>
      <c r="B34" s="6"/>
      <c r="C34" s="13"/>
      <c r="D34" s="13"/>
      <c r="E34" s="13"/>
      <c r="F34" s="14"/>
    </row>
    <row r="35" spans="1:6" ht="15.9" customHeight="1" x14ac:dyDescent="0.2">
      <c r="A35" s="12"/>
      <c r="B35" s="6"/>
      <c r="C35" s="13"/>
      <c r="D35" s="13"/>
      <c r="E35" s="13"/>
      <c r="F35" s="14"/>
    </row>
    <row r="36" spans="1:6" ht="15.9" customHeight="1" x14ac:dyDescent="0.2">
      <c r="A36" s="12"/>
      <c r="B36" s="6"/>
      <c r="C36" s="13"/>
      <c r="D36" s="13"/>
      <c r="E36" s="13"/>
      <c r="F36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奈良県第１区</vt:lpstr>
      <vt:lpstr>奈良県第２区</vt:lpstr>
      <vt:lpstr>奈良県第３区</vt:lpstr>
      <vt:lpstr>奈良県第１区!Print_Area</vt:lpstr>
      <vt:lpstr>奈良県第２区!Print_Area</vt:lpstr>
      <vt:lpstr>奈良県第３区!Print_Area</vt:lpstr>
      <vt:lpstr>奈良県第１区!Print_Titles</vt:lpstr>
      <vt:lpstr>奈良県第２区!Print_Titles</vt:lpstr>
      <vt:lpstr>奈良県第３区!Print_Titles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