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F8EBCEB5-0821-409C-BD20-5D4509AB0016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宮崎県第１区" sheetId="5" r:id="rId1"/>
    <sheet name="宮崎県第２区" sheetId="4" r:id="rId2"/>
    <sheet name="宮崎県第３区" sheetId="6" r:id="rId3"/>
  </sheets>
  <definedNames>
    <definedName name="_xlnm.Print_Area" localSheetId="0">宮崎県第１区!$A$1:$F$9</definedName>
    <definedName name="_xlnm.Print_Area" localSheetId="1">宮崎県第２区!$A$1:$E$22</definedName>
    <definedName name="_xlnm.Print_Area" localSheetId="2">宮崎県第３区!$A$1:$D$13</definedName>
    <definedName name="_xlnm.Print_Titles" localSheetId="0">宮崎県第１区!$A:$A,宮崎県第１区!$1:$5</definedName>
    <definedName name="_xlnm.Print_Titles" localSheetId="1">宮崎県第２区!$A:$A,宮崎県第２区!$1:$5</definedName>
    <definedName name="_xlnm.Print_Titles" localSheetId="2">宮崎県第３区!$A:$A,宮崎県第３区!$1:$5</definedName>
  </definedNames>
  <calcPr calcId="191029"/>
</workbook>
</file>

<file path=xl/calcChain.xml><?xml version="1.0" encoding="utf-8"?>
<calcChain xmlns="http://schemas.openxmlformats.org/spreadsheetml/2006/main">
  <c r="C13" i="6" l="1"/>
  <c r="B13" i="6"/>
  <c r="D12" i="6"/>
  <c r="D11" i="6"/>
  <c r="D10" i="6"/>
  <c r="D9" i="6"/>
  <c r="D8" i="6"/>
  <c r="D7" i="6"/>
  <c r="D6" i="6"/>
  <c r="A3" i="6"/>
  <c r="A13" i="6" s="1"/>
  <c r="E9" i="5"/>
  <c r="D9" i="5"/>
  <c r="C9" i="5"/>
  <c r="B9" i="5"/>
  <c r="F8" i="5"/>
  <c r="F7" i="5"/>
  <c r="F6" i="5"/>
  <c r="A3" i="5"/>
  <c r="A9" i="5" s="1"/>
  <c r="D13" i="6" l="1"/>
  <c r="F9" i="5"/>
  <c r="D22" i="4"/>
  <c r="C22" i="4"/>
  <c r="B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3" i="4"/>
  <c r="A22" i="4" s="1"/>
  <c r="E22" i="4" l="1"/>
</calcChain>
</file>

<file path=xl/sharedStrings.xml><?xml version="1.0" encoding="utf-8"?>
<sst xmlns="http://schemas.openxmlformats.org/spreadsheetml/2006/main" count="62" uniqueCount="47">
  <si>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</si>
  <si>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</si>
  <si>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</si>
  <si>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</si>
  <si>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</si>
  <si>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</si>
  <si>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たけい　俊輔</t>
    <rPh sb="4" eb="6">
      <t>シュンスケ</t>
    </rPh>
    <phoneticPr fontId="2"/>
  </si>
  <si>
    <t>しげい　ゆか</t>
  </si>
  <si>
    <t>外山　いつき</t>
    <rPh sb="0" eb="2">
      <t>ソトヤマ</t>
    </rPh>
    <phoneticPr fontId="2"/>
  </si>
  <si>
    <t>渡辺　創</t>
    <rPh sb="0" eb="2">
      <t>ワタナベ</t>
    </rPh>
    <rPh sb="3" eb="4">
      <t>ソウ</t>
    </rPh>
    <phoneticPr fontId="2"/>
  </si>
  <si>
    <t>宮崎市</t>
    <rPh sb="0" eb="3">
      <t>ミヤザキシ</t>
    </rPh>
    <phoneticPr fontId="2"/>
  </si>
  <si>
    <t>国富町</t>
    <rPh sb="0" eb="3">
      <t>クニトミチョウ</t>
    </rPh>
    <phoneticPr fontId="2"/>
  </si>
  <si>
    <t>綾町</t>
    <rPh sb="0" eb="2">
      <t>アヤチョウ</t>
    </rPh>
    <phoneticPr fontId="2"/>
  </si>
  <si>
    <t>長友　しんじ</t>
  </si>
  <si>
    <t>白江　好友</t>
  </si>
  <si>
    <t>江藤　拓</t>
  </si>
  <si>
    <t>延岡市</t>
    <rPh sb="0" eb="3">
      <t>ノベオカシ</t>
    </rPh>
    <phoneticPr fontId="2"/>
  </si>
  <si>
    <t>日向市</t>
    <rPh sb="0" eb="3">
      <t>ヒュウガシ</t>
    </rPh>
    <phoneticPr fontId="2"/>
  </si>
  <si>
    <t>西都市</t>
    <rPh sb="0" eb="3">
      <t>サイトシ</t>
    </rPh>
    <phoneticPr fontId="2"/>
  </si>
  <si>
    <t>高鍋町</t>
    <rPh sb="0" eb="3">
      <t>タカナベチョウ</t>
    </rPh>
    <phoneticPr fontId="2"/>
  </si>
  <si>
    <t>新富町</t>
    <rPh sb="0" eb="3">
      <t>シントミチョウ</t>
    </rPh>
    <phoneticPr fontId="2"/>
  </si>
  <si>
    <t>西米良村</t>
    <rPh sb="0" eb="4">
      <t>ニシメラソン</t>
    </rPh>
    <phoneticPr fontId="2"/>
  </si>
  <si>
    <t>木城町</t>
    <rPh sb="0" eb="3">
      <t>キジョウチョウ</t>
    </rPh>
    <phoneticPr fontId="2"/>
  </si>
  <si>
    <t>川南町</t>
    <rPh sb="0" eb="3">
      <t>カワミナミチョウ</t>
    </rPh>
    <phoneticPr fontId="2"/>
  </si>
  <si>
    <t>都農町</t>
    <rPh sb="0" eb="3">
      <t>ツノチョウ</t>
    </rPh>
    <phoneticPr fontId="2"/>
  </si>
  <si>
    <t>門川町</t>
    <rPh sb="0" eb="3">
      <t>カドガワチョウ</t>
    </rPh>
    <phoneticPr fontId="2"/>
  </si>
  <si>
    <t>諸塚村</t>
    <rPh sb="0" eb="3">
      <t>モロツカソン</t>
    </rPh>
    <phoneticPr fontId="2"/>
  </si>
  <si>
    <t>椎葉村</t>
    <rPh sb="0" eb="1">
      <t>シイ</t>
    </rPh>
    <rPh sb="1" eb="2">
      <t>ハ</t>
    </rPh>
    <rPh sb="2" eb="3">
      <t>ソン</t>
    </rPh>
    <phoneticPr fontId="2"/>
  </si>
  <si>
    <t>美郷町</t>
    <rPh sb="0" eb="3">
      <t>ミサトチョウ</t>
    </rPh>
    <phoneticPr fontId="2"/>
  </si>
  <si>
    <t>高千穂町</t>
    <rPh sb="0" eb="4">
      <t>タカチホチョウ</t>
    </rPh>
    <phoneticPr fontId="2"/>
  </si>
  <si>
    <t>日之影町</t>
    <rPh sb="0" eb="4">
      <t>ヒノカゲチョウ</t>
    </rPh>
    <phoneticPr fontId="2"/>
  </si>
  <si>
    <t>五ヶ瀬町</t>
    <rPh sb="0" eb="4">
      <t>ゴカセチョウ</t>
    </rPh>
    <phoneticPr fontId="2"/>
  </si>
  <si>
    <t>ふるかわ　よしひさ</t>
  </si>
  <si>
    <t>新村　はつよ</t>
  </si>
  <si>
    <t>都城市</t>
    <rPh sb="0" eb="3">
      <t>ミヤコノジョウシ</t>
    </rPh>
    <phoneticPr fontId="2"/>
  </si>
  <si>
    <t>日南市</t>
    <rPh sb="0" eb="3">
      <t>ニチナンシ</t>
    </rPh>
    <phoneticPr fontId="2"/>
  </si>
  <si>
    <t>小林市</t>
    <rPh sb="0" eb="3">
      <t>コバヤシシ</t>
    </rPh>
    <phoneticPr fontId="2"/>
  </si>
  <si>
    <t>串間市</t>
    <rPh sb="0" eb="3">
      <t>クシマシ</t>
    </rPh>
    <phoneticPr fontId="2"/>
  </si>
  <si>
    <t>えびの市</t>
    <rPh sb="3" eb="4">
      <t>シ</t>
    </rPh>
    <phoneticPr fontId="2"/>
  </si>
  <si>
    <t>三股町</t>
    <rPh sb="0" eb="3">
      <t>ミマタチョウ</t>
    </rPh>
    <phoneticPr fontId="2"/>
  </si>
  <si>
    <t>高原町</t>
    <rPh sb="0" eb="2">
      <t>タカハラ</t>
    </rPh>
    <rPh sb="2" eb="3">
      <t>チョウ</t>
    </rPh>
    <phoneticPr fontId="2"/>
  </si>
  <si>
    <t>自由民主党</t>
    <rPh sb="0" eb="5">
      <t>ジユウミンシュトウ</t>
    </rPh>
    <phoneticPr fontId="1"/>
  </si>
  <si>
    <t>参政党</t>
    <rPh sb="0" eb="3">
      <t>サンセイトウ</t>
    </rPh>
    <phoneticPr fontId="1"/>
  </si>
  <si>
    <t>日本維新の会</t>
    <rPh sb="0" eb="4">
      <t>ニッポンイシン</t>
    </rPh>
    <rPh sb="5" eb="6">
      <t>カイ</t>
    </rPh>
    <phoneticPr fontId="1"/>
  </si>
  <si>
    <t>立憲民主党</t>
    <rPh sb="0" eb="5">
      <t>リッケンミンシュトウ</t>
    </rPh>
    <phoneticPr fontId="1"/>
  </si>
  <si>
    <t>国民民主党</t>
    <rPh sb="0" eb="5">
      <t>コクミンミンシュトウ</t>
    </rPh>
    <phoneticPr fontId="1"/>
  </si>
  <si>
    <t>日本共産党</t>
    <rPh sb="0" eb="5">
      <t>ニホンキョウサントウ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</si>
</sst>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B1B7-BA22-455F-9466-D5C1EF156813}">
  <dimension ref="A1:I17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宮崎県第１区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9" t="s">
        <v>1</v>
      </c>
    </row>
    <row r="5" spans="1:9" ht="28.8" customHeight="1" x14ac:dyDescent="0.2">
      <c r="A5" s="28" t="s">
        <v>4</v>
      </c>
      <c r="B5" s="24" t="s">
        <v>41</v>
      </c>
      <c r="C5" s="24" t="s">
        <v>42</v>
      </c>
      <c r="D5" s="24" t="s">
        <v>43</v>
      </c>
      <c r="E5" s="24" t="s">
        <v>44</v>
      </c>
      <c r="F5" s="30"/>
    </row>
    <row r="6" spans="1:9" ht="19.8" customHeight="1" x14ac:dyDescent="0.2">
      <c r="A6" s="17" t="s">
        <v>10</v>
      </c>
      <c r="B6" s="25">
        <v>45280</v>
      </c>
      <c r="C6" s="25">
        <v>16198</v>
      </c>
      <c r="D6" s="25">
        <v>23743</v>
      </c>
      <c r="E6" s="25">
        <v>74480</v>
      </c>
      <c r="F6" s="26">
        <f>SUM(B6:E6)</f>
        <v>159701</v>
      </c>
    </row>
    <row r="7" spans="1:9" ht="19.8" customHeight="1" x14ac:dyDescent="0.2">
      <c r="A7" s="17" t="s">
        <v>11</v>
      </c>
      <c r="B7" s="25">
        <v>2838</v>
      </c>
      <c r="C7" s="25">
        <v>578</v>
      </c>
      <c r="D7" s="25">
        <v>743</v>
      </c>
      <c r="E7" s="25">
        <v>3743</v>
      </c>
      <c r="F7" s="26">
        <f>SUM(B7:E7)</f>
        <v>7902</v>
      </c>
    </row>
    <row r="8" spans="1:9" ht="19.8" customHeight="1" thickBot="1" x14ac:dyDescent="0.25">
      <c r="A8" s="17" t="s">
        <v>12</v>
      </c>
      <c r="B8" s="25">
        <v>1192</v>
      </c>
      <c r="C8" s="25">
        <v>324</v>
      </c>
      <c r="D8" s="25">
        <v>360</v>
      </c>
      <c r="E8" s="25">
        <v>1382</v>
      </c>
      <c r="F8" s="26">
        <f>SUM(B8:E8)</f>
        <v>3258</v>
      </c>
    </row>
    <row r="9" spans="1:9" ht="19.8" customHeight="1" thickTop="1" x14ac:dyDescent="0.2">
      <c r="A9" s="20" t="str">
        <f ca="1">A3&amp;" 合計"</f>
        <v>宮崎県第１区 合計</v>
      </c>
      <c r="B9" s="27">
        <f>SUM(B6:B8)</f>
        <v>49310</v>
      </c>
      <c r="C9" s="27">
        <f>SUM(C6:C8)</f>
        <v>17100</v>
      </c>
      <c r="D9" s="27">
        <f>SUM(D6:D8)</f>
        <v>24846</v>
      </c>
      <c r="E9" s="27">
        <f>SUM(E6:E8)</f>
        <v>79605</v>
      </c>
      <c r="F9" s="27">
        <f>SUM(F6:F8)</f>
        <v>170861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宮崎県第２区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13</v>
      </c>
      <c r="C4" s="23" t="s">
        <v>14</v>
      </c>
      <c r="D4" s="23" t="s">
        <v>15</v>
      </c>
      <c r="E4" s="29" t="s">
        <v>1</v>
      </c>
    </row>
    <row r="5" spans="1:8" ht="28.8" customHeight="1" x14ac:dyDescent="0.2">
      <c r="A5" s="21" t="s">
        <v>4</v>
      </c>
      <c r="B5" s="24" t="s">
        <v>45</v>
      </c>
      <c r="C5" s="24" t="s">
        <v>46</v>
      </c>
      <c r="D5" s="24" t="s">
        <v>41</v>
      </c>
      <c r="E5" s="30"/>
    </row>
    <row r="6" spans="1:8" ht="19.8" customHeight="1" x14ac:dyDescent="0.2">
      <c r="A6" s="17" t="s">
        <v>16</v>
      </c>
      <c r="B6" s="25">
        <v>24243</v>
      </c>
      <c r="C6" s="25">
        <v>2254</v>
      </c>
      <c r="D6" s="25">
        <v>23377</v>
      </c>
      <c r="E6" s="26">
        <f>SUM(B6:D6)</f>
        <v>49874</v>
      </c>
    </row>
    <row r="7" spans="1:8" ht="19.8" customHeight="1" x14ac:dyDescent="0.2">
      <c r="A7" s="17" t="s">
        <v>17</v>
      </c>
      <c r="B7" s="25">
        <v>11208</v>
      </c>
      <c r="C7" s="25">
        <v>1111</v>
      </c>
      <c r="D7" s="25">
        <v>12824</v>
      </c>
      <c r="E7" s="26">
        <f>SUM(B7:D7)</f>
        <v>25143</v>
      </c>
    </row>
    <row r="8" spans="1:8" ht="19.8" customHeight="1" x14ac:dyDescent="0.2">
      <c r="A8" s="17" t="s">
        <v>18</v>
      </c>
      <c r="B8" s="25">
        <v>4880</v>
      </c>
      <c r="C8" s="25">
        <v>568</v>
      </c>
      <c r="D8" s="25">
        <v>6927</v>
      </c>
      <c r="E8" s="26">
        <f>SUM(B8:D8)</f>
        <v>12375</v>
      </c>
    </row>
    <row r="9" spans="1:8" ht="19.8" customHeight="1" x14ac:dyDescent="0.2">
      <c r="A9" s="17" t="s">
        <v>19</v>
      </c>
      <c r="B9" s="25">
        <v>3812</v>
      </c>
      <c r="C9" s="25">
        <v>453</v>
      </c>
      <c r="D9" s="25">
        <v>4369</v>
      </c>
      <c r="E9" s="26">
        <f>SUM(B9:D9)</f>
        <v>8634</v>
      </c>
    </row>
    <row r="10" spans="1:8" ht="19.8" customHeight="1" x14ac:dyDescent="0.2">
      <c r="A10" s="17" t="s">
        <v>20</v>
      </c>
      <c r="B10" s="25">
        <v>3172</v>
      </c>
      <c r="C10" s="25">
        <v>371</v>
      </c>
      <c r="D10" s="25">
        <v>4138</v>
      </c>
      <c r="E10" s="26">
        <f>SUM(B10:D10)</f>
        <v>7681</v>
      </c>
    </row>
    <row r="11" spans="1:8" ht="19.8" customHeight="1" x14ac:dyDescent="0.2">
      <c r="A11" s="17" t="s">
        <v>21</v>
      </c>
      <c r="B11" s="25">
        <v>149</v>
      </c>
      <c r="C11" s="25">
        <v>6</v>
      </c>
      <c r="D11" s="25">
        <v>579</v>
      </c>
      <c r="E11" s="26">
        <f>SUM(B11:D11)</f>
        <v>734</v>
      </c>
    </row>
    <row r="12" spans="1:8" ht="19.8" customHeight="1" x14ac:dyDescent="0.2">
      <c r="A12" s="17" t="s">
        <v>22</v>
      </c>
      <c r="B12" s="25">
        <v>879</v>
      </c>
      <c r="C12" s="25">
        <v>91</v>
      </c>
      <c r="D12" s="25">
        <v>1142</v>
      </c>
      <c r="E12" s="26">
        <f>SUM(B12:D12)</f>
        <v>2112</v>
      </c>
    </row>
    <row r="13" spans="1:8" ht="19.8" customHeight="1" x14ac:dyDescent="0.2">
      <c r="A13" s="17" t="s">
        <v>23</v>
      </c>
      <c r="B13" s="25">
        <v>2665</v>
      </c>
      <c r="C13" s="25">
        <v>300</v>
      </c>
      <c r="D13" s="25">
        <v>3642</v>
      </c>
      <c r="E13" s="26">
        <f>SUM(B13:D13)</f>
        <v>6607</v>
      </c>
    </row>
    <row r="14" spans="1:8" ht="19.8" customHeight="1" x14ac:dyDescent="0.2">
      <c r="A14" s="17" t="s">
        <v>24</v>
      </c>
      <c r="B14" s="25">
        <v>2332</v>
      </c>
      <c r="C14" s="25">
        <v>288</v>
      </c>
      <c r="D14" s="25">
        <v>2334</v>
      </c>
      <c r="E14" s="26">
        <f>SUM(B14:D14)</f>
        <v>4954</v>
      </c>
    </row>
    <row r="15" spans="1:8" ht="19.8" customHeight="1" x14ac:dyDescent="0.2">
      <c r="A15" s="17" t="s">
        <v>25</v>
      </c>
      <c r="B15" s="25">
        <v>2896</v>
      </c>
      <c r="C15" s="25">
        <v>320</v>
      </c>
      <c r="D15" s="25">
        <v>4299</v>
      </c>
      <c r="E15" s="26">
        <f>SUM(B15:D15)</f>
        <v>7515</v>
      </c>
    </row>
    <row r="16" spans="1:8" ht="19.8" customHeight="1" x14ac:dyDescent="0.2">
      <c r="A16" s="17" t="s">
        <v>26</v>
      </c>
      <c r="B16" s="25">
        <v>202</v>
      </c>
      <c r="C16" s="25">
        <v>16</v>
      </c>
      <c r="D16" s="25">
        <v>852</v>
      </c>
      <c r="E16" s="26">
        <f>SUM(B16:D16)</f>
        <v>1070</v>
      </c>
    </row>
    <row r="17" spans="1:5" ht="19.8" customHeight="1" x14ac:dyDescent="0.2">
      <c r="A17" s="17" t="s">
        <v>27</v>
      </c>
      <c r="B17" s="25">
        <v>435</v>
      </c>
      <c r="C17" s="25">
        <v>25</v>
      </c>
      <c r="D17" s="25">
        <v>1174</v>
      </c>
      <c r="E17" s="26">
        <f>SUM(B17:D17)</f>
        <v>1634</v>
      </c>
    </row>
    <row r="18" spans="1:5" ht="19.8" customHeight="1" x14ac:dyDescent="0.2">
      <c r="A18" s="17" t="s">
        <v>28</v>
      </c>
      <c r="B18" s="25">
        <v>1141</v>
      </c>
      <c r="C18" s="25">
        <v>77</v>
      </c>
      <c r="D18" s="25">
        <v>1734</v>
      </c>
      <c r="E18" s="26">
        <f>SUM(B18:D18)</f>
        <v>2952</v>
      </c>
    </row>
    <row r="19" spans="1:5" ht="19.8" customHeight="1" x14ac:dyDescent="0.2">
      <c r="A19" s="17" t="s">
        <v>29</v>
      </c>
      <c r="B19" s="25">
        <v>2093</v>
      </c>
      <c r="C19" s="25">
        <v>149</v>
      </c>
      <c r="D19" s="25">
        <v>4227</v>
      </c>
      <c r="E19" s="26">
        <f>SUM(B19:D19)</f>
        <v>6469</v>
      </c>
    </row>
    <row r="20" spans="1:5" ht="19.8" customHeight="1" x14ac:dyDescent="0.2">
      <c r="A20" s="17" t="s">
        <v>30</v>
      </c>
      <c r="B20" s="25">
        <v>809</v>
      </c>
      <c r="C20" s="25">
        <v>42</v>
      </c>
      <c r="D20" s="25">
        <v>1417</v>
      </c>
      <c r="E20" s="26">
        <f>SUM(B20:D20)</f>
        <v>2268</v>
      </c>
    </row>
    <row r="21" spans="1:5" ht="19.8" customHeight="1" thickBot="1" x14ac:dyDescent="0.25">
      <c r="A21" s="17" t="s">
        <v>31</v>
      </c>
      <c r="B21" s="25">
        <v>687</v>
      </c>
      <c r="C21" s="25">
        <v>42</v>
      </c>
      <c r="D21" s="25">
        <v>1332</v>
      </c>
      <c r="E21" s="26">
        <f>SUM(B21:D21)</f>
        <v>2061</v>
      </c>
    </row>
    <row r="22" spans="1:5" ht="19.8" customHeight="1" thickTop="1" x14ac:dyDescent="0.2">
      <c r="A22" s="20" t="str">
        <f ca="1">A3&amp;" 合計"</f>
        <v>宮崎県第２区 合計</v>
      </c>
      <c r="B22" s="27">
        <f>SUM(B6:B21)</f>
        <v>61603</v>
      </c>
      <c r="C22" s="27">
        <f>SUM(C6:C21)</f>
        <v>6113</v>
      </c>
      <c r="D22" s="27">
        <f>SUM(D6:D21)</f>
        <v>74367</v>
      </c>
      <c r="E22" s="27">
        <f>SUM(E6:E21)</f>
        <v>142083</v>
      </c>
    </row>
    <row r="23" spans="1:5" ht="15.9" customHeight="1" x14ac:dyDescent="0.2">
      <c r="A23" s="8"/>
      <c r="B23" s="9"/>
      <c r="C23" s="10"/>
      <c r="D23" s="10"/>
      <c r="E23" s="11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  <row r="28" spans="1:5" ht="15.9" customHeight="1" x14ac:dyDescent="0.2">
      <c r="A28" s="12"/>
      <c r="B28" s="6"/>
      <c r="C28" s="13"/>
      <c r="D28" s="13"/>
      <c r="E28" s="14"/>
    </row>
    <row r="29" spans="1:5" ht="15.9" customHeight="1" x14ac:dyDescent="0.2">
      <c r="A29" s="12"/>
      <c r="B29" s="6"/>
      <c r="C29" s="13"/>
      <c r="D29" s="13"/>
      <c r="E29" s="14"/>
    </row>
    <row r="30" spans="1:5" ht="15.9" customHeight="1" x14ac:dyDescent="0.2">
      <c r="A30" s="12"/>
      <c r="B30" s="6"/>
      <c r="C30" s="13"/>
      <c r="D30" s="13"/>
      <c r="E30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FBB-ADFE-43EF-90FB-63A5A079F9BE}">
  <dimension ref="A1:G2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1" t="s">
        <v>3</v>
      </c>
      <c r="B2" s="31"/>
      <c r="C2" s="31"/>
      <c r="D2" s="31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宮崎県第３区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32</v>
      </c>
      <c r="C4" s="23" t="s">
        <v>33</v>
      </c>
      <c r="D4" s="29" t="s">
        <v>1</v>
      </c>
    </row>
    <row r="5" spans="1:7" ht="28.8" customHeight="1" x14ac:dyDescent="0.2">
      <c r="A5" s="28" t="s">
        <v>4</v>
      </c>
      <c r="B5" s="24" t="s">
        <v>41</v>
      </c>
      <c r="C5" s="24" t="s">
        <v>46</v>
      </c>
      <c r="D5" s="30"/>
    </row>
    <row r="6" spans="1:7" ht="19.8" customHeight="1" x14ac:dyDescent="0.2">
      <c r="A6" s="17" t="s">
        <v>34</v>
      </c>
      <c r="B6" s="25">
        <v>44013</v>
      </c>
      <c r="C6" s="25">
        <v>12950</v>
      </c>
      <c r="D6" s="26">
        <f>SUM(B6:C6)</f>
        <v>56963</v>
      </c>
    </row>
    <row r="7" spans="1:7" ht="19.8" customHeight="1" x14ac:dyDescent="0.2">
      <c r="A7" s="17" t="s">
        <v>35</v>
      </c>
      <c r="B7" s="25">
        <v>14917</v>
      </c>
      <c r="C7" s="25">
        <v>3701</v>
      </c>
      <c r="D7" s="26">
        <f>SUM(B7:C7)</f>
        <v>18618</v>
      </c>
    </row>
    <row r="8" spans="1:7" ht="19.8" customHeight="1" x14ac:dyDescent="0.2">
      <c r="A8" s="17" t="s">
        <v>36</v>
      </c>
      <c r="B8" s="25">
        <v>12510</v>
      </c>
      <c r="C8" s="25">
        <v>2961</v>
      </c>
      <c r="D8" s="26">
        <f>SUM(B8:C8)</f>
        <v>15471</v>
      </c>
    </row>
    <row r="9" spans="1:7" ht="19.8" customHeight="1" x14ac:dyDescent="0.2">
      <c r="A9" s="17" t="s">
        <v>37</v>
      </c>
      <c r="B9" s="25">
        <v>6359</v>
      </c>
      <c r="C9" s="25">
        <v>860</v>
      </c>
      <c r="D9" s="26">
        <f>SUM(B9:C9)</f>
        <v>7219</v>
      </c>
    </row>
    <row r="10" spans="1:7" ht="19.8" customHeight="1" x14ac:dyDescent="0.2">
      <c r="A10" s="17" t="s">
        <v>38</v>
      </c>
      <c r="B10" s="25">
        <v>6139</v>
      </c>
      <c r="C10" s="25">
        <v>1450</v>
      </c>
      <c r="D10" s="26">
        <f>SUM(B10:C10)</f>
        <v>7589</v>
      </c>
    </row>
    <row r="11" spans="1:7" ht="19.8" customHeight="1" x14ac:dyDescent="0.2">
      <c r="A11" s="17" t="s">
        <v>39</v>
      </c>
      <c r="B11" s="25">
        <v>6978</v>
      </c>
      <c r="C11" s="25">
        <v>2021</v>
      </c>
      <c r="D11" s="26">
        <f>SUM(B11:C11)</f>
        <v>8999</v>
      </c>
    </row>
    <row r="12" spans="1:7" ht="19.8" customHeight="1" thickBot="1" x14ac:dyDescent="0.25">
      <c r="A12" s="17" t="s">
        <v>40</v>
      </c>
      <c r="B12" s="25">
        <v>3093</v>
      </c>
      <c r="C12" s="25">
        <v>790</v>
      </c>
      <c r="D12" s="26">
        <f>SUM(B12:C12)</f>
        <v>3883</v>
      </c>
    </row>
    <row r="13" spans="1:7" ht="19.8" customHeight="1" thickTop="1" x14ac:dyDescent="0.2">
      <c r="A13" s="20" t="str">
        <f ca="1">A3&amp;" 合計"</f>
        <v>宮崎県第３区 合計</v>
      </c>
      <c r="B13" s="27">
        <f>SUM(B6:B12)</f>
        <v>94009</v>
      </c>
      <c r="C13" s="27">
        <f>SUM(C6:C12)</f>
        <v>24733</v>
      </c>
      <c r="D13" s="27">
        <f>SUM(D6:D12)</f>
        <v>118742</v>
      </c>
    </row>
    <row r="14" spans="1:7" ht="15.9" customHeight="1" x14ac:dyDescent="0.2">
      <c r="A14" s="8"/>
      <c r="B14" s="9"/>
      <c r="C14" s="10"/>
      <c r="D14" s="11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宮崎県第１区</vt:lpstr>
      <vt:lpstr>宮崎県第２区</vt:lpstr>
      <vt:lpstr>宮崎県第３区</vt:lpstr>
      <vt:lpstr>宮崎県第１区!Print_Area</vt:lpstr>
      <vt:lpstr>宮崎県第２区!Print_Area</vt:lpstr>
      <vt:lpstr>宮崎県第３区!Print_Area</vt:lpstr>
      <vt:lpstr>宮崎県第１区!Print_Titles</vt:lpstr>
      <vt:lpstr>宮崎県第２区!Print_Titles</vt:lpstr>
      <vt:lpstr>宮崎県第３区!Print_Titles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