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9BFF53B6-2E24-4A9E-B6CB-00C4ADAC59D4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富山県第１区" sheetId="4" r:id="rId1"/>
    <sheet name="富山県第２区" sheetId="5" r:id="rId2"/>
    <sheet name="富山県第３区" sheetId="6" r:id="rId3"/>
  </sheets>
  <definedNames>
    <definedName name="_xlnm.Print_Area" localSheetId="0">富山県第１区!$A$1:$G$7</definedName>
    <definedName name="_xlnm.Print_Area" localSheetId="1">富山県第２区!$A$1:$E$15</definedName>
    <definedName name="_xlnm.Print_Area" localSheetId="2">富山県第３区!$A$1:$E$12</definedName>
    <definedName name="_xlnm.Print_Titles" localSheetId="0">富山県第１区!$A:$A,富山県第１区!$1:$5</definedName>
    <definedName name="_xlnm.Print_Titles" localSheetId="1">富山県第２区!$A:$A,富山県第２区!$1:$5</definedName>
    <definedName name="_xlnm.Print_Titles" localSheetId="2">富山県第３区!$A:$A,富山県第３区!$1:$5</definedName>
  </definedNames>
  <calcPr calcId="191029"/>
</workbook>
</file>

<file path=xl/calcChain.xml><?xml version="1.0" encoding="utf-8"?>
<calcChain xmlns="http://schemas.openxmlformats.org/spreadsheetml/2006/main">
  <c r="D12" i="6" l="1"/>
  <c r="C12" i="6"/>
  <c r="B12" i="6"/>
  <c r="E11" i="6"/>
  <c r="E10" i="6"/>
  <c r="E9" i="6"/>
  <c r="E8" i="6"/>
  <c r="E7" i="6"/>
  <c r="E6" i="6"/>
  <c r="A3" i="6"/>
  <c r="A12" i="6" s="1"/>
  <c r="D15" i="5"/>
  <c r="C15" i="5"/>
  <c r="B15" i="5"/>
  <c r="E14" i="5"/>
  <c r="E13" i="5"/>
  <c r="E12" i="5"/>
  <c r="E11" i="5"/>
  <c r="E10" i="5"/>
  <c r="E9" i="5"/>
  <c r="E8" i="5"/>
  <c r="E7" i="5"/>
  <c r="E6" i="5"/>
  <c r="A3" i="5"/>
  <c r="A15" i="5" s="1"/>
  <c r="E12" i="6" l="1"/>
  <c r="E15" i="5"/>
  <c r="E7" i="4"/>
  <c r="D7" i="4"/>
  <c r="C7" i="4"/>
  <c r="F7" i="4"/>
  <c r="B7" i="4"/>
  <c r="G6" i="4"/>
  <c r="A3" i="4"/>
  <c r="A7" i="4" s="1"/>
  <c r="G7" i="4" l="1"/>
</calcChain>
</file>

<file path=xl/sharedStrings.xml><?xml version="1.0" encoding="utf-8"?>
<sst xmlns="http://schemas.openxmlformats.org/spreadsheetml/2006/main" count="55" uniqueCount="41">
  <si>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</si>
  <si>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</si>
  <si>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</si>
  <si>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</si>
  <si>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</si>
  <si>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</si>
  <si>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山　としひろ</t>
  </si>
  <si>
    <t>吉田　とよふみ</t>
  </si>
  <si>
    <t>たばた　裕明</t>
  </si>
  <si>
    <t>あさおか　弘彦</t>
  </si>
  <si>
    <t>青山　りょうすけ</t>
  </si>
  <si>
    <t>立憲民主党</t>
    <rPh sb="0" eb="5">
      <t>リッケンミンシュトウ</t>
    </rPh>
    <phoneticPr fontId="1"/>
  </si>
  <si>
    <t>自由民主党</t>
    <rPh sb="0" eb="5">
      <t>ジユウミンシュトウ</t>
    </rPh>
    <phoneticPr fontId="1"/>
  </si>
  <si>
    <t>日本維新の会</t>
    <rPh sb="0" eb="4">
      <t>ニホンイシン</t>
    </rPh>
    <rPh sb="5" eb="6">
      <t>カイ</t>
    </rPh>
    <phoneticPr fontId="1"/>
  </si>
  <si>
    <t>日本共産党</t>
    <rPh sb="0" eb="5">
      <t>ニホンキョウサントウ</t>
    </rPh>
    <phoneticPr fontId="1"/>
  </si>
  <si>
    <t>富山市第１区</t>
    <rPh sb="0" eb="3">
      <t>トヤマシ</t>
    </rPh>
    <rPh sb="3" eb="4">
      <t>ダイ</t>
    </rPh>
    <rPh sb="5" eb="6">
      <t>ク</t>
    </rPh>
    <phoneticPr fontId="2"/>
  </si>
  <si>
    <t>泉野　和之</t>
  </si>
  <si>
    <t>こしかわ　康晴</t>
  </si>
  <si>
    <t>上田　英俊</t>
  </si>
  <si>
    <t>日本共産党</t>
    <rPh sb="0" eb="5">
      <t>ニホンキョウサントウ</t>
    </rPh>
    <phoneticPr fontId="1"/>
  </si>
  <si>
    <t>立憲民主党</t>
    <rPh sb="0" eb="5">
      <t>リッケンミンシュトウ</t>
    </rPh>
    <phoneticPr fontId="1"/>
  </si>
  <si>
    <t>自由民主党</t>
    <rPh sb="0" eb="5">
      <t>ジユウミンシュトウ</t>
    </rPh>
    <phoneticPr fontId="1"/>
  </si>
  <si>
    <t>魚津市</t>
  </si>
  <si>
    <t>滑川市</t>
    <rPh sb="0" eb="3">
      <t>ナメリカワシ</t>
    </rPh>
    <phoneticPr fontId="2"/>
  </si>
  <si>
    <t>黒部市</t>
    <rPh sb="0" eb="3">
      <t>クロベシ</t>
    </rPh>
    <phoneticPr fontId="2"/>
  </si>
  <si>
    <t>舟橋村</t>
    <rPh sb="0" eb="3">
      <t>フナハシムラ</t>
    </rPh>
    <phoneticPr fontId="2"/>
  </si>
  <si>
    <t>上市町</t>
    <rPh sb="0" eb="3">
      <t>カミイチマチ</t>
    </rPh>
    <phoneticPr fontId="2"/>
  </si>
  <si>
    <t>立山町</t>
    <rPh sb="0" eb="3">
      <t>タテヤママチ</t>
    </rPh>
    <phoneticPr fontId="2"/>
  </si>
  <si>
    <t>入善町</t>
    <rPh sb="0" eb="3">
      <t>ニュウゼンマチ</t>
    </rPh>
    <phoneticPr fontId="2"/>
  </si>
  <si>
    <t>朝日町</t>
    <rPh sb="0" eb="3">
      <t>アサヒマチ</t>
    </rPh>
    <phoneticPr fontId="2"/>
  </si>
  <si>
    <t>富山市第２区</t>
    <rPh sb="0" eb="2">
      <t>トヤマ</t>
    </rPh>
    <rPh sb="2" eb="3">
      <t>シ</t>
    </rPh>
    <rPh sb="3" eb="4">
      <t>ダイ</t>
    </rPh>
    <rPh sb="5" eb="6">
      <t>ク</t>
    </rPh>
    <phoneticPr fontId="2"/>
  </si>
  <si>
    <t>たちばな　慶一郎</t>
  </si>
  <si>
    <t>おおくぼ　光太</t>
  </si>
  <si>
    <t>坂本　ひろし</t>
  </si>
  <si>
    <t>国民民主党</t>
    <rPh sb="0" eb="5">
      <t>コクミンミンシュトウ</t>
    </rPh>
    <phoneticPr fontId="1"/>
  </si>
  <si>
    <t>高岡市</t>
    <rPh sb="0" eb="3">
      <t>タカオカシ</t>
    </rPh>
    <phoneticPr fontId="2"/>
  </si>
  <si>
    <t>氷見市</t>
    <rPh sb="0" eb="3">
      <t>ヒミシ</t>
    </rPh>
    <phoneticPr fontId="2"/>
  </si>
  <si>
    <t>砺波市</t>
    <rPh sb="0" eb="3">
      <t>トナミシ</t>
    </rPh>
    <phoneticPr fontId="2"/>
  </si>
  <si>
    <t>小矢部市</t>
    <rPh sb="0" eb="4">
      <t>オヤベシ</t>
    </rPh>
    <phoneticPr fontId="2"/>
  </si>
  <si>
    <t>南砺市</t>
    <rPh sb="0" eb="3">
      <t>ナントシ</t>
    </rPh>
    <phoneticPr fontId="2"/>
  </si>
  <si>
    <t>射水市</t>
    <rPh sb="0" eb="2">
      <t>イミズ</t>
    </rPh>
    <rPh sb="2" eb="3">
      <t>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</si>
</sst>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富山県第１区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3" t="s">
        <v>10</v>
      </c>
      <c r="G4" s="29" t="s">
        <v>1</v>
      </c>
    </row>
    <row r="5" spans="1:10" ht="28.8" customHeight="1" x14ac:dyDescent="0.2">
      <c r="A5" s="21" t="s">
        <v>4</v>
      </c>
      <c r="B5" s="24" t="s">
        <v>11</v>
      </c>
      <c r="C5" s="24"/>
      <c r="D5" s="24" t="s">
        <v>12</v>
      </c>
      <c r="E5" s="24" t="s">
        <v>13</v>
      </c>
      <c r="F5" s="24" t="s">
        <v>14</v>
      </c>
      <c r="G5" s="30"/>
    </row>
    <row r="6" spans="1:10" ht="19.8" customHeight="1" thickBot="1" x14ac:dyDescent="0.25">
      <c r="A6" s="17" t="s">
        <v>15</v>
      </c>
      <c r="B6" s="25">
        <v>45179</v>
      </c>
      <c r="C6" s="25">
        <v>19870</v>
      </c>
      <c r="D6" s="25">
        <v>45917</v>
      </c>
      <c r="E6" s="25">
        <v>12995</v>
      </c>
      <c r="F6" s="25">
        <v>6903</v>
      </c>
      <c r="G6" s="26">
        <f>SUM(B6:F6)</f>
        <v>130864</v>
      </c>
    </row>
    <row r="7" spans="1:10" ht="19.8" customHeight="1" thickTop="1" x14ac:dyDescent="0.2">
      <c r="A7" s="20" t="str">
        <f ca="1">A3&amp;" 合計"</f>
        <v>富山県第１区 合計</v>
      </c>
      <c r="B7" s="27">
        <f>SUM(B6:B6)</f>
        <v>45179</v>
      </c>
      <c r="C7" s="27">
        <f>SUM(C6:C6)</f>
        <v>19870</v>
      </c>
      <c r="D7" s="27">
        <f>SUM(D6:D6)</f>
        <v>45917</v>
      </c>
      <c r="E7" s="27">
        <f>SUM(E6:E6)</f>
        <v>12995</v>
      </c>
      <c r="F7" s="27">
        <f>SUM(F6:F6)</f>
        <v>6903</v>
      </c>
      <c r="G7" s="27">
        <f>SUM(G6:G6)</f>
        <v>130864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G4:G5"/>
    <mergeCell ref="A2:G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C43A-CA0D-448A-ABF8-EE6543CABF10}">
  <dimension ref="A1:H23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富山県第２区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16</v>
      </c>
      <c r="C4" s="23" t="s">
        <v>17</v>
      </c>
      <c r="D4" s="23" t="s">
        <v>18</v>
      </c>
      <c r="E4" s="29" t="s">
        <v>1</v>
      </c>
    </row>
    <row r="5" spans="1:8" ht="28.8" customHeight="1" x14ac:dyDescent="0.2">
      <c r="A5" s="28" t="s">
        <v>4</v>
      </c>
      <c r="B5" s="24" t="s">
        <v>19</v>
      </c>
      <c r="C5" s="24" t="s">
        <v>20</v>
      </c>
      <c r="D5" s="24" t="s">
        <v>21</v>
      </c>
      <c r="E5" s="30"/>
    </row>
    <row r="6" spans="1:8" ht="19.8" customHeight="1" x14ac:dyDescent="0.2">
      <c r="A6" s="17" t="s">
        <v>30</v>
      </c>
      <c r="B6" s="25">
        <v>2881</v>
      </c>
      <c r="C6" s="25">
        <v>14060</v>
      </c>
      <c r="D6" s="25">
        <v>20101</v>
      </c>
      <c r="E6" s="26">
        <f>SUM(B6:D6)</f>
        <v>37042</v>
      </c>
    </row>
    <row r="7" spans="1:8" ht="19.8" customHeight="1" x14ac:dyDescent="0.2">
      <c r="A7" s="17" t="s">
        <v>22</v>
      </c>
      <c r="B7" s="25">
        <v>919</v>
      </c>
      <c r="C7" s="25">
        <v>7233</v>
      </c>
      <c r="D7" s="25">
        <v>8890</v>
      </c>
      <c r="E7" s="26">
        <f>SUM(B7:D7)</f>
        <v>17042</v>
      </c>
    </row>
    <row r="8" spans="1:8" ht="19.8" customHeight="1" x14ac:dyDescent="0.2">
      <c r="A8" s="17" t="s">
        <v>23</v>
      </c>
      <c r="B8" s="25">
        <v>1118</v>
      </c>
      <c r="C8" s="25">
        <v>4829</v>
      </c>
      <c r="D8" s="25">
        <v>8106</v>
      </c>
      <c r="E8" s="26">
        <f>SUM(B8:D8)</f>
        <v>14053</v>
      </c>
    </row>
    <row r="9" spans="1:8" ht="19.8" customHeight="1" x14ac:dyDescent="0.2">
      <c r="A9" s="17" t="s">
        <v>24</v>
      </c>
      <c r="B9" s="25">
        <v>1189</v>
      </c>
      <c r="C9" s="25">
        <v>5634</v>
      </c>
      <c r="D9" s="25">
        <v>11108</v>
      </c>
      <c r="E9" s="26">
        <f>SUM(B9:D9)</f>
        <v>17931</v>
      </c>
    </row>
    <row r="10" spans="1:8" ht="19.8" customHeight="1" x14ac:dyDescent="0.2">
      <c r="A10" s="17" t="s">
        <v>25</v>
      </c>
      <c r="B10" s="25">
        <v>112</v>
      </c>
      <c r="C10" s="25">
        <v>501</v>
      </c>
      <c r="D10" s="25">
        <v>862</v>
      </c>
      <c r="E10" s="26">
        <f>SUM(B10:D10)</f>
        <v>1475</v>
      </c>
    </row>
    <row r="11" spans="1:8" ht="19.8" customHeight="1" x14ac:dyDescent="0.2">
      <c r="A11" s="17" t="s">
        <v>26</v>
      </c>
      <c r="B11" s="25">
        <v>721</v>
      </c>
      <c r="C11" s="25">
        <v>2952</v>
      </c>
      <c r="D11" s="25">
        <v>5025</v>
      </c>
      <c r="E11" s="26">
        <f>SUM(B11:D11)</f>
        <v>8698</v>
      </c>
    </row>
    <row r="12" spans="1:8" ht="19.8" customHeight="1" x14ac:dyDescent="0.2">
      <c r="A12" s="17" t="s">
        <v>27</v>
      </c>
      <c r="B12" s="25">
        <v>1437</v>
      </c>
      <c r="C12" s="25">
        <v>3274</v>
      </c>
      <c r="D12" s="25">
        <v>5583</v>
      </c>
      <c r="E12" s="26">
        <f>SUM(B12:D12)</f>
        <v>10294</v>
      </c>
    </row>
    <row r="13" spans="1:8" ht="19.8" customHeight="1" x14ac:dyDescent="0.2">
      <c r="A13" s="17" t="s">
        <v>28</v>
      </c>
      <c r="B13" s="25">
        <v>483</v>
      </c>
      <c r="C13" s="25">
        <v>1740</v>
      </c>
      <c r="D13" s="25">
        <v>9918</v>
      </c>
      <c r="E13" s="26">
        <f>SUM(B13:D13)</f>
        <v>12141</v>
      </c>
    </row>
    <row r="14" spans="1:8" ht="19.8" customHeight="1" thickBot="1" x14ac:dyDescent="0.25">
      <c r="A14" s="17" t="s">
        <v>29</v>
      </c>
      <c r="B14" s="25">
        <v>337</v>
      </c>
      <c r="C14" s="25">
        <v>1233</v>
      </c>
      <c r="D14" s="25">
        <v>4279</v>
      </c>
      <c r="E14" s="26">
        <f>SUM(B14:D14)</f>
        <v>5849</v>
      </c>
    </row>
    <row r="15" spans="1:8" ht="19.8" customHeight="1" thickTop="1" x14ac:dyDescent="0.2">
      <c r="A15" s="20" t="str">
        <f ca="1">A3&amp;" 合計"</f>
        <v>富山県第２区 合計</v>
      </c>
      <c r="B15" s="27">
        <f>SUM(B6:B14)</f>
        <v>9197</v>
      </c>
      <c r="C15" s="27">
        <f>SUM(C6:C14)</f>
        <v>41456</v>
      </c>
      <c r="D15" s="27">
        <f>SUM(D6:D14)</f>
        <v>73872</v>
      </c>
      <c r="E15" s="27">
        <f>SUM(E6:E14)</f>
        <v>124525</v>
      </c>
    </row>
    <row r="16" spans="1:8" ht="15.9" customHeight="1" x14ac:dyDescent="0.2">
      <c r="A16" s="8"/>
      <c r="B16" s="9"/>
      <c r="C16" s="10"/>
      <c r="D16" s="10"/>
      <c r="E16" s="11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329B-2D26-4392-B220-DFD9668C30F6}">
  <dimension ref="A1:H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富山県第３区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31</v>
      </c>
      <c r="C4" s="23" t="s">
        <v>32</v>
      </c>
      <c r="D4" s="23" t="s">
        <v>33</v>
      </c>
      <c r="E4" s="29" t="s">
        <v>1</v>
      </c>
    </row>
    <row r="5" spans="1:8" ht="28.8" customHeight="1" x14ac:dyDescent="0.2">
      <c r="A5" s="28" t="s">
        <v>4</v>
      </c>
      <c r="B5" s="24" t="s">
        <v>21</v>
      </c>
      <c r="C5" s="24" t="s">
        <v>34</v>
      </c>
      <c r="D5" s="24" t="s">
        <v>19</v>
      </c>
      <c r="E5" s="30"/>
    </row>
    <row r="6" spans="1:8" ht="19.8" customHeight="1" x14ac:dyDescent="0.2">
      <c r="A6" s="17" t="s">
        <v>35</v>
      </c>
      <c r="B6" s="25">
        <v>49574</v>
      </c>
      <c r="C6" s="25">
        <v>18204</v>
      </c>
      <c r="D6" s="25">
        <v>6630</v>
      </c>
      <c r="E6" s="26">
        <f>SUM(B6:D6)</f>
        <v>74408</v>
      </c>
    </row>
    <row r="7" spans="1:8" ht="19.8" customHeight="1" x14ac:dyDescent="0.2">
      <c r="A7" s="17" t="s">
        <v>36</v>
      </c>
      <c r="B7" s="25">
        <v>14384</v>
      </c>
      <c r="C7" s="25">
        <v>4078</v>
      </c>
      <c r="D7" s="25">
        <v>1586</v>
      </c>
      <c r="E7" s="26">
        <f>SUM(B7:D7)</f>
        <v>20048</v>
      </c>
    </row>
    <row r="8" spans="1:8" ht="19.8" customHeight="1" x14ac:dyDescent="0.2">
      <c r="A8" s="17" t="s">
        <v>37</v>
      </c>
      <c r="B8" s="25">
        <v>15289</v>
      </c>
      <c r="C8" s="25">
        <v>5715</v>
      </c>
      <c r="D8" s="25">
        <v>2090</v>
      </c>
      <c r="E8" s="26">
        <f>SUM(B8:D8)</f>
        <v>23094</v>
      </c>
    </row>
    <row r="9" spans="1:8" ht="19.8" customHeight="1" x14ac:dyDescent="0.2">
      <c r="A9" s="17" t="s">
        <v>38</v>
      </c>
      <c r="B9" s="25">
        <v>9759</v>
      </c>
      <c r="C9" s="25">
        <v>3014</v>
      </c>
      <c r="D9" s="25">
        <v>1413</v>
      </c>
      <c r="E9" s="26">
        <f>SUM(B9:D9)</f>
        <v>14186</v>
      </c>
    </row>
    <row r="10" spans="1:8" ht="19.8" customHeight="1" x14ac:dyDescent="0.2">
      <c r="A10" s="17" t="s">
        <v>39</v>
      </c>
      <c r="B10" s="25">
        <v>17727</v>
      </c>
      <c r="C10" s="25">
        <v>5156</v>
      </c>
      <c r="D10" s="25">
        <v>2441</v>
      </c>
      <c r="E10" s="26">
        <f>SUM(B10:D10)</f>
        <v>25324</v>
      </c>
    </row>
    <row r="11" spans="1:8" ht="19.8" customHeight="1" thickBot="1" x14ac:dyDescent="0.25">
      <c r="A11" s="17" t="s">
        <v>40</v>
      </c>
      <c r="B11" s="25">
        <v>24816</v>
      </c>
      <c r="C11" s="25">
        <v>10509</v>
      </c>
      <c r="D11" s="25">
        <v>5112</v>
      </c>
      <c r="E11" s="26">
        <f>SUM(B11:D11)</f>
        <v>40437</v>
      </c>
    </row>
    <row r="12" spans="1:8" ht="19.8" customHeight="1" thickTop="1" x14ac:dyDescent="0.2">
      <c r="A12" s="20" t="str">
        <f ca="1">A3&amp;" 合計"</f>
        <v>富山県第３区 合計</v>
      </c>
      <c r="B12" s="27">
        <f>SUM(B6:B11)</f>
        <v>131549</v>
      </c>
      <c r="C12" s="27">
        <f>SUM(C6:C11)</f>
        <v>46676</v>
      </c>
      <c r="D12" s="27">
        <f>SUM(D6:D11)</f>
        <v>19272</v>
      </c>
      <c r="E12" s="27">
        <f>SUM(E6:E11)</f>
        <v>197497</v>
      </c>
    </row>
    <row r="13" spans="1:8" ht="15.9" customHeight="1" x14ac:dyDescent="0.2">
      <c r="A13" s="8"/>
      <c r="B13" s="9"/>
      <c r="C13" s="10"/>
      <c r="D13" s="10"/>
      <c r="E13" s="11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富山県第１区</vt:lpstr>
      <vt:lpstr>富山県第２区</vt:lpstr>
      <vt:lpstr>富山県第３区</vt:lpstr>
      <vt:lpstr>富山県第１区!Print_Area</vt:lpstr>
      <vt:lpstr>富山県第２区!Print_Area</vt:lpstr>
      <vt:lpstr>富山県第３区!Print_Area</vt:lpstr>
      <vt:lpstr>富山県第１区!Print_Titles</vt:lpstr>
      <vt:lpstr>富山県第２区!Print_Titles</vt:lpstr>
      <vt:lpstr>富山県第３区!Print_Titles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