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07004712-2370-45CA-A3DE-6B521DC0325B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広島県第１区" sheetId="8" r:id="rId1"/>
    <sheet name="広島県第２区" sheetId="9" r:id="rId2"/>
    <sheet name="広島県第３区" sheetId="6" r:id="rId3"/>
    <sheet name="広島県第４区" sheetId="7" r:id="rId4"/>
    <sheet name="広島県第５区" sheetId="5" r:id="rId5"/>
    <sheet name="広島県第６区" sheetId="4" r:id="rId6"/>
  </sheets>
  <definedNames>
    <definedName name="_xlnm.Print_Area" localSheetId="0">広島県第１区!$A$1:$G$12</definedName>
    <definedName name="_xlnm.Print_Area" localSheetId="1">広島県第２区!$A$1:$F$10</definedName>
    <definedName name="_xlnm.Print_Area" localSheetId="2">広島県第３区!$A$1:$F$12</definedName>
    <definedName name="_xlnm.Print_Area" localSheetId="3">広島県第４区!$A$1:$D$12</definedName>
    <definedName name="_xlnm.Print_Area" localSheetId="4">広島県第５区!$A$1:$E$13</definedName>
    <definedName name="_xlnm.Print_Area" localSheetId="5">広島県第６区!$A$1:$E$7</definedName>
    <definedName name="_xlnm.Print_Titles" localSheetId="0">広島県第１区!$A:$A,広島県第１区!$1:$5</definedName>
    <definedName name="_xlnm.Print_Titles" localSheetId="1">広島県第２区!$A:$A,広島県第２区!$1:$5</definedName>
    <definedName name="_xlnm.Print_Titles" localSheetId="2">広島県第３区!$A:$A,広島県第３区!$1:$5</definedName>
    <definedName name="_xlnm.Print_Titles" localSheetId="3">広島県第４区!$A:$A,広島県第４区!$1:$5</definedName>
    <definedName name="_xlnm.Print_Titles" localSheetId="4">広島県第５区!$A:$A,広島県第５区!$1:$5</definedName>
    <definedName name="_xlnm.Print_Titles" localSheetId="5">広島県第６区!$A:$A,広島県第６区!$1:$5</definedName>
  </definedNames>
  <calcPr calcId="191029"/>
</workbook>
</file>

<file path=xl/calcChain.xml><?xml version="1.0" encoding="utf-8"?>
<calcChain xmlns="http://schemas.openxmlformats.org/spreadsheetml/2006/main">
  <c r="E10" i="9" l="1"/>
  <c r="D10" i="9"/>
  <c r="C10" i="9"/>
  <c r="B10" i="9"/>
  <c r="F9" i="9"/>
  <c r="F8" i="9"/>
  <c r="F7" i="9"/>
  <c r="F6" i="9"/>
  <c r="A3" i="9"/>
  <c r="A10" i="9" s="1"/>
  <c r="F12" i="8"/>
  <c r="E12" i="8"/>
  <c r="D12" i="8"/>
  <c r="C12" i="8"/>
  <c r="B12" i="8"/>
  <c r="G11" i="8"/>
  <c r="G10" i="8"/>
  <c r="G9" i="8"/>
  <c r="G8" i="8"/>
  <c r="G7" i="8"/>
  <c r="G6" i="8"/>
  <c r="A3" i="8"/>
  <c r="A12" i="8" s="1"/>
  <c r="C12" i="7"/>
  <c r="B12" i="7"/>
  <c r="D11" i="7"/>
  <c r="D10" i="7"/>
  <c r="D9" i="7"/>
  <c r="D8" i="7"/>
  <c r="D7" i="7"/>
  <c r="D6" i="7"/>
  <c r="A3" i="7"/>
  <c r="A12" i="7" s="1"/>
  <c r="E12" i="6"/>
  <c r="D12" i="6"/>
  <c r="C12" i="6"/>
  <c r="B12" i="6"/>
  <c r="F11" i="6"/>
  <c r="F10" i="6"/>
  <c r="F9" i="6"/>
  <c r="F8" i="6"/>
  <c r="F7" i="6"/>
  <c r="F6" i="6"/>
  <c r="A3" i="6"/>
  <c r="A12" i="6" s="1"/>
  <c r="D13" i="5"/>
  <c r="C13" i="5"/>
  <c r="B13" i="5"/>
  <c r="E12" i="5"/>
  <c r="E11" i="5"/>
  <c r="E10" i="5"/>
  <c r="E9" i="5"/>
  <c r="E8" i="5"/>
  <c r="E7" i="5"/>
  <c r="E6" i="5"/>
  <c r="A3" i="5"/>
  <c r="A13" i="5" s="1"/>
  <c r="E13" i="5" l="1"/>
  <c r="D12" i="7"/>
  <c r="F12" i="6"/>
  <c r="F10" i="9"/>
  <c r="G12" i="8"/>
  <c r="D7" i="4"/>
  <c r="C7" i="4"/>
  <c r="B7" i="4"/>
  <c r="E6" i="4"/>
  <c r="A3" i="4"/>
  <c r="A7" i="4" s="1"/>
  <c r="E7" i="4" l="1"/>
</calcChain>
</file>

<file path=xl/sharedStrings.xml><?xml version="1.0" encoding="utf-8"?>
<sst xmlns="http://schemas.openxmlformats.org/spreadsheetml/2006/main" count="106" uniqueCount="63">
  <si>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</si>
  <si>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</si>
  <si>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</si>
  <si>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</si>
  <si>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</si>
  <si>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</si>
  <si>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中原　つよし</t>
  </si>
  <si>
    <t>岸田　文雄</t>
  </si>
  <si>
    <t>山田　はじめ</t>
  </si>
  <si>
    <t>うぶはら　としふみ</t>
  </si>
  <si>
    <t>平本　浩一</t>
  </si>
  <si>
    <t>府中町</t>
  </si>
  <si>
    <t>海田町</t>
  </si>
  <si>
    <t>坂町</t>
  </si>
  <si>
    <t>広島市中区</t>
    <rPh sb="0" eb="3">
      <t>ヒロシマシ</t>
    </rPh>
    <phoneticPr fontId="1"/>
  </si>
  <si>
    <t>広島市東区</t>
    <rPh sb="0" eb="3">
      <t>ヒロシマシ</t>
    </rPh>
    <phoneticPr fontId="1"/>
  </si>
  <si>
    <t>広島市南区</t>
    <rPh sb="0" eb="3">
      <t>ヒロシマシ</t>
    </rPh>
    <phoneticPr fontId="1"/>
  </si>
  <si>
    <t>日本共産党</t>
    <rPh sb="0" eb="5">
      <t>ニホンキョウサントウ</t>
    </rPh>
    <phoneticPr fontId="1"/>
  </si>
  <si>
    <t>自由民主党</t>
    <rPh sb="0" eb="5">
      <t>ジユウミンシュトウ</t>
    </rPh>
    <phoneticPr fontId="1"/>
  </si>
  <si>
    <t>日本維新の会</t>
    <rPh sb="0" eb="4">
      <t>ニホンイシン</t>
    </rPh>
    <rPh sb="5" eb="6">
      <t>カイ</t>
    </rPh>
    <phoneticPr fontId="1"/>
  </si>
  <si>
    <t>立憲民主党</t>
    <rPh sb="0" eb="5">
      <t>リッケンミンシュトウ</t>
    </rPh>
    <phoneticPr fontId="1"/>
  </si>
  <si>
    <t>福田　玄</t>
  </si>
  <si>
    <t>平口　ひろし</t>
  </si>
  <si>
    <t>岡田　ひろみ</t>
  </si>
  <si>
    <t>かねしろ　政孝</t>
  </si>
  <si>
    <t>大竹市</t>
  </si>
  <si>
    <t>廿日市市</t>
  </si>
  <si>
    <t>広島市西区</t>
    <rPh sb="0" eb="3">
      <t>ヒロシマシ</t>
    </rPh>
    <phoneticPr fontId="1"/>
  </si>
  <si>
    <t>広島市佐伯区</t>
    <rPh sb="0" eb="3">
      <t>ヒロシマシ</t>
    </rPh>
    <phoneticPr fontId="1"/>
  </si>
  <si>
    <t>国民民主党</t>
    <rPh sb="0" eb="5">
      <t>コクミンミンシュトウ</t>
    </rPh>
    <phoneticPr fontId="1"/>
  </si>
  <si>
    <t>高見　あつみ</t>
  </si>
  <si>
    <t>斉藤　てつお</t>
  </si>
  <si>
    <t>あずま　かつや</t>
  </si>
  <si>
    <t>玉田　のりたか</t>
  </si>
  <si>
    <t>安芸高田市</t>
  </si>
  <si>
    <t>安芸太田町</t>
  </si>
  <si>
    <t>北広島町</t>
  </si>
  <si>
    <t>広島市安佐南区</t>
    <rPh sb="0" eb="3">
      <t>ヒロシマシ</t>
    </rPh>
    <phoneticPr fontId="1"/>
  </si>
  <si>
    <t>広島市安佐北区</t>
    <rPh sb="0" eb="3">
      <t>ヒロシマシ</t>
    </rPh>
    <phoneticPr fontId="1"/>
  </si>
  <si>
    <t>広島市安芸区</t>
    <rPh sb="0" eb="3">
      <t>ヒロシマシ</t>
    </rPh>
    <phoneticPr fontId="1"/>
  </si>
  <si>
    <t>公明党</t>
    <rPh sb="0" eb="3">
      <t>コウメイトウ</t>
    </rPh>
    <phoneticPr fontId="1"/>
  </si>
  <si>
    <t>てらだ　稔</t>
  </si>
  <si>
    <t>空本　せいき</t>
  </si>
  <si>
    <t>呉市</t>
  </si>
  <si>
    <t>竹原市</t>
  </si>
  <si>
    <t>東広島市</t>
  </si>
  <si>
    <t>江田島市</t>
  </si>
  <si>
    <t>熊野町</t>
  </si>
  <si>
    <t>大崎上島町</t>
  </si>
  <si>
    <t>いのはら　真弓</t>
  </si>
  <si>
    <t>こじま　敏文</t>
  </si>
  <si>
    <t>佐藤　こうじ</t>
  </si>
  <si>
    <t>三原市</t>
  </si>
  <si>
    <t>尾道市</t>
  </si>
  <si>
    <t>府中市</t>
  </si>
  <si>
    <t>三次市</t>
  </si>
  <si>
    <t>庄原市</t>
  </si>
  <si>
    <t>世羅町</t>
  </si>
  <si>
    <t>神石高原町</t>
  </si>
  <si>
    <t>小林　史明</t>
  </si>
  <si>
    <t>しげむら　幸司</t>
  </si>
  <si>
    <t>井上　しんや</t>
  </si>
  <si>
    <t>福山市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</si>
</sst>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2268-ABDC-494E-B169-42045B33C75C}">
  <dimension ref="A1:J20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広島県第１区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9" t="s">
        <v>1</v>
      </c>
    </row>
    <row r="5" spans="1:10" ht="28.8" customHeight="1" x14ac:dyDescent="0.2">
      <c r="A5" s="28" t="s">
        <v>4</v>
      </c>
      <c r="B5" s="24" t="s">
        <v>17</v>
      </c>
      <c r="C5" s="24" t="s">
        <v>18</v>
      </c>
      <c r="D5" s="24" t="s">
        <v>19</v>
      </c>
      <c r="E5" s="24"/>
      <c r="F5" s="24" t="s">
        <v>20</v>
      </c>
      <c r="G5" s="30"/>
    </row>
    <row r="6" spans="1:10" ht="19.8" customHeight="1" x14ac:dyDescent="0.2">
      <c r="A6" s="17" t="s">
        <v>14</v>
      </c>
      <c r="B6" s="25">
        <v>3662</v>
      </c>
      <c r="C6" s="25">
        <v>26944</v>
      </c>
      <c r="D6" s="25">
        <v>7467</v>
      </c>
      <c r="E6" s="25">
        <v>1771</v>
      </c>
      <c r="F6" s="25">
        <v>12534</v>
      </c>
      <c r="G6" s="26">
        <f>SUM(B6:F6)</f>
        <v>52378</v>
      </c>
    </row>
    <row r="7" spans="1:10" ht="19.8" customHeight="1" x14ac:dyDescent="0.2">
      <c r="A7" s="17" t="s">
        <v>15</v>
      </c>
      <c r="B7" s="25">
        <v>2829</v>
      </c>
      <c r="C7" s="25">
        <v>24321</v>
      </c>
      <c r="D7" s="25">
        <v>6252</v>
      </c>
      <c r="E7" s="25">
        <v>1220</v>
      </c>
      <c r="F7" s="25">
        <v>11334</v>
      </c>
      <c r="G7" s="26">
        <f>SUM(B7:F7)</f>
        <v>45956</v>
      </c>
    </row>
    <row r="8" spans="1:10" ht="19.8" customHeight="1" x14ac:dyDescent="0.2">
      <c r="A8" s="17" t="s">
        <v>16</v>
      </c>
      <c r="B8" s="25">
        <v>3590</v>
      </c>
      <c r="C8" s="25">
        <v>29703</v>
      </c>
      <c r="D8" s="25">
        <v>7654</v>
      </c>
      <c r="E8" s="25">
        <v>1731</v>
      </c>
      <c r="F8" s="25">
        <v>12921</v>
      </c>
      <c r="G8" s="26">
        <f>SUM(B8:F8)</f>
        <v>55599</v>
      </c>
    </row>
    <row r="9" spans="1:10" ht="19.8" customHeight="1" x14ac:dyDescent="0.2">
      <c r="A9" s="17" t="s">
        <v>11</v>
      </c>
      <c r="B9" s="25">
        <v>1197</v>
      </c>
      <c r="C9" s="25">
        <v>10092</v>
      </c>
      <c r="D9" s="25">
        <v>3032</v>
      </c>
      <c r="E9" s="25">
        <v>764</v>
      </c>
      <c r="F9" s="25">
        <v>5429</v>
      </c>
      <c r="G9" s="26">
        <f>SUM(B9:F9)</f>
        <v>20514</v>
      </c>
    </row>
    <row r="10" spans="1:10" ht="19.8" customHeight="1" x14ac:dyDescent="0.2">
      <c r="A10" s="17" t="s">
        <v>12</v>
      </c>
      <c r="B10" s="25">
        <v>658</v>
      </c>
      <c r="C10" s="25">
        <v>6314</v>
      </c>
      <c r="D10" s="25">
        <v>1677</v>
      </c>
      <c r="E10" s="25">
        <v>341</v>
      </c>
      <c r="F10" s="25">
        <v>3003</v>
      </c>
      <c r="G10" s="26">
        <f>SUM(B10:F10)</f>
        <v>11993</v>
      </c>
    </row>
    <row r="11" spans="1:10" ht="19.8" customHeight="1" thickBot="1" x14ac:dyDescent="0.25">
      <c r="A11" s="17" t="s">
        <v>13</v>
      </c>
      <c r="B11" s="25">
        <v>289</v>
      </c>
      <c r="C11" s="25">
        <v>3366</v>
      </c>
      <c r="D11" s="25">
        <v>767</v>
      </c>
      <c r="E11" s="25">
        <v>168</v>
      </c>
      <c r="F11" s="25">
        <v>1272</v>
      </c>
      <c r="G11" s="26">
        <f>SUM(B11:F11)</f>
        <v>5862</v>
      </c>
    </row>
    <row r="12" spans="1:10" ht="19.8" customHeight="1" thickTop="1" x14ac:dyDescent="0.2">
      <c r="A12" s="20" t="str">
        <f ca="1">A3&amp;" 合計"</f>
        <v>広島県第１区 合計</v>
      </c>
      <c r="B12" s="27">
        <f>SUM(B6:B11)</f>
        <v>12225</v>
      </c>
      <c r="C12" s="27">
        <f>SUM(C6:C11)</f>
        <v>100740</v>
      </c>
      <c r="D12" s="27">
        <f>SUM(D6:D11)</f>
        <v>26849</v>
      </c>
      <c r="E12" s="27">
        <f>SUM(E6:E11)</f>
        <v>5995</v>
      </c>
      <c r="F12" s="27">
        <f>SUM(F6:F11)</f>
        <v>46493</v>
      </c>
      <c r="G12" s="27">
        <f>SUM(G6:G11)</f>
        <v>192302</v>
      </c>
    </row>
    <row r="13" spans="1:10" ht="15.9" customHeight="1" x14ac:dyDescent="0.2">
      <c r="A13" s="8"/>
      <c r="B13" s="9"/>
      <c r="C13" s="10"/>
      <c r="D13" s="10"/>
      <c r="E13" s="10"/>
      <c r="F13" s="10"/>
      <c r="G13" s="11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EC87-3082-4330-9463-E7A0C7DFB01E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広島県第２区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21</v>
      </c>
      <c r="C4" s="23" t="s">
        <v>22</v>
      </c>
      <c r="D4" s="23" t="s">
        <v>23</v>
      </c>
      <c r="E4" s="23" t="s">
        <v>24</v>
      </c>
      <c r="F4" s="29" t="s">
        <v>1</v>
      </c>
    </row>
    <row r="5" spans="1:9" ht="28.8" customHeight="1" x14ac:dyDescent="0.2">
      <c r="A5" s="28" t="s">
        <v>4</v>
      </c>
      <c r="B5" s="24" t="s">
        <v>29</v>
      </c>
      <c r="C5" s="24" t="s">
        <v>18</v>
      </c>
      <c r="D5" s="24" t="s">
        <v>17</v>
      </c>
      <c r="E5" s="24" t="s">
        <v>19</v>
      </c>
      <c r="F5" s="30"/>
    </row>
    <row r="6" spans="1:9" ht="19.8" customHeight="1" x14ac:dyDescent="0.2">
      <c r="A6" s="17" t="s">
        <v>27</v>
      </c>
      <c r="B6" s="25">
        <v>25101</v>
      </c>
      <c r="C6" s="25">
        <v>30205</v>
      </c>
      <c r="D6" s="25">
        <v>7417</v>
      </c>
      <c r="E6" s="25">
        <v>8299</v>
      </c>
      <c r="F6" s="26">
        <f>SUM(B6:E6)</f>
        <v>71022</v>
      </c>
    </row>
    <row r="7" spans="1:9" ht="19.8" customHeight="1" x14ac:dyDescent="0.2">
      <c r="A7" s="17" t="s">
        <v>28</v>
      </c>
      <c r="B7" s="25">
        <v>18109</v>
      </c>
      <c r="C7" s="25">
        <v>23674</v>
      </c>
      <c r="D7" s="25">
        <v>4923</v>
      </c>
      <c r="E7" s="25">
        <v>6554</v>
      </c>
      <c r="F7" s="26">
        <f>SUM(B7:E7)</f>
        <v>53260</v>
      </c>
    </row>
    <row r="8" spans="1:9" ht="19.8" customHeight="1" x14ac:dyDescent="0.2">
      <c r="A8" s="17" t="s">
        <v>25</v>
      </c>
      <c r="B8" s="25">
        <v>3411</v>
      </c>
      <c r="C8" s="25">
        <v>5522</v>
      </c>
      <c r="D8" s="25">
        <v>768</v>
      </c>
      <c r="E8" s="25">
        <v>1216</v>
      </c>
      <c r="F8" s="26">
        <f>SUM(B8:E8)</f>
        <v>10917</v>
      </c>
    </row>
    <row r="9" spans="1:9" ht="19.8" customHeight="1" thickBot="1" x14ac:dyDescent="0.25">
      <c r="A9" s="17" t="s">
        <v>26</v>
      </c>
      <c r="B9" s="25">
        <v>15058</v>
      </c>
      <c r="C9" s="25">
        <v>23042</v>
      </c>
      <c r="D9" s="25">
        <v>4246</v>
      </c>
      <c r="E9" s="25">
        <v>5777</v>
      </c>
      <c r="F9" s="26">
        <f>SUM(B9:E9)</f>
        <v>48123</v>
      </c>
    </row>
    <row r="10" spans="1:9" ht="19.8" customHeight="1" thickTop="1" x14ac:dyDescent="0.2">
      <c r="A10" s="20" t="str">
        <f ca="1">A3&amp;" 合計"</f>
        <v>広島県第２区 合計</v>
      </c>
      <c r="B10" s="27">
        <f>SUM(B6:B9)</f>
        <v>61679</v>
      </c>
      <c r="C10" s="27">
        <f>SUM(C6:C9)</f>
        <v>82443</v>
      </c>
      <c r="D10" s="27">
        <f>SUM(D6:D9)</f>
        <v>17354</v>
      </c>
      <c r="E10" s="27">
        <f>SUM(E6:E9)</f>
        <v>21846</v>
      </c>
      <c r="F10" s="27">
        <f>SUM(F6:F9)</f>
        <v>183322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4A5-AA9C-49A0-B205-153857C82778}">
  <dimension ref="A1:I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広島県第３区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30</v>
      </c>
      <c r="C4" s="23" t="s">
        <v>31</v>
      </c>
      <c r="D4" s="23" t="s">
        <v>32</v>
      </c>
      <c r="E4" s="23" t="s">
        <v>33</v>
      </c>
      <c r="F4" s="29" t="s">
        <v>1</v>
      </c>
    </row>
    <row r="5" spans="1:9" ht="28.8" customHeight="1" x14ac:dyDescent="0.2">
      <c r="A5" s="28" t="s">
        <v>4</v>
      </c>
      <c r="B5" s="24" t="s">
        <v>17</v>
      </c>
      <c r="C5" s="24" t="s">
        <v>40</v>
      </c>
      <c r="D5" s="24" t="s">
        <v>20</v>
      </c>
      <c r="E5" s="24"/>
      <c r="F5" s="30"/>
    </row>
    <row r="6" spans="1:9" ht="19.8" customHeight="1" x14ac:dyDescent="0.2">
      <c r="A6" s="17" t="s">
        <v>37</v>
      </c>
      <c r="B6" s="25">
        <v>7382</v>
      </c>
      <c r="C6" s="25">
        <v>37885</v>
      </c>
      <c r="D6" s="25">
        <v>34595</v>
      </c>
      <c r="E6" s="25">
        <v>5130</v>
      </c>
      <c r="F6" s="26">
        <f>SUM(B6:E6)</f>
        <v>84992</v>
      </c>
    </row>
    <row r="7" spans="1:9" ht="19.8" customHeight="1" x14ac:dyDescent="0.2">
      <c r="A7" s="17" t="s">
        <v>38</v>
      </c>
      <c r="B7" s="25">
        <v>3568</v>
      </c>
      <c r="C7" s="25">
        <v>24329</v>
      </c>
      <c r="D7" s="25">
        <v>19332</v>
      </c>
      <c r="E7" s="25">
        <v>2899</v>
      </c>
      <c r="F7" s="26">
        <f>SUM(B7:E7)</f>
        <v>50128</v>
      </c>
    </row>
    <row r="8" spans="1:9" ht="19.8" customHeight="1" x14ac:dyDescent="0.2">
      <c r="A8" s="17" t="s">
        <v>39</v>
      </c>
      <c r="B8" s="25">
        <v>2118</v>
      </c>
      <c r="C8" s="25">
        <v>11392</v>
      </c>
      <c r="D8" s="25">
        <v>11068</v>
      </c>
      <c r="E8" s="25">
        <v>1904</v>
      </c>
      <c r="F8" s="26">
        <f>SUM(B8:E8)</f>
        <v>26482</v>
      </c>
    </row>
    <row r="9" spans="1:9" ht="19.8" customHeight="1" x14ac:dyDescent="0.2">
      <c r="A9" s="17" t="s">
        <v>34</v>
      </c>
      <c r="B9" s="25">
        <v>462</v>
      </c>
      <c r="C9" s="25">
        <v>6349</v>
      </c>
      <c r="D9" s="25">
        <v>3773</v>
      </c>
      <c r="E9" s="25">
        <v>431</v>
      </c>
      <c r="F9" s="26">
        <f>SUM(B9:E9)</f>
        <v>11015</v>
      </c>
    </row>
    <row r="10" spans="1:9" ht="19.8" customHeight="1" x14ac:dyDescent="0.2">
      <c r="A10" s="17" t="s">
        <v>35</v>
      </c>
      <c r="B10" s="25">
        <v>120</v>
      </c>
      <c r="C10" s="25">
        <v>1971</v>
      </c>
      <c r="D10" s="25">
        <v>765</v>
      </c>
      <c r="E10" s="25">
        <v>96</v>
      </c>
      <c r="F10" s="26">
        <f>SUM(B10:E10)</f>
        <v>2952</v>
      </c>
    </row>
    <row r="11" spans="1:9" ht="19.8" customHeight="1" thickBot="1" x14ac:dyDescent="0.25">
      <c r="A11" s="17" t="s">
        <v>36</v>
      </c>
      <c r="B11" s="25">
        <v>478</v>
      </c>
      <c r="C11" s="25">
        <v>4728</v>
      </c>
      <c r="D11" s="25">
        <v>2419</v>
      </c>
      <c r="E11" s="25">
        <v>291</v>
      </c>
      <c r="F11" s="26">
        <f>SUM(B11:E11)</f>
        <v>7916</v>
      </c>
    </row>
    <row r="12" spans="1:9" ht="19.8" customHeight="1" thickTop="1" x14ac:dyDescent="0.2">
      <c r="A12" s="20" t="str">
        <f ca="1">A3&amp;" 合計"</f>
        <v>広島県第３区 合計</v>
      </c>
      <c r="B12" s="27">
        <f>SUM(B6:B11)</f>
        <v>14128</v>
      </c>
      <c r="C12" s="27">
        <f>SUM(C6:C11)</f>
        <v>86654</v>
      </c>
      <c r="D12" s="27">
        <f>SUM(D6:D11)</f>
        <v>71952</v>
      </c>
      <c r="E12" s="27">
        <f>SUM(E6:E11)</f>
        <v>10751</v>
      </c>
      <c r="F12" s="27">
        <f>SUM(F6:F11)</f>
        <v>183485</v>
      </c>
    </row>
    <row r="13" spans="1:9" ht="15.9" customHeight="1" x14ac:dyDescent="0.2">
      <c r="A13" s="8"/>
      <c r="B13" s="9"/>
      <c r="C13" s="10"/>
      <c r="D13" s="10"/>
      <c r="E13" s="10"/>
      <c r="F13" s="11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FDC6-FCD2-493F-9609-4D7123798475}">
  <dimension ref="A1:G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広島県第４区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41</v>
      </c>
      <c r="C4" s="23" t="s">
        <v>42</v>
      </c>
      <c r="D4" s="29" t="s">
        <v>1</v>
      </c>
    </row>
    <row r="5" spans="1:7" ht="28.8" customHeight="1" x14ac:dyDescent="0.2">
      <c r="A5" s="28" t="s">
        <v>4</v>
      </c>
      <c r="B5" s="24" t="s">
        <v>18</v>
      </c>
      <c r="C5" s="24" t="s">
        <v>19</v>
      </c>
      <c r="D5" s="30"/>
    </row>
    <row r="6" spans="1:7" ht="19.8" customHeight="1" x14ac:dyDescent="0.2">
      <c r="A6" s="17" t="s">
        <v>43</v>
      </c>
      <c r="B6" s="25">
        <v>44169</v>
      </c>
      <c r="C6" s="25">
        <v>40326</v>
      </c>
      <c r="D6" s="26">
        <f>SUM(B6:C6)</f>
        <v>84495</v>
      </c>
    </row>
    <row r="7" spans="1:7" ht="19.8" customHeight="1" x14ac:dyDescent="0.2">
      <c r="A7" s="17" t="s">
        <v>44</v>
      </c>
      <c r="B7" s="25">
        <v>5652</v>
      </c>
      <c r="C7" s="25">
        <v>4355</v>
      </c>
      <c r="D7" s="26">
        <f>SUM(B7:C7)</f>
        <v>10007</v>
      </c>
    </row>
    <row r="8" spans="1:7" ht="19.8" customHeight="1" x14ac:dyDescent="0.2">
      <c r="A8" s="17" t="s">
        <v>45</v>
      </c>
      <c r="B8" s="25">
        <v>29506</v>
      </c>
      <c r="C8" s="25">
        <v>39408</v>
      </c>
      <c r="D8" s="26">
        <f>SUM(B8:C8)</f>
        <v>68914</v>
      </c>
    </row>
    <row r="9" spans="1:7" ht="19.8" customHeight="1" x14ac:dyDescent="0.2">
      <c r="A9" s="17" t="s">
        <v>46</v>
      </c>
      <c r="B9" s="25">
        <v>5765</v>
      </c>
      <c r="C9" s="25">
        <v>3600</v>
      </c>
      <c r="D9" s="26">
        <f>SUM(B9:C9)</f>
        <v>9365</v>
      </c>
    </row>
    <row r="10" spans="1:7" ht="19.8" customHeight="1" x14ac:dyDescent="0.2">
      <c r="A10" s="17" t="s">
        <v>47</v>
      </c>
      <c r="B10" s="25">
        <v>4666</v>
      </c>
      <c r="C10" s="25">
        <v>4654</v>
      </c>
      <c r="D10" s="26">
        <f>SUM(B10:C10)</f>
        <v>9320</v>
      </c>
    </row>
    <row r="11" spans="1:7" ht="19.8" customHeight="1" thickBot="1" x14ac:dyDescent="0.25">
      <c r="A11" s="17" t="s">
        <v>48</v>
      </c>
      <c r="B11" s="25">
        <v>1895</v>
      </c>
      <c r="C11" s="25">
        <v>1364</v>
      </c>
      <c r="D11" s="26">
        <f>SUM(B11:C11)</f>
        <v>3259</v>
      </c>
    </row>
    <row r="12" spans="1:7" ht="19.8" customHeight="1" thickTop="1" x14ac:dyDescent="0.2">
      <c r="A12" s="20" t="str">
        <f ca="1">A3&amp;" 合計"</f>
        <v>広島県第４区 合計</v>
      </c>
      <c r="B12" s="27">
        <f>SUM(B6:B11)</f>
        <v>91653</v>
      </c>
      <c r="C12" s="27">
        <f>SUM(C6:C11)</f>
        <v>93707</v>
      </c>
      <c r="D12" s="27">
        <f>SUM(D6:D11)</f>
        <v>185360</v>
      </c>
    </row>
    <row r="13" spans="1:7" ht="15.9" customHeight="1" x14ac:dyDescent="0.2">
      <c r="A13" s="8"/>
      <c r="B13" s="9"/>
      <c r="C13" s="10"/>
      <c r="D13" s="11"/>
    </row>
    <row r="14" spans="1:7" ht="15.9" customHeight="1" x14ac:dyDescent="0.2">
      <c r="A14" s="12"/>
      <c r="B14" s="6"/>
      <c r="C14" s="13"/>
      <c r="D14" s="14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1A78-C448-406E-B241-437D6D0DA424}">
  <dimension ref="A1:H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広島県第５区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49</v>
      </c>
      <c r="C4" s="23" t="s">
        <v>50</v>
      </c>
      <c r="D4" s="23" t="s">
        <v>51</v>
      </c>
      <c r="E4" s="29" t="s">
        <v>1</v>
      </c>
    </row>
    <row r="5" spans="1:8" ht="28.8" customHeight="1" x14ac:dyDescent="0.2">
      <c r="A5" s="28" t="s">
        <v>4</v>
      </c>
      <c r="B5" s="24" t="s">
        <v>17</v>
      </c>
      <c r="C5" s="24" t="s">
        <v>18</v>
      </c>
      <c r="D5" s="24" t="s">
        <v>20</v>
      </c>
      <c r="E5" s="30"/>
    </row>
    <row r="6" spans="1:8" ht="19.8" customHeight="1" x14ac:dyDescent="0.2">
      <c r="A6" s="17" t="s">
        <v>52</v>
      </c>
      <c r="B6" s="25">
        <v>2662</v>
      </c>
      <c r="C6" s="25">
        <v>14775</v>
      </c>
      <c r="D6" s="25">
        <v>17469</v>
      </c>
      <c r="E6" s="26">
        <f>SUM(B6:D6)</f>
        <v>34906</v>
      </c>
    </row>
    <row r="7" spans="1:8" ht="19.8" customHeight="1" x14ac:dyDescent="0.2">
      <c r="A7" s="17" t="s">
        <v>53</v>
      </c>
      <c r="B7" s="25">
        <v>4324</v>
      </c>
      <c r="C7" s="25">
        <v>18691</v>
      </c>
      <c r="D7" s="25">
        <v>30858</v>
      </c>
      <c r="E7" s="26">
        <f>SUM(B7:D7)</f>
        <v>53873</v>
      </c>
    </row>
    <row r="8" spans="1:8" ht="19.8" customHeight="1" x14ac:dyDescent="0.2">
      <c r="A8" s="17" t="s">
        <v>54</v>
      </c>
      <c r="B8" s="25">
        <v>1016</v>
      </c>
      <c r="C8" s="25">
        <v>6750</v>
      </c>
      <c r="D8" s="25">
        <v>7660</v>
      </c>
      <c r="E8" s="26">
        <f>SUM(B8:D8)</f>
        <v>15426</v>
      </c>
    </row>
    <row r="9" spans="1:8" ht="19.8" customHeight="1" x14ac:dyDescent="0.2">
      <c r="A9" s="17" t="s">
        <v>55</v>
      </c>
      <c r="B9" s="25">
        <v>1477</v>
      </c>
      <c r="C9" s="25">
        <v>8612</v>
      </c>
      <c r="D9" s="25">
        <v>12245</v>
      </c>
      <c r="E9" s="26">
        <f>SUM(B9:D9)</f>
        <v>22334</v>
      </c>
    </row>
    <row r="10" spans="1:8" ht="19.8" customHeight="1" x14ac:dyDescent="0.2">
      <c r="A10" s="17" t="s">
        <v>56</v>
      </c>
      <c r="B10" s="25">
        <v>1065</v>
      </c>
      <c r="C10" s="25">
        <v>5508</v>
      </c>
      <c r="D10" s="25">
        <v>9293</v>
      </c>
      <c r="E10" s="26">
        <f>SUM(B10:D10)</f>
        <v>15866</v>
      </c>
    </row>
    <row r="11" spans="1:8" ht="19.8" customHeight="1" x14ac:dyDescent="0.2">
      <c r="A11" s="17" t="s">
        <v>57</v>
      </c>
      <c r="B11" s="25">
        <v>363</v>
      </c>
      <c r="C11" s="25">
        <v>4796</v>
      </c>
      <c r="D11" s="25">
        <v>2658</v>
      </c>
      <c r="E11" s="26">
        <f>SUM(B11:D11)</f>
        <v>7817</v>
      </c>
    </row>
    <row r="12" spans="1:8" ht="19.8" customHeight="1" thickBot="1" x14ac:dyDescent="0.25">
      <c r="A12" s="17" t="s">
        <v>58</v>
      </c>
      <c r="B12" s="25">
        <v>199</v>
      </c>
      <c r="C12" s="25">
        <v>1664</v>
      </c>
      <c r="D12" s="25">
        <v>2114</v>
      </c>
      <c r="E12" s="26">
        <f>SUM(B12:D12)</f>
        <v>3977</v>
      </c>
    </row>
    <row r="13" spans="1:8" ht="19.8" customHeight="1" thickTop="1" x14ac:dyDescent="0.2">
      <c r="A13" s="20" t="str">
        <f ca="1">A3&amp;" 合計"</f>
        <v>広島県第５区 合計</v>
      </c>
      <c r="B13" s="27">
        <f>SUM(B6:B12)</f>
        <v>11106</v>
      </c>
      <c r="C13" s="27">
        <f>SUM(C6:C12)</f>
        <v>60796</v>
      </c>
      <c r="D13" s="27">
        <f>SUM(D6:D12)</f>
        <v>82297</v>
      </c>
      <c r="E13" s="27">
        <f>SUM(E6:E12)</f>
        <v>154199</v>
      </c>
    </row>
    <row r="14" spans="1:8" ht="15.9" customHeight="1" x14ac:dyDescent="0.2">
      <c r="A14" s="8"/>
      <c r="B14" s="9"/>
      <c r="C14" s="10"/>
      <c r="D14" s="10"/>
      <c r="E14" s="11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広島県第６区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59</v>
      </c>
      <c r="C4" s="23" t="s">
        <v>60</v>
      </c>
      <c r="D4" s="23" t="s">
        <v>61</v>
      </c>
      <c r="E4" s="29" t="s">
        <v>1</v>
      </c>
    </row>
    <row r="5" spans="1:8" ht="28.8" customHeight="1" x14ac:dyDescent="0.2">
      <c r="A5" s="21" t="s">
        <v>4</v>
      </c>
      <c r="B5" s="24" t="s">
        <v>18</v>
      </c>
      <c r="C5" s="24" t="s">
        <v>17</v>
      </c>
      <c r="D5" s="24" t="s">
        <v>20</v>
      </c>
      <c r="E5" s="30"/>
    </row>
    <row r="6" spans="1:8" ht="19.8" customHeight="1" thickBot="1" x14ac:dyDescent="0.25">
      <c r="A6" s="17" t="s">
        <v>62</v>
      </c>
      <c r="B6" s="25">
        <v>97991</v>
      </c>
      <c r="C6" s="25">
        <v>12154</v>
      </c>
      <c r="D6" s="25">
        <v>52852</v>
      </c>
      <c r="E6" s="26">
        <f>SUM(B6:D6)</f>
        <v>162997</v>
      </c>
    </row>
    <row r="7" spans="1:8" ht="19.8" customHeight="1" thickTop="1" x14ac:dyDescent="0.2">
      <c r="A7" s="20" t="str">
        <f ca="1">A3&amp;" 合計"</f>
        <v>広島県第６区 合計</v>
      </c>
      <c r="B7" s="27">
        <f>SUM(B6:B6)</f>
        <v>97991</v>
      </c>
      <c r="C7" s="27">
        <f>SUM(C6:C6)</f>
        <v>12154</v>
      </c>
      <c r="D7" s="27">
        <f>SUM(D6:D6)</f>
        <v>52852</v>
      </c>
      <c r="E7" s="27">
        <f>SUM(E6:E6)</f>
        <v>162997</v>
      </c>
    </row>
    <row r="8" spans="1:8" ht="15.9" customHeight="1" x14ac:dyDescent="0.2">
      <c r="A8" s="8"/>
      <c r="B8" s="9"/>
      <c r="C8" s="10"/>
      <c r="D8" s="10"/>
      <c r="E8" s="11"/>
    </row>
    <row r="9" spans="1:8" ht="15.9" customHeight="1" x14ac:dyDescent="0.2">
      <c r="A9" s="12"/>
      <c r="B9" s="6"/>
      <c r="C9" s="13"/>
      <c r="D9" s="13"/>
      <c r="E9" s="14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広島県第１区</vt:lpstr>
      <vt:lpstr>広島県第２区</vt:lpstr>
      <vt:lpstr>広島県第３区</vt:lpstr>
      <vt:lpstr>広島県第４区</vt:lpstr>
      <vt:lpstr>広島県第５区</vt:lpstr>
      <vt:lpstr>広島県第６区</vt:lpstr>
      <vt:lpstr>広島県第１区!Print_Area</vt:lpstr>
      <vt:lpstr>広島県第２区!Print_Area</vt:lpstr>
      <vt:lpstr>広島県第３区!Print_Area</vt:lpstr>
      <vt:lpstr>広島県第４区!Print_Area</vt:lpstr>
      <vt:lpstr>広島県第５区!Print_Area</vt:lpstr>
      <vt:lpstr>広島県第６区!Print_Area</vt:lpstr>
      <vt:lpstr>広島県第１区!Print_Titles</vt:lpstr>
      <vt:lpstr>広島県第２区!Print_Titles</vt:lpstr>
      <vt:lpstr>広島県第３区!Print_Titles</vt:lpstr>
      <vt:lpstr>広島県第４区!Print_Titles</vt:lpstr>
      <vt:lpstr>広島県第５区!Print_Titles</vt:lpstr>
      <vt:lpstr>広島県第６区!Print_Titles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