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FA901FDD-64FD-41A1-8197-0C26119759A2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新潟県第１区" sheetId="4" r:id="rId1"/>
    <sheet name="新潟県第２区" sheetId="8" r:id="rId2"/>
    <sheet name="新潟県第３区" sheetId="6" r:id="rId3"/>
    <sheet name="新潟県第４区" sheetId="7" r:id="rId4"/>
    <sheet name="新潟県第５区" sheetId="5" r:id="rId5"/>
  </sheets>
  <definedNames>
    <definedName name="_xlnm.Print_Area" localSheetId="0">新潟県第１区!$A$1:$F$10</definedName>
    <definedName name="_xlnm.Print_Area" localSheetId="1">新潟県第２区!$A$1:$E$14</definedName>
    <definedName name="_xlnm.Print_Area" localSheetId="2">新潟県第３区!$A$1:$E$17</definedName>
    <definedName name="_xlnm.Print_Area" localSheetId="3">新潟県第４区!$A$1:$E$12</definedName>
    <definedName name="_xlnm.Print_Area" localSheetId="4">新潟県第５区!$A$1:$D$14</definedName>
    <definedName name="_xlnm.Print_Titles" localSheetId="0">新潟県第１区!$A:$A,新潟県第１区!$1:$5</definedName>
    <definedName name="_xlnm.Print_Titles" localSheetId="1">新潟県第２区!$A:$A,新潟県第２区!$1:$5</definedName>
    <definedName name="_xlnm.Print_Titles" localSheetId="2">新潟県第３区!$A:$A,新潟県第３区!$1:$5</definedName>
    <definedName name="_xlnm.Print_Titles" localSheetId="3">新潟県第４区!$A:$A,新潟県第４区!$1:$5</definedName>
    <definedName name="_xlnm.Print_Titles" localSheetId="4">新潟県第５区!$A:$A,新潟県第５区!$1:$5</definedName>
  </definedNames>
  <calcPr calcId="191029"/>
</workbook>
</file>

<file path=xl/calcChain.xml><?xml version="1.0" encoding="utf-8"?>
<calcChain xmlns="http://schemas.openxmlformats.org/spreadsheetml/2006/main">
  <c r="D14" i="8" l="1"/>
  <c r="C14" i="8"/>
  <c r="B14" i="8"/>
  <c r="E13" i="8"/>
  <c r="E12" i="8"/>
  <c r="E11" i="8"/>
  <c r="E10" i="8"/>
  <c r="E9" i="8"/>
  <c r="E8" i="8"/>
  <c r="E7" i="8"/>
  <c r="E6" i="8"/>
  <c r="A3" i="8"/>
  <c r="A14" i="8" s="1"/>
  <c r="D12" i="7"/>
  <c r="C12" i="7"/>
  <c r="B12" i="7"/>
  <c r="E11" i="7"/>
  <c r="E10" i="7"/>
  <c r="E9" i="7"/>
  <c r="E8" i="7"/>
  <c r="E7" i="7"/>
  <c r="E6" i="7"/>
  <c r="A3" i="7"/>
  <c r="A12" i="7" s="1"/>
  <c r="D17" i="6"/>
  <c r="C17" i="6"/>
  <c r="B17" i="6"/>
  <c r="E16" i="6"/>
  <c r="E15" i="6"/>
  <c r="E14" i="6"/>
  <c r="E13" i="6"/>
  <c r="E12" i="6"/>
  <c r="E11" i="6"/>
  <c r="E10" i="6"/>
  <c r="E9" i="6"/>
  <c r="E8" i="6"/>
  <c r="E7" i="6"/>
  <c r="E6" i="6"/>
  <c r="A3" i="6"/>
  <c r="A17" i="6" s="1"/>
  <c r="C14" i="5"/>
  <c r="B14" i="5"/>
  <c r="D13" i="5"/>
  <c r="D12" i="5"/>
  <c r="D11" i="5"/>
  <c r="D10" i="5"/>
  <c r="D9" i="5"/>
  <c r="D8" i="5"/>
  <c r="D7" i="5"/>
  <c r="D6" i="5"/>
  <c r="A3" i="5"/>
  <c r="A14" i="5" s="1"/>
  <c r="D14" i="5" l="1"/>
  <c r="E12" i="7"/>
  <c r="E17" i="6"/>
  <c r="E14" i="8"/>
  <c r="E10" i="4"/>
  <c r="D10" i="4"/>
  <c r="C10" i="4"/>
  <c r="B10" i="4"/>
  <c r="F9" i="4"/>
  <c r="F8" i="4"/>
  <c r="F7" i="4"/>
  <c r="F6" i="4"/>
  <c r="A3" i="4"/>
  <c r="A10" i="4" s="1"/>
  <c r="F10" i="4" l="1"/>
</calcChain>
</file>

<file path=xl/sharedStrings.xml><?xml version="1.0" encoding="utf-8"?>
<sst xmlns="http://schemas.openxmlformats.org/spreadsheetml/2006/main" count="95" uniqueCount="63">
  <si>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</si>
  <si>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</si>
  <si>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</si>
  <si>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</si>
  <si>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</si>
  <si>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</si>
  <si>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西村　ちなみ</t>
    <rPh sb="0" eb="2">
      <t>ニシムラ</t>
    </rPh>
    <phoneticPr fontId="1"/>
  </si>
  <si>
    <t>つかだ　一郎</t>
    <rPh sb="4" eb="6">
      <t>イチロウ</t>
    </rPh>
    <phoneticPr fontId="1"/>
  </si>
  <si>
    <t>中村　たけお</t>
    <rPh sb="0" eb="2">
      <t>ナカムラ</t>
    </rPh>
    <phoneticPr fontId="1"/>
  </si>
  <si>
    <t>石﨑　とおる</t>
    <rPh sb="0" eb="2">
      <t>イシザキ</t>
    </rPh>
    <phoneticPr fontId="1"/>
  </si>
  <si>
    <t>立憲民主党</t>
    <rPh sb="0" eb="2">
      <t>リッケン</t>
    </rPh>
    <rPh sb="2" eb="5">
      <t>ミンシュトウ</t>
    </rPh>
    <phoneticPr fontId="1"/>
  </si>
  <si>
    <t>自由民主党</t>
    <rPh sb="0" eb="5">
      <t>ジユウミンシュトウ</t>
    </rPh>
    <phoneticPr fontId="1"/>
  </si>
  <si>
    <t>日本共産党</t>
    <rPh sb="0" eb="5">
      <t>ニホンキョウサントウ</t>
    </rPh>
    <phoneticPr fontId="1"/>
  </si>
  <si>
    <t>日本維新の会</t>
    <rPh sb="0" eb="4">
      <t>ニホンイシン</t>
    </rPh>
    <rPh sb="5" eb="6">
      <t>カイ</t>
    </rPh>
    <phoneticPr fontId="1"/>
  </si>
  <si>
    <t>新潟市東区</t>
    <phoneticPr fontId="1"/>
  </si>
  <si>
    <t>新潟市中央区</t>
    <phoneticPr fontId="1"/>
  </si>
  <si>
    <t>新潟市江南区</t>
    <phoneticPr fontId="1"/>
  </si>
  <si>
    <t>佐渡市</t>
    <rPh sb="0" eb="3">
      <t>サドシ</t>
    </rPh>
    <phoneticPr fontId="1"/>
  </si>
  <si>
    <t>新潟市南区</t>
    <phoneticPr fontId="1"/>
  </si>
  <si>
    <t>新潟市西区</t>
    <phoneticPr fontId="1"/>
  </si>
  <si>
    <t>新潟市西蒲区</t>
    <phoneticPr fontId="1"/>
  </si>
  <si>
    <t>三条市</t>
    <rPh sb="0" eb="3">
      <t>サンジョウシ</t>
    </rPh>
    <phoneticPr fontId="1"/>
  </si>
  <si>
    <t>加茂市</t>
    <rPh sb="0" eb="3">
      <t>カモシ</t>
    </rPh>
    <phoneticPr fontId="1"/>
  </si>
  <si>
    <t>燕市</t>
    <rPh sb="0" eb="2">
      <t>ツバメシ</t>
    </rPh>
    <phoneticPr fontId="1"/>
  </si>
  <si>
    <t>弥彦村</t>
    <rPh sb="0" eb="3">
      <t>ヤヒコムラ</t>
    </rPh>
    <phoneticPr fontId="1"/>
  </si>
  <si>
    <t>田上町</t>
    <rPh sb="0" eb="3">
      <t>タガミマチ</t>
    </rPh>
    <phoneticPr fontId="1"/>
  </si>
  <si>
    <t>菊田　まきこ</t>
    <rPh sb="0" eb="2">
      <t>キクタ</t>
    </rPh>
    <phoneticPr fontId="1"/>
  </si>
  <si>
    <r>
      <t>ほそだ　</t>
    </r>
    <r>
      <rPr>
        <sz val="10"/>
        <color rgb="FF000000"/>
        <rFont val="ＭＳ 明朝"/>
        <family val="1"/>
        <charset val="128"/>
      </rPr>
      <t>健一</t>
    </r>
    <rPh sb="4" eb="6">
      <t>ケンイチ</t>
    </rPh>
    <phoneticPr fontId="1"/>
  </si>
  <si>
    <t>井上　もとゆき</t>
    <rPh sb="0" eb="2">
      <t>イノウエ</t>
    </rPh>
    <phoneticPr fontId="1"/>
  </si>
  <si>
    <t>立憲民主党</t>
    <rPh sb="0" eb="5">
      <t>リッケンミンシュトウ</t>
    </rPh>
    <phoneticPr fontId="1"/>
  </si>
  <si>
    <t>黒岩　たかひろ</t>
    <rPh sb="0" eb="2">
      <t>クロイワ</t>
    </rPh>
    <phoneticPr fontId="1"/>
  </si>
  <si>
    <t>さいとう　洋明</t>
    <rPh sb="5" eb="7">
      <t>ヨウアカ</t>
    </rPh>
    <phoneticPr fontId="1"/>
  </si>
  <si>
    <t>よしむら　ゆういちろう</t>
  </si>
  <si>
    <t>新潟市北区</t>
    <phoneticPr fontId="1"/>
  </si>
  <si>
    <t>新潟市秋葉区</t>
    <rPh sb="0" eb="3">
      <t>ニイガタシ</t>
    </rPh>
    <rPh sb="3" eb="6">
      <t>アキハク</t>
    </rPh>
    <phoneticPr fontId="1"/>
  </si>
  <si>
    <t>新発田市</t>
    <phoneticPr fontId="1"/>
  </si>
  <si>
    <t>村上市</t>
    <phoneticPr fontId="1"/>
  </si>
  <si>
    <t>五泉市</t>
    <phoneticPr fontId="1"/>
  </si>
  <si>
    <t>阿賀野市</t>
    <phoneticPr fontId="1"/>
  </si>
  <si>
    <t>胎内市</t>
    <phoneticPr fontId="1"/>
  </si>
  <si>
    <t>聖籠町</t>
    <phoneticPr fontId="1"/>
  </si>
  <si>
    <t>阿賀町</t>
    <phoneticPr fontId="1"/>
  </si>
  <si>
    <t>関川村</t>
    <phoneticPr fontId="1"/>
  </si>
  <si>
    <t>粟島浦村</t>
    <phoneticPr fontId="1"/>
  </si>
  <si>
    <t>泉田　ひろひこ</t>
    <rPh sb="0" eb="2">
      <t>イズミダ</t>
    </rPh>
    <phoneticPr fontId="1"/>
  </si>
  <si>
    <t>わしお　英一郎</t>
    <rPh sb="4" eb="7">
      <t>エイイチロウ</t>
    </rPh>
    <phoneticPr fontId="1"/>
  </si>
  <si>
    <t>米山　隆一</t>
    <rPh sb="0" eb="2">
      <t>ヨネヤマ</t>
    </rPh>
    <rPh sb="3" eb="5">
      <t>リュウイチ</t>
    </rPh>
    <phoneticPr fontId="1"/>
  </si>
  <si>
    <t>長岡市</t>
    <phoneticPr fontId="1"/>
  </si>
  <si>
    <t>柏崎市</t>
    <rPh sb="0" eb="3">
      <t>カシワザキシ</t>
    </rPh>
    <phoneticPr fontId="1"/>
  </si>
  <si>
    <t>小千谷市</t>
    <rPh sb="0" eb="4">
      <t>オヂヤシ</t>
    </rPh>
    <phoneticPr fontId="1"/>
  </si>
  <si>
    <t>見附市</t>
    <rPh sb="0" eb="3">
      <t>ミツケシ</t>
    </rPh>
    <phoneticPr fontId="1"/>
  </si>
  <si>
    <t>出雲崎町</t>
    <rPh sb="0" eb="4">
      <t>イズモザキマチ</t>
    </rPh>
    <phoneticPr fontId="1"/>
  </si>
  <si>
    <t>刈羽村</t>
    <rPh sb="0" eb="3">
      <t>カリワムラ</t>
    </rPh>
    <phoneticPr fontId="1"/>
  </si>
  <si>
    <t>うめたに　守</t>
    <rPh sb="5" eb="6">
      <t>マモ</t>
    </rPh>
    <phoneticPr fontId="1"/>
  </si>
  <si>
    <t>たかとり　修一</t>
    <rPh sb="5" eb="7">
      <t>シュウイチ</t>
    </rPh>
    <phoneticPr fontId="1"/>
  </si>
  <si>
    <t>十日町市</t>
    <rPh sb="0" eb="4">
      <t>トオカマチシ</t>
    </rPh>
    <phoneticPr fontId="1"/>
  </si>
  <si>
    <t>糸魚川市</t>
    <rPh sb="0" eb="4">
      <t>イトイガワシ</t>
    </rPh>
    <phoneticPr fontId="1"/>
  </si>
  <si>
    <t>妙高市</t>
    <rPh sb="0" eb="3">
      <t>ミョウコウシ</t>
    </rPh>
    <phoneticPr fontId="1"/>
  </si>
  <si>
    <t>上越市</t>
    <rPh sb="0" eb="3">
      <t>ジョウエツシ</t>
    </rPh>
    <phoneticPr fontId="1"/>
  </si>
  <si>
    <t>魚沼市</t>
    <rPh sb="0" eb="3">
      <t>ウオヌマシ</t>
    </rPh>
    <phoneticPr fontId="1"/>
  </si>
  <si>
    <t>南魚沼市</t>
    <phoneticPr fontId="1"/>
  </si>
  <si>
    <t>湯沢町</t>
    <rPh sb="0" eb="3">
      <t>ユザワマチ</t>
    </rPh>
    <phoneticPr fontId="1"/>
  </si>
  <si>
    <t>津南町</t>
    <rPh sb="0" eb="3">
      <t>ツナンマチ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</si>
</sst>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0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8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activeCell="A3" sqref="A3:A28"/>
      <selection pane="topRight" activeCell="A3" sqref="A3:A28"/>
      <selection pane="bottomLeft" activeCell="A3" sqref="A3:A28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新潟県第１区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8" customHeight="1" x14ac:dyDescent="0.2">
      <c r="A5" s="21" t="s">
        <v>4</v>
      </c>
      <c r="B5" s="24" t="s">
        <v>10</v>
      </c>
      <c r="C5" s="24" t="s">
        <v>11</v>
      </c>
      <c r="D5" s="24" t="s">
        <v>12</v>
      </c>
      <c r="E5" s="24" t="s">
        <v>13</v>
      </c>
      <c r="F5" s="30"/>
    </row>
    <row r="6" spans="1:9" ht="19.8" customHeight="1" x14ac:dyDescent="0.2">
      <c r="A6" s="17" t="s">
        <v>14</v>
      </c>
      <c r="B6" s="25">
        <v>30051</v>
      </c>
      <c r="C6" s="25">
        <v>16159</v>
      </c>
      <c r="D6" s="25">
        <v>3610</v>
      </c>
      <c r="E6" s="25">
        <v>5517</v>
      </c>
      <c r="F6" s="26">
        <f>SUM(B6:E6)</f>
        <v>55337</v>
      </c>
    </row>
    <row r="7" spans="1:9" ht="19.8" customHeight="1" x14ac:dyDescent="0.2">
      <c r="A7" s="17" t="s">
        <v>15</v>
      </c>
      <c r="B7" s="25">
        <v>41887</v>
      </c>
      <c r="C7" s="25">
        <v>25123</v>
      </c>
      <c r="D7" s="25">
        <v>4415</v>
      </c>
      <c r="E7" s="25">
        <v>7489</v>
      </c>
      <c r="F7" s="26">
        <f>SUM(B7:E7)</f>
        <v>78914</v>
      </c>
    </row>
    <row r="8" spans="1:9" ht="19.8" customHeight="1" x14ac:dyDescent="0.2">
      <c r="A8" s="17" t="s">
        <v>16</v>
      </c>
      <c r="B8" s="25">
        <v>15848</v>
      </c>
      <c r="C8" s="25">
        <v>8921</v>
      </c>
      <c r="D8" s="25">
        <v>1675</v>
      </c>
      <c r="E8" s="25">
        <v>2429</v>
      </c>
      <c r="F8" s="26">
        <f>SUM(B8:E8)</f>
        <v>28873</v>
      </c>
    </row>
    <row r="9" spans="1:9" ht="19.8" customHeight="1" thickBot="1" x14ac:dyDescent="0.25">
      <c r="A9" s="17" t="s">
        <v>17</v>
      </c>
      <c r="B9" s="25">
        <v>11701</v>
      </c>
      <c r="C9" s="25">
        <v>10822</v>
      </c>
      <c r="D9" s="25">
        <v>1145</v>
      </c>
      <c r="E9" s="25">
        <v>1864</v>
      </c>
      <c r="F9" s="26">
        <f>SUM(B9:E9)</f>
        <v>25532</v>
      </c>
    </row>
    <row r="10" spans="1:9" ht="19.8" customHeight="1" thickTop="1" x14ac:dyDescent="0.2">
      <c r="A10" s="20" t="str">
        <f ca="1">A3&amp;" 合計"</f>
        <v>新潟県第１区 合計</v>
      </c>
      <c r="B10" s="27">
        <f>SUM(B6:B9)</f>
        <v>99487</v>
      </c>
      <c r="C10" s="27">
        <f>SUM(C6:C9)</f>
        <v>61025</v>
      </c>
      <c r="D10" s="27">
        <f>SUM(D6:D9)</f>
        <v>10845</v>
      </c>
      <c r="E10" s="27">
        <f>SUM(E6:E9)</f>
        <v>17299</v>
      </c>
      <c r="F10" s="27">
        <f>SUM(F6:F9)</f>
        <v>188656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7CE-9624-4F82-A3EF-31CEC95C0F07}">
  <dimension ref="A1:H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8"/>
      <selection pane="topRight" activeCell="A3" sqref="A3:A28"/>
      <selection pane="bottomLeft" activeCell="A3" sqref="A3:A28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新潟県第２区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26</v>
      </c>
      <c r="C4" s="23" t="s">
        <v>27</v>
      </c>
      <c r="D4" s="23" t="s">
        <v>28</v>
      </c>
      <c r="E4" s="29" t="s">
        <v>1</v>
      </c>
    </row>
    <row r="5" spans="1:8" ht="28.8" customHeight="1" x14ac:dyDescent="0.2">
      <c r="A5" s="28" t="s">
        <v>4</v>
      </c>
      <c r="B5" s="24" t="s">
        <v>29</v>
      </c>
      <c r="C5" s="24"/>
      <c r="D5" s="24" t="s">
        <v>13</v>
      </c>
      <c r="E5" s="30"/>
    </row>
    <row r="6" spans="1:8" ht="19.8" customHeight="1" x14ac:dyDescent="0.2">
      <c r="A6" s="17" t="s">
        <v>18</v>
      </c>
      <c r="B6" s="25">
        <v>10676</v>
      </c>
      <c r="C6" s="25">
        <v>5431</v>
      </c>
      <c r="D6" s="25">
        <v>2400</v>
      </c>
      <c r="E6" s="26">
        <f>SUM(B6:D6)</f>
        <v>18507</v>
      </c>
    </row>
    <row r="7" spans="1:8" ht="19.8" customHeight="1" x14ac:dyDescent="0.2">
      <c r="A7" s="17" t="s">
        <v>19</v>
      </c>
      <c r="B7" s="25">
        <v>37462</v>
      </c>
      <c r="C7" s="25">
        <v>19678</v>
      </c>
      <c r="D7" s="25">
        <v>10699</v>
      </c>
      <c r="E7" s="26">
        <f>SUM(B7:D7)</f>
        <v>67839</v>
      </c>
    </row>
    <row r="8" spans="1:8" ht="19.8" customHeight="1" x14ac:dyDescent="0.2">
      <c r="A8" s="17" t="s">
        <v>20</v>
      </c>
      <c r="B8" s="25">
        <v>13962</v>
      </c>
      <c r="C8" s="25">
        <v>7776</v>
      </c>
      <c r="D8" s="25">
        <v>2999</v>
      </c>
      <c r="E8" s="26">
        <f>SUM(B8:D8)</f>
        <v>24737</v>
      </c>
    </row>
    <row r="9" spans="1:8" ht="19.8" customHeight="1" x14ac:dyDescent="0.2">
      <c r="A9" s="17" t="s">
        <v>21</v>
      </c>
      <c r="B9" s="25">
        <v>27749</v>
      </c>
      <c r="C9" s="25">
        <v>13762</v>
      </c>
      <c r="D9" s="25">
        <v>5328</v>
      </c>
      <c r="E9" s="26">
        <f>SUM(B9:D9)</f>
        <v>46839</v>
      </c>
    </row>
    <row r="10" spans="1:8" ht="19.8" customHeight="1" x14ac:dyDescent="0.2">
      <c r="A10" s="17" t="s">
        <v>22</v>
      </c>
      <c r="B10" s="25">
        <v>7835</v>
      </c>
      <c r="C10" s="25">
        <v>3487</v>
      </c>
      <c r="D10" s="25">
        <v>1547</v>
      </c>
      <c r="E10" s="26">
        <f>SUM(B10:D10)</f>
        <v>12869</v>
      </c>
    </row>
    <row r="11" spans="1:8" ht="19.8" customHeight="1" x14ac:dyDescent="0.2">
      <c r="A11" s="17" t="s">
        <v>23</v>
      </c>
      <c r="B11" s="25">
        <v>20031</v>
      </c>
      <c r="C11" s="25">
        <v>13920</v>
      </c>
      <c r="D11" s="25">
        <v>4962</v>
      </c>
      <c r="E11" s="26">
        <f>SUM(B11:D11)</f>
        <v>38913</v>
      </c>
    </row>
    <row r="12" spans="1:8" ht="19.8" customHeight="1" x14ac:dyDescent="0.2">
      <c r="A12" s="17" t="s">
        <v>24</v>
      </c>
      <c r="B12" s="25">
        <v>2329</v>
      </c>
      <c r="C12" s="25">
        <v>1325</v>
      </c>
      <c r="D12" s="25">
        <v>491</v>
      </c>
      <c r="E12" s="26">
        <f>SUM(B12:D12)</f>
        <v>4145</v>
      </c>
    </row>
    <row r="13" spans="1:8" ht="19.8" customHeight="1" thickBot="1" x14ac:dyDescent="0.25">
      <c r="A13" s="17" t="s">
        <v>25</v>
      </c>
      <c r="B13" s="25">
        <v>3290</v>
      </c>
      <c r="C13" s="25">
        <v>1745</v>
      </c>
      <c r="D13" s="25">
        <v>597</v>
      </c>
      <c r="E13" s="26">
        <f>SUM(B13:D13)</f>
        <v>5632</v>
      </c>
    </row>
    <row r="14" spans="1:8" ht="19.8" customHeight="1" thickTop="1" x14ac:dyDescent="0.2">
      <c r="A14" s="20" t="str">
        <f ca="1">A3&amp;" 合計"</f>
        <v>新潟県第２区 合計</v>
      </c>
      <c r="B14" s="27">
        <f>SUM(B6:B13)</f>
        <v>123334</v>
      </c>
      <c r="C14" s="27">
        <f>SUM(C6:C13)</f>
        <v>67124</v>
      </c>
      <c r="D14" s="27">
        <f>SUM(D6:D13)</f>
        <v>29023</v>
      </c>
      <c r="E14" s="27">
        <f>SUM(E6:E13)</f>
        <v>219481</v>
      </c>
    </row>
    <row r="15" spans="1:8" ht="15.9" customHeight="1" x14ac:dyDescent="0.2">
      <c r="A15" s="8"/>
      <c r="B15" s="9"/>
      <c r="C15" s="10"/>
      <c r="D15" s="10"/>
      <c r="E15" s="11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46CA-4964-4909-B8D5-B27A0D0EE3F0}">
  <dimension ref="A1:H2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8"/>
      <selection pane="topRight" activeCell="A3" sqref="A3:A28"/>
      <selection pane="bottomLeft" activeCell="A3" sqref="A3:A28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新潟県第３区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30</v>
      </c>
      <c r="C4" s="23" t="s">
        <v>31</v>
      </c>
      <c r="D4" s="23" t="s">
        <v>32</v>
      </c>
      <c r="E4" s="29" t="s">
        <v>1</v>
      </c>
    </row>
    <row r="5" spans="1:8" ht="28.8" customHeight="1" x14ac:dyDescent="0.2">
      <c r="A5" s="28" t="s">
        <v>4</v>
      </c>
      <c r="B5" s="24" t="s">
        <v>29</v>
      </c>
      <c r="C5" s="24" t="s">
        <v>11</v>
      </c>
      <c r="D5" s="24" t="s">
        <v>13</v>
      </c>
      <c r="E5" s="30"/>
    </row>
    <row r="6" spans="1:8" ht="19.8" customHeight="1" x14ac:dyDescent="0.2">
      <c r="A6" s="17" t="s">
        <v>33</v>
      </c>
      <c r="B6" s="25">
        <v>16099</v>
      </c>
      <c r="C6" s="25">
        <v>12482</v>
      </c>
      <c r="D6" s="25">
        <v>2394</v>
      </c>
      <c r="E6" s="26">
        <f>SUM(B6:D6)</f>
        <v>30975</v>
      </c>
    </row>
    <row r="7" spans="1:8" ht="19.8" customHeight="1" x14ac:dyDescent="0.2">
      <c r="A7" s="17" t="s">
        <v>34</v>
      </c>
      <c r="B7" s="25">
        <v>19313</v>
      </c>
      <c r="C7" s="25">
        <v>12061</v>
      </c>
      <c r="D7" s="25">
        <v>2687</v>
      </c>
      <c r="E7" s="26">
        <f>SUM(B7:D7)</f>
        <v>34061</v>
      </c>
    </row>
    <row r="8" spans="1:8" ht="19.8" customHeight="1" x14ac:dyDescent="0.2">
      <c r="A8" s="17" t="s">
        <v>35</v>
      </c>
      <c r="B8" s="25">
        <v>22515</v>
      </c>
      <c r="C8" s="25">
        <v>20345</v>
      </c>
      <c r="D8" s="25">
        <v>2718</v>
      </c>
      <c r="E8" s="26">
        <f>SUM(B8:D8)</f>
        <v>45578</v>
      </c>
    </row>
    <row r="9" spans="1:8" ht="19.8" customHeight="1" x14ac:dyDescent="0.2">
      <c r="A9" s="17" t="s">
        <v>36</v>
      </c>
      <c r="B9" s="25">
        <v>12571</v>
      </c>
      <c r="C9" s="25">
        <v>15287</v>
      </c>
      <c r="D9" s="25">
        <v>1341</v>
      </c>
      <c r="E9" s="26">
        <f>SUM(B9:D9)</f>
        <v>29199</v>
      </c>
    </row>
    <row r="10" spans="1:8" ht="19.8" customHeight="1" x14ac:dyDescent="0.2">
      <c r="A10" s="17" t="s">
        <v>37</v>
      </c>
      <c r="B10" s="25">
        <v>11388</v>
      </c>
      <c r="C10" s="25">
        <v>10039</v>
      </c>
      <c r="D10" s="25">
        <v>1426</v>
      </c>
      <c r="E10" s="26">
        <f>SUM(B10:D10)</f>
        <v>22853</v>
      </c>
    </row>
    <row r="11" spans="1:8" ht="19.8" customHeight="1" x14ac:dyDescent="0.2">
      <c r="A11" s="17" t="s">
        <v>38</v>
      </c>
      <c r="B11" s="25">
        <v>10023</v>
      </c>
      <c r="C11" s="25">
        <v>9954</v>
      </c>
      <c r="D11" s="25">
        <v>1247</v>
      </c>
      <c r="E11" s="26">
        <f>SUM(B11:D11)</f>
        <v>21224</v>
      </c>
    </row>
    <row r="12" spans="1:8" ht="19.8" customHeight="1" x14ac:dyDescent="0.2">
      <c r="A12" s="17" t="s">
        <v>39</v>
      </c>
      <c r="B12" s="25">
        <v>6530</v>
      </c>
      <c r="C12" s="25">
        <v>7104</v>
      </c>
      <c r="D12" s="25">
        <v>802</v>
      </c>
      <c r="E12" s="26">
        <f>SUM(B12:D12)</f>
        <v>14436</v>
      </c>
    </row>
    <row r="13" spans="1:8" ht="19.8" customHeight="1" x14ac:dyDescent="0.2">
      <c r="A13" s="17" t="s">
        <v>40</v>
      </c>
      <c r="B13" s="25">
        <v>2886</v>
      </c>
      <c r="C13" s="25">
        <v>3049</v>
      </c>
      <c r="D13" s="25">
        <v>482</v>
      </c>
      <c r="E13" s="26">
        <f>SUM(B13:D13)</f>
        <v>6417</v>
      </c>
    </row>
    <row r="14" spans="1:8" ht="19.8" customHeight="1" x14ac:dyDescent="0.2">
      <c r="A14" s="17" t="s">
        <v>41</v>
      </c>
      <c r="B14" s="25">
        <v>2714</v>
      </c>
      <c r="C14" s="25">
        <v>2908</v>
      </c>
      <c r="D14" s="25">
        <v>152</v>
      </c>
      <c r="E14" s="26">
        <f>SUM(B14:D14)</f>
        <v>5774</v>
      </c>
    </row>
    <row r="15" spans="1:8" ht="19.8" customHeight="1" x14ac:dyDescent="0.2">
      <c r="A15" s="17" t="s">
        <v>42</v>
      </c>
      <c r="B15" s="25">
        <v>1164</v>
      </c>
      <c r="C15" s="25">
        <v>1604</v>
      </c>
      <c r="D15" s="25">
        <v>111</v>
      </c>
      <c r="E15" s="26">
        <f>SUM(B15:D15)</f>
        <v>2879</v>
      </c>
    </row>
    <row r="16" spans="1:8" ht="19.8" customHeight="1" thickBot="1" x14ac:dyDescent="0.25">
      <c r="A16" s="17" t="s">
        <v>43</v>
      </c>
      <c r="B16" s="25">
        <v>72</v>
      </c>
      <c r="C16" s="25">
        <v>151</v>
      </c>
      <c r="D16" s="25">
        <v>10</v>
      </c>
      <c r="E16" s="26">
        <f>SUM(B16:D16)</f>
        <v>233</v>
      </c>
    </row>
    <row r="17" spans="1:5" ht="19.8" customHeight="1" thickTop="1" x14ac:dyDescent="0.2">
      <c r="A17" s="20" t="str">
        <f ca="1">A3&amp;" 合計"</f>
        <v>新潟県第３区 合計</v>
      </c>
      <c r="B17" s="27">
        <f>SUM(B6:B16)</f>
        <v>105275</v>
      </c>
      <c r="C17" s="27">
        <f>SUM(C6:C16)</f>
        <v>94984</v>
      </c>
      <c r="D17" s="27">
        <f>SUM(D6:D16)</f>
        <v>13370</v>
      </c>
      <c r="E17" s="27">
        <f>SUM(E6:E16)</f>
        <v>213629</v>
      </c>
    </row>
    <row r="18" spans="1:5" ht="15.9" customHeight="1" x14ac:dyDescent="0.2">
      <c r="A18" s="8"/>
      <c r="B18" s="9"/>
      <c r="C18" s="10"/>
      <c r="D18" s="10"/>
      <c r="E18" s="11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413D-7B21-49E2-A966-03D9F847099B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8"/>
      <selection pane="topRight" activeCell="A3" sqref="A3:A28"/>
      <selection pane="bottomLeft" activeCell="A3" sqref="A3:A28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新潟県第４区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44</v>
      </c>
      <c r="C4" s="23" t="s">
        <v>45</v>
      </c>
      <c r="D4" s="23" t="s">
        <v>46</v>
      </c>
      <c r="E4" s="29" t="s">
        <v>1</v>
      </c>
    </row>
    <row r="5" spans="1:8" ht="28.8" customHeight="1" x14ac:dyDescent="0.2">
      <c r="A5" s="28" t="s">
        <v>4</v>
      </c>
      <c r="B5" s="24"/>
      <c r="C5" s="24" t="s">
        <v>11</v>
      </c>
      <c r="D5" s="24" t="s">
        <v>29</v>
      </c>
      <c r="E5" s="30"/>
    </row>
    <row r="6" spans="1:8" ht="19.8" customHeight="1" x14ac:dyDescent="0.2">
      <c r="A6" s="17" t="s">
        <v>47</v>
      </c>
      <c r="B6" s="25">
        <v>26903</v>
      </c>
      <c r="C6" s="25">
        <v>41018</v>
      </c>
      <c r="D6" s="25">
        <v>56463</v>
      </c>
      <c r="E6" s="26">
        <f>SUM(B6:D6)</f>
        <v>124384</v>
      </c>
    </row>
    <row r="7" spans="1:8" ht="19.8" customHeight="1" x14ac:dyDescent="0.2">
      <c r="A7" s="17" t="s">
        <v>48</v>
      </c>
      <c r="B7" s="25">
        <v>7172</v>
      </c>
      <c r="C7" s="25">
        <v>16043</v>
      </c>
      <c r="D7" s="25">
        <v>17433</v>
      </c>
      <c r="E7" s="26">
        <f>SUM(B7:D7)</f>
        <v>40648</v>
      </c>
    </row>
    <row r="8" spans="1:8" ht="19.8" customHeight="1" x14ac:dyDescent="0.2">
      <c r="A8" s="17" t="s">
        <v>49</v>
      </c>
      <c r="B8" s="25">
        <v>3864</v>
      </c>
      <c r="C8" s="25">
        <v>5715</v>
      </c>
      <c r="D8" s="25">
        <v>9094</v>
      </c>
      <c r="E8" s="26">
        <f>SUM(B8:D8)</f>
        <v>18673</v>
      </c>
    </row>
    <row r="9" spans="1:8" ht="19.8" customHeight="1" x14ac:dyDescent="0.2">
      <c r="A9" s="17" t="s">
        <v>50</v>
      </c>
      <c r="B9" s="25">
        <v>4760</v>
      </c>
      <c r="C9" s="25">
        <v>6481</v>
      </c>
      <c r="D9" s="25">
        <v>9125</v>
      </c>
      <c r="E9" s="26">
        <f>SUM(B9:D9)</f>
        <v>20366</v>
      </c>
    </row>
    <row r="10" spans="1:8" ht="19.8" customHeight="1" x14ac:dyDescent="0.2">
      <c r="A10" s="17" t="s">
        <v>51</v>
      </c>
      <c r="B10" s="25">
        <v>353</v>
      </c>
      <c r="C10" s="25">
        <v>1201</v>
      </c>
      <c r="D10" s="25">
        <v>775</v>
      </c>
      <c r="E10" s="26">
        <f>SUM(B10:D10)</f>
        <v>2329</v>
      </c>
    </row>
    <row r="11" spans="1:8" ht="19.8" customHeight="1" thickBot="1" x14ac:dyDescent="0.25">
      <c r="A11" s="17" t="s">
        <v>52</v>
      </c>
      <c r="B11" s="25">
        <v>344</v>
      </c>
      <c r="C11" s="25">
        <v>1214</v>
      </c>
      <c r="D11" s="25">
        <v>874</v>
      </c>
      <c r="E11" s="26">
        <f>SUM(B11:D11)</f>
        <v>2432</v>
      </c>
    </row>
    <row r="12" spans="1:8" ht="19.8" customHeight="1" thickTop="1" x14ac:dyDescent="0.2">
      <c r="A12" s="20" t="str">
        <f ca="1">A3&amp;" 合計"</f>
        <v>新潟県第４区 合計</v>
      </c>
      <c r="B12" s="27">
        <f>SUM(B6:B11)</f>
        <v>43396</v>
      </c>
      <c r="C12" s="27">
        <f>SUM(C6:C11)</f>
        <v>71672</v>
      </c>
      <c r="D12" s="27">
        <f>SUM(D6:D11)</f>
        <v>93764</v>
      </c>
      <c r="E12" s="27">
        <f>SUM(E6:E11)</f>
        <v>208832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8967-BAF6-4FF2-B641-2C19447747CF}">
  <dimension ref="A1:G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activeCell="A3" sqref="A3:A28"/>
      <selection pane="topRight" activeCell="A3" sqref="A3:A28"/>
      <selection pane="bottomLeft" activeCell="A3" sqref="A3:A28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新潟県第５区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53</v>
      </c>
      <c r="C4" s="23" t="s">
        <v>54</v>
      </c>
      <c r="D4" s="29" t="s">
        <v>1</v>
      </c>
    </row>
    <row r="5" spans="1:7" ht="28.8" customHeight="1" x14ac:dyDescent="0.2">
      <c r="A5" s="28" t="s">
        <v>4</v>
      </c>
      <c r="B5" s="24" t="s">
        <v>29</v>
      </c>
      <c r="C5" s="24" t="s">
        <v>11</v>
      </c>
      <c r="D5" s="30"/>
    </row>
    <row r="6" spans="1:7" ht="19.8" customHeight="1" x14ac:dyDescent="0.2">
      <c r="A6" s="17" t="s">
        <v>55</v>
      </c>
      <c r="B6" s="25">
        <v>14068</v>
      </c>
      <c r="C6" s="25">
        <v>12549</v>
      </c>
      <c r="D6" s="26">
        <f>SUM(B6:C6)</f>
        <v>26617</v>
      </c>
    </row>
    <row r="7" spans="1:7" ht="19.8" customHeight="1" x14ac:dyDescent="0.2">
      <c r="A7" s="17" t="s">
        <v>56</v>
      </c>
      <c r="B7" s="25">
        <v>9837</v>
      </c>
      <c r="C7" s="25">
        <v>12212</v>
      </c>
      <c r="D7" s="26">
        <f>SUM(B7:C7)</f>
        <v>22049</v>
      </c>
    </row>
    <row r="8" spans="1:7" ht="19.8" customHeight="1" x14ac:dyDescent="0.2">
      <c r="A8" s="17" t="s">
        <v>57</v>
      </c>
      <c r="B8" s="25">
        <v>8892</v>
      </c>
      <c r="C8" s="25">
        <v>6581</v>
      </c>
      <c r="D8" s="26">
        <f>SUM(B8:C8)</f>
        <v>15473</v>
      </c>
    </row>
    <row r="9" spans="1:7" ht="19.8" customHeight="1" x14ac:dyDescent="0.2">
      <c r="A9" s="17" t="s">
        <v>58</v>
      </c>
      <c r="B9" s="25">
        <v>52947</v>
      </c>
      <c r="C9" s="25">
        <v>37060</v>
      </c>
      <c r="D9" s="26">
        <f>SUM(B9:C9)</f>
        <v>90007</v>
      </c>
    </row>
    <row r="10" spans="1:7" ht="19.8" customHeight="1" x14ac:dyDescent="0.2">
      <c r="A10" s="17" t="s">
        <v>59</v>
      </c>
      <c r="B10" s="25">
        <v>9814</v>
      </c>
      <c r="C10" s="25">
        <v>7811</v>
      </c>
      <c r="D10" s="26">
        <f>SUM(B10:C10)</f>
        <v>17625</v>
      </c>
    </row>
    <row r="11" spans="1:7" ht="19.8" customHeight="1" x14ac:dyDescent="0.2">
      <c r="A11" s="17" t="s">
        <v>60</v>
      </c>
      <c r="B11" s="25">
        <v>14171</v>
      </c>
      <c r="C11" s="25">
        <v>12240</v>
      </c>
      <c r="D11" s="26">
        <f>SUM(B11:C11)</f>
        <v>26411</v>
      </c>
    </row>
    <row r="12" spans="1:7" ht="19.8" customHeight="1" x14ac:dyDescent="0.2">
      <c r="A12" s="17" t="s">
        <v>61</v>
      </c>
      <c r="B12" s="25">
        <v>2129</v>
      </c>
      <c r="C12" s="25">
        <v>1639</v>
      </c>
      <c r="D12" s="26">
        <f>SUM(B12:C12)</f>
        <v>3768</v>
      </c>
    </row>
    <row r="13" spans="1:7" ht="19.8" customHeight="1" thickBot="1" x14ac:dyDescent="0.25">
      <c r="A13" s="17" t="s">
        <v>62</v>
      </c>
      <c r="B13" s="25">
        <v>2571</v>
      </c>
      <c r="C13" s="25">
        <v>2497</v>
      </c>
      <c r="D13" s="26">
        <f>SUM(B13:C13)</f>
        <v>5068</v>
      </c>
    </row>
    <row r="14" spans="1:7" ht="19.8" customHeight="1" thickTop="1" x14ac:dyDescent="0.2">
      <c r="A14" s="20" t="str">
        <f ca="1">A3&amp;" 合計"</f>
        <v>新潟県第５区 合計</v>
      </c>
      <c r="B14" s="27">
        <f>SUM(B6:B13)</f>
        <v>114429</v>
      </c>
      <c r="C14" s="27">
        <f>SUM(C6:C13)</f>
        <v>92589</v>
      </c>
      <c r="D14" s="27">
        <f>SUM(D6:D13)</f>
        <v>207018</v>
      </c>
    </row>
    <row r="15" spans="1:7" ht="15.9" customHeight="1" x14ac:dyDescent="0.2">
      <c r="A15" s="8"/>
      <c r="B15" s="9"/>
      <c r="C15" s="10"/>
      <c r="D15" s="11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新潟県第１区</vt:lpstr>
      <vt:lpstr>新潟県第２区</vt:lpstr>
      <vt:lpstr>新潟県第３区</vt:lpstr>
      <vt:lpstr>新潟県第４区</vt:lpstr>
      <vt:lpstr>新潟県第５区</vt:lpstr>
      <vt:lpstr>新潟県第１区!Print_Area</vt:lpstr>
      <vt:lpstr>新潟県第２区!Print_Area</vt:lpstr>
      <vt:lpstr>新潟県第３区!Print_Area</vt:lpstr>
      <vt:lpstr>新潟県第４区!Print_Area</vt:lpstr>
      <vt:lpstr>新潟県第５区!Print_Area</vt:lpstr>
      <vt:lpstr>新潟県第１区!Print_Titles</vt:lpstr>
      <vt:lpstr>新潟県第２区!Print_Titles</vt:lpstr>
      <vt:lpstr>新潟県第３区!Print_Titles</vt:lpstr>
      <vt:lpstr>新潟県第４区!Print_Titles</vt:lpstr>
      <vt:lpstr>新潟県第５区!Print_Titles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