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69A5644B-2D6B-4FDA-9F8E-25296FDA24E4}" xr6:coauthVersionLast="36" xr6:coauthVersionMax="36" xr10:uidLastSave="{00000000-0000-0000-0000-000000000000}"/>
  <bookViews>
    <workbookView xWindow="240" yWindow="120" windowWidth="14940" windowHeight="8496" xr2:uid="{00000000-000D-0000-FFFF-FFFF00000000}"/>
  </bookViews>
  <sheets>
    <sheet name="東京都第１区" sheetId="4" r:id="rId1"/>
    <sheet name="東京都第２区" sheetId="20" r:id="rId2"/>
    <sheet name="東京都第３区" sheetId="21" r:id="rId3"/>
    <sheet name="東京都第４区" sheetId="22" r:id="rId4"/>
    <sheet name="東京都第５区" sheetId="23" r:id="rId5"/>
    <sheet name="東京都第６区" sheetId="24" r:id="rId6"/>
    <sheet name="東京都第７区" sheetId="25" r:id="rId7"/>
    <sheet name="東京都第８区" sheetId="26" r:id="rId8"/>
    <sheet name="東京都第９区" sheetId="27" r:id="rId9"/>
    <sheet name="東京都第１０区" sheetId="28" r:id="rId10"/>
    <sheet name="東京都第１１区" sheetId="29" r:id="rId11"/>
    <sheet name="東京都第１２区" sheetId="30" r:id="rId12"/>
    <sheet name="東京都第１３区" sheetId="31" r:id="rId13"/>
    <sheet name="東京都第１４区" sheetId="32" r:id="rId14"/>
    <sheet name="東京都第１５区" sheetId="33" r:id="rId15"/>
    <sheet name="東京都第１６区" sheetId="34" r:id="rId16"/>
    <sheet name="東京都第１７区" sheetId="35" r:id="rId17"/>
    <sheet name="東京都第１８区" sheetId="12" r:id="rId18"/>
    <sheet name="東京都第１９区" sheetId="13" r:id="rId19"/>
    <sheet name="東京都第２０区" sheetId="14" r:id="rId20"/>
    <sheet name="東京都第２１区" sheetId="15" r:id="rId21"/>
    <sheet name="東京都第２２区" sheetId="16" r:id="rId22"/>
    <sheet name="東京都第２３区" sheetId="17" r:id="rId23"/>
    <sheet name="東京都第２４区" sheetId="18" r:id="rId24"/>
    <sheet name="東京都第２５区" sheetId="19" r:id="rId25"/>
    <sheet name="東京都第２６区" sheetId="8" r:id="rId26"/>
    <sheet name="東京都第２７区" sheetId="9" r:id="rId27"/>
    <sheet name="東京都第２８区" sheetId="10" r:id="rId28"/>
    <sheet name="東京都第２９区" sheetId="11" r:id="rId29"/>
    <sheet name="東京都第３０区" sheetId="6" r:id="rId30"/>
  </sheets>
  <definedNames>
    <definedName name="_xlnm.Print_Area" localSheetId="9">東京都第１０区!$A$1:$F$8</definedName>
    <definedName name="_xlnm.Print_Area" localSheetId="10">東京都第１１区!$A$1:$G$7</definedName>
    <definedName name="_xlnm.Print_Area" localSheetId="11">東京都第１２区!$A$1:$F$8</definedName>
    <definedName name="_xlnm.Print_Area" localSheetId="12">東京都第１３区!$A$1:$F$7</definedName>
    <definedName name="_xlnm.Print_Area" localSheetId="13">東京都第１４区!$A$1:$I$8</definedName>
    <definedName name="_xlnm.Print_Area" localSheetId="14">東京都第１５区!$A$1:$G$7</definedName>
    <definedName name="_xlnm.Print_Area" localSheetId="15">東京都第１６区!$A$1:$G$7</definedName>
    <definedName name="_xlnm.Print_Area" localSheetId="16">東京都第１７区!$A$1:$F$7</definedName>
    <definedName name="_xlnm.Print_Area" localSheetId="17">東京都第１８区!$A$1:$F$9</definedName>
    <definedName name="_xlnm.Print_Area" localSheetId="18">東京都第１９区!$A$1:$F$9</definedName>
    <definedName name="_xlnm.Print_Area" localSheetId="0">東京都第１区!$A$1:$K$8</definedName>
    <definedName name="_xlnm.Print_Area" localSheetId="19">東京都第２０区!$A$1:$E$11</definedName>
    <definedName name="_xlnm.Print_Area" localSheetId="20">東京都第２１区!$A$1:$F$9</definedName>
    <definedName name="_xlnm.Print_Area" localSheetId="21">東京都第２２区!$A$1:$F$9</definedName>
    <definedName name="_xlnm.Print_Area" localSheetId="22">東京都第２３区!$A$1:$E$7</definedName>
    <definedName name="_xlnm.Print_Area" localSheetId="23">東京都第２４区!$A$1:$H$7</definedName>
    <definedName name="_xlnm.Print_Area" localSheetId="24">東京都第２５区!$A$1:$F$15</definedName>
    <definedName name="_xlnm.Print_Area" localSheetId="25">東京都第２６区!$A$1:$G$8</definedName>
    <definedName name="_xlnm.Print_Area" localSheetId="26">東京都第２７区!$A$1:$F$8</definedName>
    <definedName name="_xlnm.Print_Area" localSheetId="27">東京都第２８区!$A$1:$H$7</definedName>
    <definedName name="_xlnm.Print_Area" localSheetId="28">東京都第２９区!$A$1:$G$8</definedName>
    <definedName name="_xlnm.Print_Area" localSheetId="1">東京都第２区!$A$1:$G$8</definedName>
    <definedName name="_xlnm.Print_Area" localSheetId="29">東京都第３０区!$A$1:$G$9</definedName>
    <definedName name="_xlnm.Print_Area" localSheetId="2">東京都第３区!$A$1:$I$16</definedName>
    <definedName name="_xlnm.Print_Area" localSheetId="3">東京都第４区!$A$1:$G$7</definedName>
    <definedName name="_xlnm.Print_Area" localSheetId="4">東京都第５区!$A$1:$I$7</definedName>
    <definedName name="_xlnm.Print_Area" localSheetId="5">東京都第６区!$A$1:$F$7</definedName>
    <definedName name="_xlnm.Print_Area" localSheetId="6">東京都第７区!$A$1:$F$8</definedName>
    <definedName name="_xlnm.Print_Area" localSheetId="7">東京都第８区!$A$1:$F$7</definedName>
    <definedName name="_xlnm.Print_Area" localSheetId="8">東京都第９区!$A$1:$F$7</definedName>
    <definedName name="_xlnm.Print_Titles" localSheetId="9">東京都第１０区!$A:$A,東京都第１０区!$1:$5</definedName>
    <definedName name="_xlnm.Print_Titles" localSheetId="10">東京都第１１区!$A:$A,東京都第１１区!$1:$5</definedName>
    <definedName name="_xlnm.Print_Titles" localSheetId="11">東京都第１２区!$A:$A,東京都第１２区!$1:$5</definedName>
    <definedName name="_xlnm.Print_Titles" localSheetId="12">東京都第１３区!$A:$A,東京都第１３区!$1:$5</definedName>
    <definedName name="_xlnm.Print_Titles" localSheetId="13">東京都第１４区!$A:$A,東京都第１４区!$1:$5</definedName>
    <definedName name="_xlnm.Print_Titles" localSheetId="14">東京都第１５区!$A:$A,東京都第１５区!$1:$5</definedName>
    <definedName name="_xlnm.Print_Titles" localSheetId="15">東京都第１６区!$A:$A,東京都第１６区!$1:$5</definedName>
    <definedName name="_xlnm.Print_Titles" localSheetId="16">東京都第１７区!$A:$A,東京都第１７区!$1:$5</definedName>
    <definedName name="_xlnm.Print_Titles" localSheetId="17">東京都第１８区!$A:$A,東京都第１８区!$1:$5</definedName>
    <definedName name="_xlnm.Print_Titles" localSheetId="18">東京都第１９区!$A:$A,東京都第１９区!$1:$5</definedName>
    <definedName name="_xlnm.Print_Titles" localSheetId="0">東京都第１区!$A:$A,東京都第１区!$1:$5</definedName>
    <definedName name="_xlnm.Print_Titles" localSheetId="19">東京都第２０区!$A:$A,東京都第２０区!$1:$5</definedName>
    <definedName name="_xlnm.Print_Titles" localSheetId="20">東京都第２１区!$A:$A,東京都第２１区!$1:$5</definedName>
    <definedName name="_xlnm.Print_Titles" localSheetId="21">東京都第２２区!$A:$A,東京都第２２区!$1:$5</definedName>
    <definedName name="_xlnm.Print_Titles" localSheetId="22">東京都第２３区!$A:$A,東京都第２３区!$1:$5</definedName>
    <definedName name="_xlnm.Print_Titles" localSheetId="23">東京都第２４区!$A:$A,東京都第２４区!$1:$5</definedName>
    <definedName name="_xlnm.Print_Titles" localSheetId="24">東京都第２５区!$A:$A,東京都第２５区!$1:$5</definedName>
    <definedName name="_xlnm.Print_Titles" localSheetId="25">東京都第２６区!$A:$A,東京都第２６区!$1:$5</definedName>
    <definedName name="_xlnm.Print_Titles" localSheetId="26">東京都第２７区!$A:$A,東京都第２７区!$1:$5</definedName>
    <definedName name="_xlnm.Print_Titles" localSheetId="27">東京都第２８区!$A:$A,東京都第２８区!$1:$5</definedName>
    <definedName name="_xlnm.Print_Titles" localSheetId="28">東京都第２９区!$A:$A,東京都第２９区!$1:$5</definedName>
    <definedName name="_xlnm.Print_Titles" localSheetId="1">東京都第２区!$A:$A,東京都第２区!$1:$5</definedName>
    <definedName name="_xlnm.Print_Titles" localSheetId="29">東京都第３０区!$A:$A,東京都第３０区!$1:$5</definedName>
    <definedName name="_xlnm.Print_Titles" localSheetId="2">東京都第３区!$A:$A,東京都第３区!$1:$5</definedName>
    <definedName name="_xlnm.Print_Titles" localSheetId="3">東京都第４区!$A:$A,東京都第４区!$1:$5</definedName>
    <definedName name="_xlnm.Print_Titles" localSheetId="4">東京都第５区!$A:$A,東京都第５区!$1:$5</definedName>
    <definedName name="_xlnm.Print_Titles" localSheetId="5">東京都第６区!$A:$A,東京都第６区!$1:$5</definedName>
    <definedName name="_xlnm.Print_Titles" localSheetId="6">東京都第７区!$A:$A,東京都第７区!$1:$5</definedName>
    <definedName name="_xlnm.Print_Titles" localSheetId="7">東京都第８区!$A:$A,東京都第８区!$1:$5</definedName>
    <definedName name="_xlnm.Print_Titles" localSheetId="8">東京都第９区!$A:$A,東京都第９区!$1:$5</definedName>
  </definedNames>
  <calcPr calcId="191029"/>
</workbook>
</file>

<file path=xl/calcChain.xml><?xml version="1.0" encoding="utf-8"?>
<calcChain xmlns="http://schemas.openxmlformats.org/spreadsheetml/2006/main">
  <c r="E7" i="35" l="1"/>
  <c r="D7" i="35"/>
  <c r="C7" i="35"/>
  <c r="B7" i="35"/>
  <c r="F6" i="35"/>
  <c r="A3" i="35"/>
  <c r="A7" i="35" s="1"/>
  <c r="F7" i="34"/>
  <c r="E7" i="34"/>
  <c r="D7" i="34"/>
  <c r="C7" i="34"/>
  <c r="B7" i="34"/>
  <c r="G6" i="34"/>
  <c r="A3" i="34"/>
  <c r="A7" i="34" s="1"/>
  <c r="F7" i="33"/>
  <c r="E7" i="33"/>
  <c r="D7" i="33"/>
  <c r="C7" i="33"/>
  <c r="B7" i="33"/>
  <c r="G6" i="33"/>
  <c r="A3" i="33"/>
  <c r="A7" i="33" s="1"/>
  <c r="H8" i="32"/>
  <c r="G8" i="32"/>
  <c r="F8" i="32"/>
  <c r="E8" i="32"/>
  <c r="D8" i="32"/>
  <c r="C8" i="32"/>
  <c r="B8" i="32"/>
  <c r="I7" i="32"/>
  <c r="I6" i="32"/>
  <c r="A3" i="32"/>
  <c r="A8" i="32" s="1"/>
  <c r="E7" i="31"/>
  <c r="D7" i="31"/>
  <c r="C7" i="31"/>
  <c r="B7" i="31"/>
  <c r="F6" i="31"/>
  <c r="A3" i="31"/>
  <c r="A7" i="31" s="1"/>
  <c r="E8" i="30"/>
  <c r="D8" i="30"/>
  <c r="C8" i="30"/>
  <c r="B8" i="30"/>
  <c r="F7" i="30"/>
  <c r="F6" i="30"/>
  <c r="A3" i="30"/>
  <c r="A8" i="30" s="1"/>
  <c r="F7" i="29"/>
  <c r="E7" i="29"/>
  <c r="D7" i="29"/>
  <c r="C7" i="29"/>
  <c r="B7" i="29"/>
  <c r="G6" i="29"/>
  <c r="A3" i="29"/>
  <c r="A7" i="29" s="1"/>
  <c r="E8" i="28"/>
  <c r="D8" i="28"/>
  <c r="C8" i="28"/>
  <c r="B8" i="28"/>
  <c r="F7" i="28"/>
  <c r="F6" i="28"/>
  <c r="A3" i="28"/>
  <c r="A8" i="28" s="1"/>
  <c r="E7" i="27"/>
  <c r="D7" i="27"/>
  <c r="C7" i="27"/>
  <c r="B7" i="27"/>
  <c r="F6" i="27"/>
  <c r="A3" i="27"/>
  <c r="A7" i="27" s="1"/>
  <c r="E7" i="26"/>
  <c r="D7" i="26"/>
  <c r="C7" i="26"/>
  <c r="B7" i="26"/>
  <c r="F6" i="26"/>
  <c r="A3" i="26"/>
  <c r="A7" i="26" s="1"/>
  <c r="E8" i="25"/>
  <c r="D8" i="25"/>
  <c r="C8" i="25"/>
  <c r="B8" i="25"/>
  <c r="F7" i="25"/>
  <c r="F6" i="25"/>
  <c r="A3" i="25"/>
  <c r="A8" i="25" s="1"/>
  <c r="E7" i="24"/>
  <c r="D7" i="24"/>
  <c r="C7" i="24"/>
  <c r="B7" i="24"/>
  <c r="F6" i="24"/>
  <c r="A3" i="24"/>
  <c r="A7" i="24" s="1"/>
  <c r="H7" i="23"/>
  <c r="G7" i="23"/>
  <c r="F7" i="23"/>
  <c r="E7" i="23"/>
  <c r="D7" i="23"/>
  <c r="C7" i="23"/>
  <c r="B7" i="23"/>
  <c r="I6" i="23"/>
  <c r="I7" i="23" s="1"/>
  <c r="A3" i="23"/>
  <c r="A7" i="23" s="1"/>
  <c r="F7" i="22"/>
  <c r="E7" i="22"/>
  <c r="D7" i="22"/>
  <c r="C7" i="22"/>
  <c r="B7" i="22"/>
  <c r="G6" i="22"/>
  <c r="G7" i="22" s="1"/>
  <c r="A3" i="22"/>
  <c r="A7" i="22" s="1"/>
  <c r="H16" i="21"/>
  <c r="G16" i="21"/>
  <c r="F16" i="21"/>
  <c r="E16" i="21"/>
  <c r="D16" i="21"/>
  <c r="C16" i="21"/>
  <c r="B16" i="21"/>
  <c r="I15" i="21"/>
  <c r="I14" i="21"/>
  <c r="I13" i="21"/>
  <c r="I12" i="21"/>
  <c r="I11" i="21"/>
  <c r="I10" i="21"/>
  <c r="I9" i="21"/>
  <c r="I8" i="21"/>
  <c r="I7" i="21"/>
  <c r="I6" i="21"/>
  <c r="A3" i="21"/>
  <c r="A16" i="21" s="1"/>
  <c r="F8" i="20"/>
  <c r="E8" i="20"/>
  <c r="D8" i="20"/>
  <c r="C8" i="20"/>
  <c r="B8" i="20"/>
  <c r="G7" i="20"/>
  <c r="G6" i="20"/>
  <c r="A3" i="20"/>
  <c r="A8" i="20" s="1"/>
  <c r="E15" i="19"/>
  <c r="D15" i="19"/>
  <c r="C15" i="19"/>
  <c r="B15" i="19"/>
  <c r="F14" i="19"/>
  <c r="F13" i="19"/>
  <c r="F12" i="19"/>
  <c r="F11" i="19"/>
  <c r="F10" i="19"/>
  <c r="F9" i="19"/>
  <c r="F8" i="19"/>
  <c r="F7" i="19"/>
  <c r="F6" i="19"/>
  <c r="A3" i="19"/>
  <c r="A15" i="19" s="1"/>
  <c r="G7" i="18"/>
  <c r="F7" i="18"/>
  <c r="E7" i="18"/>
  <c r="D7" i="18"/>
  <c r="C7" i="18"/>
  <c r="B7" i="18"/>
  <c r="H6" i="18"/>
  <c r="A3" i="18"/>
  <c r="A7" i="18" s="1"/>
  <c r="D7" i="17"/>
  <c r="C7" i="17"/>
  <c r="B7" i="17"/>
  <c r="E6" i="17"/>
  <c r="A3" i="17"/>
  <c r="A7" i="17" s="1"/>
  <c r="E9" i="16"/>
  <c r="D9" i="16"/>
  <c r="C9" i="16"/>
  <c r="B9" i="16"/>
  <c r="F8" i="16"/>
  <c r="F7" i="16"/>
  <c r="F6" i="16"/>
  <c r="A3" i="16"/>
  <c r="A9" i="16" s="1"/>
  <c r="E9" i="15"/>
  <c r="D9" i="15"/>
  <c r="C9" i="15"/>
  <c r="B9" i="15"/>
  <c r="F8" i="15"/>
  <c r="F7" i="15"/>
  <c r="F6" i="15"/>
  <c r="A3" i="15"/>
  <c r="A9" i="15" s="1"/>
  <c r="D11" i="14"/>
  <c r="C11" i="14"/>
  <c r="B11" i="14"/>
  <c r="E10" i="14"/>
  <c r="E9" i="14"/>
  <c r="E8" i="14"/>
  <c r="E7" i="14"/>
  <c r="E6" i="14"/>
  <c r="A3" i="14"/>
  <c r="A11" i="14" s="1"/>
  <c r="E9" i="13"/>
  <c r="D9" i="13"/>
  <c r="C9" i="13"/>
  <c r="B9" i="13"/>
  <c r="F8" i="13"/>
  <c r="F7" i="13"/>
  <c r="F6" i="13"/>
  <c r="A3" i="13"/>
  <c r="A9" i="13" s="1"/>
  <c r="E9" i="12"/>
  <c r="D9" i="12"/>
  <c r="C9" i="12"/>
  <c r="B9" i="12"/>
  <c r="F8" i="12"/>
  <c r="F7" i="12"/>
  <c r="F6" i="12"/>
  <c r="A3" i="12"/>
  <c r="A9" i="12" s="1"/>
  <c r="F8" i="11"/>
  <c r="E8" i="11"/>
  <c r="D8" i="11"/>
  <c r="C8" i="11"/>
  <c r="B8" i="11"/>
  <c r="G7" i="11"/>
  <c r="G6" i="11"/>
  <c r="A3" i="11"/>
  <c r="A8" i="11" s="1"/>
  <c r="G7" i="10"/>
  <c r="F7" i="10"/>
  <c r="E7" i="10"/>
  <c r="D7" i="10"/>
  <c r="C7" i="10"/>
  <c r="B7" i="10"/>
  <c r="H6" i="10"/>
  <c r="A3" i="10"/>
  <c r="A7" i="10" s="1"/>
  <c r="E8" i="9"/>
  <c r="D8" i="9"/>
  <c r="C8" i="9"/>
  <c r="B8" i="9"/>
  <c r="F7" i="9"/>
  <c r="F6" i="9"/>
  <c r="A3" i="9"/>
  <c r="A8" i="9" s="1"/>
  <c r="F8" i="8"/>
  <c r="E8" i="8"/>
  <c r="D8" i="8"/>
  <c r="C8" i="8"/>
  <c r="B8" i="8"/>
  <c r="G7" i="8"/>
  <c r="G6" i="8"/>
  <c r="A3" i="8"/>
  <c r="A8" i="8" s="1"/>
  <c r="F9" i="6"/>
  <c r="E9" i="6"/>
  <c r="D9" i="6"/>
  <c r="C9" i="6"/>
  <c r="B9" i="6"/>
  <c r="G8" i="6"/>
  <c r="G7" i="6"/>
  <c r="G6" i="6"/>
  <c r="A3" i="6"/>
  <c r="A9" i="6" s="1"/>
  <c r="G9" i="6" l="1"/>
  <c r="G8" i="11"/>
  <c r="H7" i="10"/>
  <c r="F8" i="9"/>
  <c r="G8" i="8"/>
  <c r="F15" i="19"/>
  <c r="H7" i="18"/>
  <c r="E7" i="17"/>
  <c r="F9" i="16"/>
  <c r="F9" i="15"/>
  <c r="E11" i="14"/>
  <c r="F9" i="13"/>
  <c r="F9" i="12"/>
  <c r="F7" i="35"/>
  <c r="G7" i="34"/>
  <c r="G7" i="33"/>
  <c r="I8" i="32"/>
  <c r="F7" i="31"/>
  <c r="F8" i="30"/>
  <c r="G7" i="29"/>
  <c r="F8" i="28"/>
  <c r="F7" i="27"/>
  <c r="F7" i="26"/>
  <c r="F8" i="25"/>
  <c r="F7" i="24"/>
  <c r="I16" i="21"/>
  <c r="G8" i="20"/>
  <c r="E8" i="4"/>
  <c r="D8" i="4"/>
  <c r="C8" i="4"/>
  <c r="F8" i="4"/>
  <c r="G8" i="4"/>
  <c r="H8" i="4"/>
  <c r="I8" i="4"/>
  <c r="J8" i="4"/>
  <c r="B8" i="4"/>
  <c r="K7" i="4"/>
  <c r="K6" i="4"/>
  <c r="A3" i="4"/>
  <c r="A8" i="4" s="1"/>
  <c r="K8" i="4" l="1"/>
</calcChain>
</file>

<file path=xl/sharedStrings.xml><?xml version="1.0" encoding="utf-8"?>
<sst xmlns="http://schemas.openxmlformats.org/spreadsheetml/2006/main" count="518" uniqueCount="229">
  <si>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</si>
  <si>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</si>
  <si>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</si>
  <si>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</si>
  <si>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</si>
  <si>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</si>
  <si>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日本維新の会</t>
  </si>
  <si>
    <t>自由民主党</t>
  </si>
  <si>
    <t>日本共産党</t>
  </si>
  <si>
    <t>立憲民主党</t>
  </si>
  <si>
    <t>参政党</t>
  </si>
  <si>
    <t>みんなでつくる党</t>
  </si>
  <si>
    <t>しんどう　伸夫</t>
  </si>
  <si>
    <t>おときた　駿</t>
  </si>
  <si>
    <t>山田　みき</t>
  </si>
  <si>
    <t>新垣　宏</t>
  </si>
  <si>
    <t>中野　けん</t>
  </si>
  <si>
    <t>海江田　万里</t>
  </si>
  <si>
    <t>さくらい　しょうこ</t>
  </si>
  <si>
    <t>さとう　さおり</t>
  </si>
  <si>
    <t>高木　ひろし</t>
  </si>
  <si>
    <t>千代田区</t>
    <phoneticPr fontId="1"/>
  </si>
  <si>
    <t>新宿区</t>
    <phoneticPr fontId="1"/>
  </si>
  <si>
    <t>国民民主党</t>
  </si>
  <si>
    <t>ほその　真理</t>
  </si>
  <si>
    <t>もがみ　よしのり</t>
  </si>
  <si>
    <t>鳩山　紀一郎</t>
  </si>
  <si>
    <t>今村　充</t>
  </si>
  <si>
    <t>辻　清人</t>
  </si>
  <si>
    <t>中央区</t>
    <phoneticPr fontId="1"/>
  </si>
  <si>
    <t>台東区</t>
    <phoneticPr fontId="1"/>
  </si>
  <si>
    <t>かわぐち　めぐみ</t>
  </si>
  <si>
    <t>植木　ひろたか</t>
  </si>
  <si>
    <t>あべ　祐美子</t>
  </si>
  <si>
    <t>吉平　としたか</t>
  </si>
  <si>
    <t>おくもと　ゆり</t>
  </si>
  <si>
    <t>香西　かつ介</t>
  </si>
  <si>
    <t>石原　ひろたか</t>
  </si>
  <si>
    <t>品川区</t>
  </si>
  <si>
    <t>大島町</t>
  </si>
  <si>
    <t>利島村</t>
  </si>
  <si>
    <t>新島村</t>
  </si>
  <si>
    <t>神津島村</t>
  </si>
  <si>
    <t>三宅村</t>
  </si>
  <si>
    <t>御蔵島村</t>
  </si>
  <si>
    <t>八丈町</t>
  </si>
  <si>
    <t>青ヶ島村</t>
  </si>
  <si>
    <t>小笠原村</t>
  </si>
  <si>
    <t>井戸　まさえ</t>
  </si>
  <si>
    <t>塩寺　ゆうた</t>
  </si>
  <si>
    <t>平　将明</t>
  </si>
  <si>
    <t>谷川　智行</t>
  </si>
  <si>
    <t>石川　まさとし</t>
  </si>
  <si>
    <t>大田区第４区</t>
    <rPh sb="2" eb="3">
      <t>ク</t>
    </rPh>
    <rPh sb="3" eb="4">
      <t>ダイ</t>
    </rPh>
    <phoneticPr fontId="1"/>
  </si>
  <si>
    <t>若宮　けんじ</t>
  </si>
  <si>
    <t>いなば　太郎</t>
  </si>
  <si>
    <t>ぬるき　洋平</t>
  </si>
  <si>
    <t>手塚　よしお</t>
  </si>
  <si>
    <t>林　りま</t>
  </si>
  <si>
    <t>松本　健太</t>
  </si>
  <si>
    <t>フクイ　ケンタ</t>
  </si>
  <si>
    <t>　　世田谷区第５区</t>
    <rPh sb="5" eb="6">
      <t>ク</t>
    </rPh>
    <rPh sb="6" eb="7">
      <t>ダイ</t>
    </rPh>
    <phoneticPr fontId="1"/>
  </si>
  <si>
    <t>河村　建一</t>
  </si>
  <si>
    <t>落合　貴之</t>
  </si>
  <si>
    <t>土屋　みわ</t>
  </si>
  <si>
    <t>望月　まさのり</t>
  </si>
  <si>
    <t>世田谷区第６区</t>
    <rPh sb="3" eb="4">
      <t>ク</t>
    </rPh>
    <rPh sb="4" eb="5">
      <t>ダイ</t>
    </rPh>
    <phoneticPr fontId="1"/>
  </si>
  <si>
    <t>丸川　珠代</t>
  </si>
  <si>
    <t>石川　ゆりか</t>
  </si>
  <si>
    <t>松尾　あきひろ</t>
  </si>
  <si>
    <t>小野　たいすけ</t>
  </si>
  <si>
    <t>港区</t>
    <rPh sb="0" eb="2">
      <t>ミナトク</t>
    </rPh>
    <phoneticPr fontId="1"/>
  </si>
  <si>
    <t>渋谷区</t>
    <phoneticPr fontId="1"/>
  </si>
  <si>
    <t>吉田　はるみ</t>
  </si>
  <si>
    <t>大森　紀明</t>
  </si>
  <si>
    <t>門　ひろこ</t>
  </si>
  <si>
    <t>南北　ちとせ</t>
  </si>
  <si>
    <t>杉並区第８区</t>
    <rPh sb="3" eb="4">
      <t>ダイ</t>
    </rPh>
    <phoneticPr fontId="1"/>
  </si>
  <si>
    <t>山岸　一生</t>
  </si>
  <si>
    <t>すがわら　一秀</t>
  </si>
  <si>
    <t>大河内　しげた</t>
  </si>
  <si>
    <t>大津　あやか</t>
  </si>
  <si>
    <t>練馬区第９区</t>
    <rPh sb="2" eb="3">
      <t>ク</t>
    </rPh>
    <rPh sb="3" eb="4">
      <t>ダイ</t>
    </rPh>
    <phoneticPr fontId="1"/>
  </si>
  <si>
    <t>鈴木　ようすけ</t>
  </si>
  <si>
    <t>鈴木　隼人</t>
  </si>
  <si>
    <t>永野　ひろ子</t>
  </si>
  <si>
    <t>安田　しん</t>
  </si>
  <si>
    <t>文京区</t>
    <rPh sb="0" eb="3">
      <t>ブンキョウク</t>
    </rPh>
    <phoneticPr fontId="1"/>
  </si>
  <si>
    <t>豊島区</t>
    <phoneticPr fontId="1"/>
  </si>
  <si>
    <t>下村　博文</t>
  </si>
  <si>
    <t>イハ　まさのり</t>
  </si>
  <si>
    <t>あくつ　幸彦</t>
  </si>
  <si>
    <t>大豆生田　みのる</t>
  </si>
  <si>
    <t>さいとう　たかゆき</t>
  </si>
  <si>
    <t>板橋区第１１区</t>
    <rPh sb="3" eb="4">
      <t>ダイ</t>
    </rPh>
    <rPh sb="6" eb="7">
      <t>ク</t>
    </rPh>
    <phoneticPr fontId="1"/>
  </si>
  <si>
    <t>阿部　司</t>
  </si>
  <si>
    <t>大くま　利昭</t>
  </si>
  <si>
    <t>田原　聖子</t>
  </si>
  <si>
    <t>高木　けい</t>
  </si>
  <si>
    <t>北区</t>
    <phoneticPr fontId="1"/>
  </si>
  <si>
    <t>板橋区第１２区</t>
    <rPh sb="0" eb="2">
      <t>イタバシ</t>
    </rPh>
    <rPh sb="2" eb="3">
      <t>ク</t>
    </rPh>
    <rPh sb="3" eb="4">
      <t>ダイ</t>
    </rPh>
    <rPh sb="6" eb="7">
      <t>ク</t>
    </rPh>
    <phoneticPr fontId="1"/>
  </si>
  <si>
    <t>重田　じゅんぺい</t>
  </si>
  <si>
    <t>森　ようすけ</t>
  </si>
  <si>
    <t>沢田　しんご</t>
  </si>
  <si>
    <t>土田　しん</t>
  </si>
  <si>
    <t>足立区第１３区</t>
    <rPh sb="2" eb="3">
      <t>ク</t>
    </rPh>
    <rPh sb="3" eb="4">
      <t>ダイ</t>
    </rPh>
    <phoneticPr fontId="1"/>
  </si>
  <si>
    <t>れいわ新選組</t>
  </si>
  <si>
    <t>伊藤　なな</t>
  </si>
  <si>
    <t>大賀　やすろう</t>
  </si>
  <si>
    <t>斉藤　かよ</t>
  </si>
  <si>
    <t>大塚　紀久雄</t>
  </si>
  <si>
    <t>くしぶち　万里</t>
  </si>
  <si>
    <t>松島　みどり</t>
  </si>
  <si>
    <t>原　努</t>
  </si>
  <si>
    <t>江戸川区第１４区</t>
    <rPh sb="0" eb="4">
      <t>エドガワク</t>
    </rPh>
    <rPh sb="4" eb="5">
      <t>ダイ</t>
    </rPh>
    <rPh sb="7" eb="8">
      <t>ク</t>
    </rPh>
    <phoneticPr fontId="2"/>
  </si>
  <si>
    <t>墨田区</t>
    <phoneticPr fontId="1"/>
  </si>
  <si>
    <t>小堤　東</t>
  </si>
  <si>
    <t>須藤　元気</t>
  </si>
  <si>
    <t>酒井　なつみ</t>
  </si>
  <si>
    <t>大空　こうき</t>
  </si>
  <si>
    <t>金澤　ゆい</t>
  </si>
  <si>
    <t>江東区</t>
    <phoneticPr fontId="1"/>
  </si>
  <si>
    <t>中津川　ひろさと</t>
  </si>
  <si>
    <t>宮本　栄</t>
  </si>
  <si>
    <t>大西　洋平</t>
  </si>
  <si>
    <t>有田　まさとし</t>
  </si>
  <si>
    <t>柴田　かつゆき</t>
  </si>
  <si>
    <t>江戸川区第１６区</t>
    <rPh sb="3" eb="4">
      <t>ク</t>
    </rPh>
    <rPh sb="4" eb="5">
      <t>ダイ</t>
    </rPh>
    <phoneticPr fontId="1"/>
  </si>
  <si>
    <t>いのくち　幸子</t>
  </si>
  <si>
    <t>新井　杉生</t>
  </si>
  <si>
    <t>円　より子</t>
  </si>
  <si>
    <t>平沢　勝栄</t>
  </si>
  <si>
    <t>葛飾区</t>
    <phoneticPr fontId="1"/>
  </si>
  <si>
    <t>徳永　ゆきこ</t>
  </si>
  <si>
    <t>樋口　まこと</t>
  </si>
  <si>
    <t>松下　玲子</t>
  </si>
  <si>
    <t>福田　かおる</t>
  </si>
  <si>
    <t>武蔵野市</t>
    <phoneticPr fontId="1"/>
  </si>
  <si>
    <t>小金井市</t>
    <phoneticPr fontId="1"/>
  </si>
  <si>
    <t>西東京市</t>
    <rPh sb="0" eb="4">
      <t>ニシトウキョウシ</t>
    </rPh>
    <phoneticPr fontId="2"/>
  </si>
  <si>
    <t>いでしげ　美津子</t>
  </si>
  <si>
    <t>末松　義規</t>
  </si>
  <si>
    <t>松本　洋平</t>
  </si>
  <si>
    <t>吉田　圭一郎</t>
  </si>
  <si>
    <t>小平市</t>
    <phoneticPr fontId="1"/>
  </si>
  <si>
    <t>国分寺市</t>
    <phoneticPr fontId="1"/>
  </si>
  <si>
    <t>国立市</t>
    <rPh sb="0" eb="3">
      <t>クニタチシ</t>
    </rPh>
    <phoneticPr fontId="2"/>
  </si>
  <si>
    <t>大西　けんたろう</t>
  </si>
  <si>
    <t>宮本　徹</t>
  </si>
  <si>
    <t>木原　誠二</t>
  </si>
  <si>
    <t>東村山市</t>
  </si>
  <si>
    <t>東大和市</t>
  </si>
  <si>
    <t>清瀬市</t>
  </si>
  <si>
    <t>東久留米市</t>
  </si>
  <si>
    <t>武蔵村山市</t>
  </si>
  <si>
    <t>山下　ようこ</t>
  </si>
  <si>
    <t>森　ゆういち</t>
  </si>
  <si>
    <t>小田原　きよし</t>
  </si>
  <si>
    <t>大河原　まさこ</t>
  </si>
  <si>
    <t>八王子市第２１区</t>
    <rPh sb="0" eb="3">
      <t>ハチオウジ</t>
    </rPh>
    <rPh sb="4" eb="5">
      <t>ダイ</t>
    </rPh>
    <rPh sb="7" eb="8">
      <t>ク</t>
    </rPh>
    <phoneticPr fontId="1"/>
  </si>
  <si>
    <t>立川市</t>
    <phoneticPr fontId="1"/>
  </si>
  <si>
    <t>日野市</t>
    <phoneticPr fontId="1"/>
  </si>
  <si>
    <t>平野　よしたか</t>
  </si>
  <si>
    <t>山花　郁夫</t>
  </si>
  <si>
    <t>鈴木　みか</t>
  </si>
  <si>
    <t>伊藤　達也</t>
  </si>
  <si>
    <t>三鷹市</t>
    <phoneticPr fontId="1"/>
  </si>
  <si>
    <t>調布市</t>
    <phoneticPr fontId="1"/>
  </si>
  <si>
    <t>狛江市</t>
    <phoneticPr fontId="1"/>
  </si>
  <si>
    <t>ＡＩメイヤー　</t>
  </si>
  <si>
    <t>よしわら　修</t>
  </si>
  <si>
    <t>伊藤　しゅんすけ</t>
  </si>
  <si>
    <t>町田市</t>
    <phoneticPr fontId="1"/>
  </si>
  <si>
    <t>よくら　さゆり</t>
  </si>
  <si>
    <t>有田　芳生</t>
  </si>
  <si>
    <t>畑尻　文夫</t>
  </si>
  <si>
    <t>浦川　ゆうすけ</t>
  </si>
  <si>
    <t>さとう　由美</t>
  </si>
  <si>
    <t>はぎうだ　光一</t>
  </si>
  <si>
    <t>八王子市第２４区</t>
    <rPh sb="4" eb="5">
      <t>ダイ</t>
    </rPh>
    <rPh sb="7" eb="8">
      <t>ク</t>
    </rPh>
    <phoneticPr fontId="1"/>
  </si>
  <si>
    <t>よだ　かれん</t>
  </si>
  <si>
    <t>池田　公三</t>
  </si>
  <si>
    <t>井上　信治</t>
  </si>
  <si>
    <t>宮﨑　たろう</t>
  </si>
  <si>
    <t>青梅市</t>
  </si>
  <si>
    <t>昭島市</t>
  </si>
  <si>
    <t>福生市</t>
  </si>
  <si>
    <t>羽村市</t>
  </si>
  <si>
    <t>あきる野市</t>
  </si>
  <si>
    <t>瑞穂町</t>
  </si>
  <si>
    <t>日の出町</t>
  </si>
  <si>
    <t>檜原村</t>
  </si>
  <si>
    <t>奥多摩町</t>
  </si>
  <si>
    <t>たぶち　正文</t>
  </si>
  <si>
    <t>和田　正子</t>
  </si>
  <si>
    <t>今岡　うえき</t>
  </si>
  <si>
    <t>ふじた　久美</t>
  </si>
  <si>
    <t>まつばら　仁</t>
  </si>
  <si>
    <t>目黒区</t>
    <rPh sb="0" eb="3">
      <t>メグロク</t>
    </rPh>
    <phoneticPr fontId="2"/>
  </si>
  <si>
    <t>大田区第２６区</t>
    <rPh sb="0" eb="3">
      <t>オオタク</t>
    </rPh>
    <rPh sb="3" eb="4">
      <t>ダイ</t>
    </rPh>
    <rPh sb="6" eb="7">
      <t>ク</t>
    </rPh>
    <phoneticPr fontId="1"/>
  </si>
  <si>
    <t>石倉　こうじろう</t>
  </si>
  <si>
    <t>ながつま　昭</t>
  </si>
  <si>
    <t>石川　めい子</t>
  </si>
  <si>
    <t>黒崎　祐一</t>
  </si>
  <si>
    <t>中野区</t>
    <rPh sb="0" eb="3">
      <t>ナカノク</t>
    </rPh>
    <phoneticPr fontId="2"/>
  </si>
  <si>
    <t>杉並区第２７区</t>
    <rPh sb="0" eb="3">
      <t>スギナミク</t>
    </rPh>
    <rPh sb="3" eb="4">
      <t>ダイ</t>
    </rPh>
    <rPh sb="6" eb="7">
      <t>ク</t>
    </rPh>
    <phoneticPr fontId="1"/>
  </si>
  <si>
    <t>たかの　直美</t>
  </si>
  <si>
    <t>奥村　よしひろ</t>
  </si>
  <si>
    <t>安藤　たかお</t>
  </si>
  <si>
    <t>江崎　さなえ</t>
  </si>
  <si>
    <t>高松　さとし</t>
  </si>
  <si>
    <t>藤川　たかし</t>
  </si>
  <si>
    <t>練馬区第２８区</t>
    <rPh sb="0" eb="3">
      <t>ネリマク</t>
    </rPh>
    <rPh sb="3" eb="4">
      <t>ダイ</t>
    </rPh>
    <rPh sb="6" eb="7">
      <t>ク</t>
    </rPh>
    <phoneticPr fontId="1"/>
  </si>
  <si>
    <t>公明党</t>
  </si>
  <si>
    <t>岡本　みつなり</t>
  </si>
  <si>
    <t>たるい　良和</t>
  </si>
  <si>
    <t>えびさわ　由紀</t>
  </si>
  <si>
    <t>木村　たけつか</t>
  </si>
  <si>
    <t>鈴木　けんいち</t>
  </si>
  <si>
    <t>荒川区</t>
    <rPh sb="0" eb="3">
      <t>アラカワク</t>
    </rPh>
    <phoneticPr fontId="2"/>
  </si>
  <si>
    <t>足立区第２９区</t>
    <rPh sb="0" eb="3">
      <t>アダチク</t>
    </rPh>
    <rPh sb="3" eb="4">
      <t>ダイ</t>
    </rPh>
    <rPh sb="6" eb="7">
      <t>ク</t>
    </rPh>
    <phoneticPr fontId="1"/>
  </si>
  <si>
    <t>早川　かん</t>
  </si>
  <si>
    <t>五十嵐　えり</t>
  </si>
  <si>
    <t>三井　けん</t>
  </si>
  <si>
    <t>武田　ゆういちろう</t>
  </si>
  <si>
    <t>長島　昭久</t>
  </si>
  <si>
    <t>府中市</t>
    <rPh sb="0" eb="3">
      <t>フチュウシ</t>
    </rPh>
    <phoneticPr fontId="2"/>
  </si>
  <si>
    <t>多摩市</t>
    <rPh sb="0" eb="3">
      <t>タマシ</t>
    </rPh>
    <phoneticPr fontId="2"/>
  </si>
  <si>
    <t>稲城市</t>
    <rPh sb="0" eb="3">
      <t>イナギシ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</si>
</sst>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8" formatCode="#,##0.000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8" fontId="6" fillId="0" borderId="2" xfId="0" applyNumberFormat="1" applyFont="1" applyFill="1" applyBorder="1" applyAlignment="1">
      <alignment horizontal="right" vertical="center" shrinkToFit="1"/>
    </xf>
    <xf numFmtId="178" fontId="8" fillId="0" borderId="2" xfId="0" applyNumberFormat="1" applyFont="1" applyFill="1" applyBorder="1" applyAlignment="1">
      <alignment horizontal="right" vertical="center" shrinkToFit="1"/>
    </xf>
    <xf numFmtId="178" fontId="8" fillId="0" borderId="3" xfId="0" applyNumberFormat="1" applyFont="1" applyFill="1" applyBorder="1" applyAlignment="1">
      <alignment horizontal="right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theme/theme1.xml" Type="http://schemas.openxmlformats.org/officeDocument/2006/relationships/theme"/><Relationship Id="rId32" Target="styles.xml" Type="http://schemas.openxmlformats.org/officeDocument/2006/relationships/styles"/><Relationship Id="rId33" Target="sharedStrings.xml" Type="http://schemas.openxmlformats.org/officeDocument/2006/relationships/sharedStrings"/><Relationship Id="rId34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19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../printerSettings/printerSettings20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../printerSettings/printerSettings21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../printerSettings/printerSettings22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../printerSettings/printerSettings23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../printerSettings/printerSettings24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printerSettings/printerSettings25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../printerSettings/printerSettings26.bin" Type="http://schemas.openxmlformats.org/officeDocument/2006/relationships/printerSettings"/></Relationships>
</file>

<file path=xl/worksheets/_rels/sheet27.xml.rels><?xml version="1.0" encoding="UTF-8" standalone="yes"?><Relationships xmlns="http://schemas.openxmlformats.org/package/2006/relationships"><Relationship Id="rId1" Target="../printerSettings/printerSettings27.bin" Type="http://schemas.openxmlformats.org/officeDocument/2006/relationships/printerSettings"/></Relationships>
</file>

<file path=xl/worksheets/_rels/sheet28.xml.rels><?xml version="1.0" encoding="UTF-8" standalone="yes"?><Relationships xmlns="http://schemas.openxmlformats.org/package/2006/relationships"><Relationship Id="rId1" Target="../printerSettings/printerSettings28.bin" Type="http://schemas.openxmlformats.org/officeDocument/2006/relationships/printerSettings"/></Relationships>
</file>

<file path=xl/worksheets/_rels/sheet29.xml.rels><?xml version="1.0" encoding="UTF-8" standalone="yes"?><Relationships xmlns="http://schemas.openxmlformats.org/package/2006/relationships"><Relationship Id="rId1" Target="../printerSettings/printerSettings29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30.xml.rels><?xml version="1.0" encoding="UTF-8" standalone="yes"?><Relationships xmlns="http://schemas.openxmlformats.org/package/2006/relationships"><Relationship Id="rId1" Target="../printerSettings/printerSettings30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6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10" width="15.21875" style="6" customWidth="1"/>
    <col min="11" max="11" width="15.21875" style="15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9" t="s">
        <v>5</v>
      </c>
      <c r="B1" s="3"/>
      <c r="C1" s="3"/>
      <c r="D1" s="3"/>
      <c r="E1" s="3"/>
      <c r="F1" s="3"/>
      <c r="G1" s="3"/>
      <c r="H1" s="3"/>
      <c r="I1" s="3"/>
      <c r="J1" s="3"/>
      <c r="K1" s="4"/>
      <c r="M1" s="2"/>
      <c r="N1" s="5"/>
    </row>
    <row r="2" spans="1:14" ht="19.2" x14ac:dyDescent="0.2">
      <c r="A2" s="31" t="s">
        <v>3</v>
      </c>
      <c r="B2" s="31"/>
      <c r="C2" s="31"/>
      <c r="D2" s="31"/>
      <c r="E2" s="31"/>
      <c r="F2" s="31"/>
      <c r="G2" s="31"/>
      <c r="H2" s="31"/>
      <c r="I2" s="31"/>
      <c r="J2" s="31"/>
      <c r="K2" s="31"/>
      <c r="M2" s="2"/>
      <c r="N2" s="2"/>
    </row>
    <row r="3" spans="1:14" ht="20.100000000000001" customHeight="1" x14ac:dyDescent="0.2">
      <c r="A3" s="22" t="str">
        <f ca="1">RIGHT(CELL("filename",A3),LEN(CELL("filename",A3))-FIND("]",CELL("filename",A3)))</f>
        <v>東京都第１区</v>
      </c>
      <c r="B3" s="2"/>
      <c r="K3" s="18" t="s">
        <v>2</v>
      </c>
      <c r="N3" s="7"/>
    </row>
    <row r="4" spans="1:14" ht="28.8" customHeight="1" x14ac:dyDescent="0.2">
      <c r="A4" s="16" t="s">
        <v>0</v>
      </c>
      <c r="B4" s="23" t="s">
        <v>12</v>
      </c>
      <c r="C4" s="23" t="s">
        <v>13</v>
      </c>
      <c r="D4" s="23" t="s">
        <v>14</v>
      </c>
      <c r="E4" s="23" t="s">
        <v>15</v>
      </c>
      <c r="F4" s="23" t="s">
        <v>16</v>
      </c>
      <c r="G4" s="23" t="s">
        <v>17</v>
      </c>
      <c r="H4" s="23" t="s">
        <v>18</v>
      </c>
      <c r="I4" s="23" t="s">
        <v>19</v>
      </c>
      <c r="J4" s="23" t="s">
        <v>20</v>
      </c>
      <c r="K4" s="29" t="s">
        <v>1</v>
      </c>
    </row>
    <row r="5" spans="1:14" ht="28.8" customHeight="1" x14ac:dyDescent="0.2">
      <c r="A5" s="21" t="s">
        <v>4</v>
      </c>
      <c r="B5" s="24"/>
      <c r="C5" s="24" t="s">
        <v>6</v>
      </c>
      <c r="D5" s="24" t="s">
        <v>7</v>
      </c>
      <c r="E5" s="24"/>
      <c r="F5" s="24" t="s">
        <v>8</v>
      </c>
      <c r="G5" s="24" t="s">
        <v>9</v>
      </c>
      <c r="H5" s="24" t="s">
        <v>10</v>
      </c>
      <c r="I5" s="24"/>
      <c r="J5" s="24" t="s">
        <v>11</v>
      </c>
      <c r="K5" s="30"/>
    </row>
    <row r="6" spans="1:14" ht="19.8" customHeight="1" x14ac:dyDescent="0.2">
      <c r="A6" s="17" t="s">
        <v>21</v>
      </c>
      <c r="B6" s="25">
        <v>82</v>
      </c>
      <c r="C6" s="25">
        <v>5293</v>
      </c>
      <c r="D6" s="25">
        <v>11224</v>
      </c>
      <c r="E6" s="25">
        <v>152</v>
      </c>
      <c r="F6" s="25">
        <v>1437</v>
      </c>
      <c r="G6" s="25">
        <v>9722</v>
      </c>
      <c r="H6" s="25">
        <v>2004</v>
      </c>
      <c r="I6" s="25">
        <v>2298</v>
      </c>
      <c r="J6" s="25">
        <v>141</v>
      </c>
      <c r="K6" s="26">
        <f>SUM(B6:J6)</f>
        <v>32353</v>
      </c>
    </row>
    <row r="7" spans="1:14" ht="19.8" customHeight="1" thickBot="1" x14ac:dyDescent="0.25">
      <c r="A7" s="17" t="s">
        <v>22</v>
      </c>
      <c r="B7" s="25">
        <v>448</v>
      </c>
      <c r="C7" s="25">
        <v>23709</v>
      </c>
      <c r="D7" s="25">
        <v>43816</v>
      </c>
      <c r="E7" s="25">
        <v>564</v>
      </c>
      <c r="F7" s="25">
        <v>10452</v>
      </c>
      <c r="G7" s="25">
        <v>47257</v>
      </c>
      <c r="H7" s="25">
        <v>8632</v>
      </c>
      <c r="I7" s="25">
        <v>9957</v>
      </c>
      <c r="J7" s="25">
        <v>810</v>
      </c>
      <c r="K7" s="26">
        <f t="shared" ref="K7" si="0">SUM(B7:J7)</f>
        <v>145645</v>
      </c>
    </row>
    <row r="8" spans="1:14" ht="19.8" customHeight="1" thickTop="1" x14ac:dyDescent="0.2">
      <c r="A8" s="20" t="str">
        <f ca="1">A3&amp;" 合計"</f>
        <v>東京都第１区 合計</v>
      </c>
      <c r="B8" s="27">
        <f>SUM(B6:B7)</f>
        <v>530</v>
      </c>
      <c r="C8" s="27">
        <f>SUM(C6:C7)</f>
        <v>29002</v>
      </c>
      <c r="D8" s="27">
        <f>SUM(D6:D7)</f>
        <v>55040</v>
      </c>
      <c r="E8" s="27">
        <f>SUM(E6:E7)</f>
        <v>716</v>
      </c>
      <c r="F8" s="27">
        <f>SUM(F6:F7)</f>
        <v>11889</v>
      </c>
      <c r="G8" s="27">
        <f>SUM(G6:G7)</f>
        <v>56979</v>
      </c>
      <c r="H8" s="27">
        <f>SUM(H6:H7)</f>
        <v>10636</v>
      </c>
      <c r="I8" s="27">
        <f>SUM(I6:I7)</f>
        <v>12255</v>
      </c>
      <c r="J8" s="27">
        <f>SUM(J6:J7)</f>
        <v>951</v>
      </c>
      <c r="K8" s="27">
        <f>SUM(K6:K7)</f>
        <v>177998</v>
      </c>
    </row>
    <row r="9" spans="1:14" ht="15.9" customHeight="1" x14ac:dyDescent="0.2">
      <c r="A9" s="8"/>
      <c r="B9" s="9"/>
      <c r="C9" s="10"/>
      <c r="D9" s="10"/>
      <c r="E9" s="10"/>
      <c r="F9" s="10"/>
      <c r="G9" s="10"/>
      <c r="H9" s="10"/>
      <c r="I9" s="10"/>
      <c r="J9" s="10"/>
      <c r="K9" s="11"/>
    </row>
    <row r="10" spans="1:14" ht="15.9" customHeight="1" x14ac:dyDescent="0.2">
      <c r="A10" s="12"/>
      <c r="B10" s="6"/>
      <c r="C10" s="13"/>
      <c r="D10" s="13"/>
      <c r="E10" s="13"/>
      <c r="F10" s="13"/>
      <c r="G10" s="13"/>
      <c r="H10" s="13"/>
      <c r="I10" s="13"/>
      <c r="J10" s="13"/>
      <c r="K10" s="14"/>
    </row>
    <row r="11" spans="1:14" ht="15.9" customHeight="1" x14ac:dyDescent="0.2">
      <c r="A11" s="12"/>
      <c r="B11" s="6"/>
      <c r="C11" s="13"/>
      <c r="D11" s="13"/>
      <c r="E11" s="13"/>
      <c r="F11" s="13"/>
      <c r="G11" s="13"/>
      <c r="H11" s="13"/>
      <c r="I11" s="13"/>
      <c r="J11" s="13"/>
      <c r="K11" s="14"/>
    </row>
    <row r="12" spans="1:14" ht="15.9" customHeight="1" x14ac:dyDescent="0.2">
      <c r="A12" s="12"/>
      <c r="B12" s="6"/>
      <c r="C12" s="13"/>
      <c r="D12" s="13"/>
      <c r="E12" s="13"/>
      <c r="F12" s="13"/>
      <c r="G12" s="13"/>
      <c r="H12" s="13"/>
      <c r="I12" s="13"/>
      <c r="J12" s="13"/>
      <c r="K12" s="14"/>
    </row>
    <row r="13" spans="1:14" ht="15.9" customHeight="1" x14ac:dyDescent="0.2">
      <c r="A13" s="12"/>
      <c r="B13" s="6"/>
      <c r="C13" s="13"/>
      <c r="D13" s="13"/>
      <c r="E13" s="13"/>
      <c r="F13" s="13"/>
      <c r="G13" s="13"/>
      <c r="H13" s="13"/>
      <c r="I13" s="13"/>
      <c r="J13" s="13"/>
      <c r="K13" s="14"/>
    </row>
    <row r="14" spans="1:14" ht="15.9" customHeight="1" x14ac:dyDescent="0.2">
      <c r="A14" s="12"/>
      <c r="B14" s="6"/>
      <c r="C14" s="13"/>
      <c r="D14" s="13"/>
      <c r="E14" s="13"/>
      <c r="F14" s="13"/>
      <c r="G14" s="13"/>
      <c r="H14" s="13"/>
      <c r="I14" s="13"/>
      <c r="J14" s="13"/>
      <c r="K14" s="14"/>
    </row>
    <row r="15" spans="1:14" ht="15.9" customHeight="1" x14ac:dyDescent="0.2">
      <c r="A15" s="12"/>
      <c r="B15" s="6"/>
      <c r="C15" s="13"/>
      <c r="D15" s="13"/>
      <c r="E15" s="13"/>
      <c r="F15" s="13"/>
      <c r="G15" s="13"/>
      <c r="H15" s="13"/>
      <c r="I15" s="13"/>
      <c r="J15" s="13"/>
      <c r="K15" s="14"/>
    </row>
    <row r="16" spans="1:14" ht="15.9" customHeight="1" x14ac:dyDescent="0.2">
      <c r="A16" s="12"/>
      <c r="B16" s="6"/>
      <c r="C16" s="13"/>
      <c r="D16" s="13"/>
      <c r="E16" s="13"/>
      <c r="F16" s="13"/>
      <c r="G16" s="13"/>
      <c r="H16" s="13"/>
      <c r="I16" s="13"/>
      <c r="J16" s="13"/>
      <c r="K16" s="14"/>
    </row>
  </sheetData>
  <mergeCells count="2">
    <mergeCell ref="K4:K5"/>
    <mergeCell ref="A2:K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5235-D486-445A-B43A-060159D67F91}">
  <dimension ref="A1:I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 activeCell="C31" sqref="C31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東京都第１０区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83</v>
      </c>
      <c r="C4" s="23" t="s">
        <v>84</v>
      </c>
      <c r="D4" s="23" t="s">
        <v>85</v>
      </c>
      <c r="E4" s="23" t="s">
        <v>86</v>
      </c>
      <c r="F4" s="29" t="s">
        <v>1</v>
      </c>
    </row>
    <row r="5" spans="1:9" ht="28.8" customHeight="1" x14ac:dyDescent="0.2">
      <c r="A5" s="28" t="s">
        <v>4</v>
      </c>
      <c r="B5" s="24" t="s">
        <v>9</v>
      </c>
      <c r="C5" s="24" t="s">
        <v>7</v>
      </c>
      <c r="D5" s="24" t="s">
        <v>6</v>
      </c>
      <c r="E5" s="24" t="s">
        <v>10</v>
      </c>
      <c r="F5" s="30"/>
    </row>
    <row r="6" spans="1:9" ht="19.8" customHeight="1" x14ac:dyDescent="0.2">
      <c r="A6" s="17" t="s">
        <v>87</v>
      </c>
      <c r="B6" s="32">
        <v>45525.536</v>
      </c>
      <c r="C6" s="32">
        <v>46221.355000000003</v>
      </c>
      <c r="D6" s="32">
        <v>17949.107</v>
      </c>
      <c r="E6" s="32">
        <v>7099</v>
      </c>
      <c r="F6" s="33">
        <f>SUM(B6:E6)</f>
        <v>116794.99800000001</v>
      </c>
    </row>
    <row r="7" spans="1:9" ht="19.8" customHeight="1" thickBot="1" x14ac:dyDescent="0.25">
      <c r="A7" s="17" t="s">
        <v>88</v>
      </c>
      <c r="B7" s="32">
        <v>47374.31</v>
      </c>
      <c r="C7" s="32">
        <v>47269.2</v>
      </c>
      <c r="D7" s="32">
        <v>21606.489000000001</v>
      </c>
      <c r="E7" s="32">
        <v>8871</v>
      </c>
      <c r="F7" s="33">
        <f>SUM(B7:E7)</f>
        <v>125120.999</v>
      </c>
    </row>
    <row r="8" spans="1:9" ht="19.8" customHeight="1" thickTop="1" x14ac:dyDescent="0.2">
      <c r="A8" s="20" t="str">
        <f ca="1">A3&amp;" 合計"</f>
        <v>東京都第１０区 合計</v>
      </c>
      <c r="B8" s="34">
        <f>SUM(B6:B7)</f>
        <v>92899.84599999999</v>
      </c>
      <c r="C8" s="34">
        <f>SUM(C6:C7)</f>
        <v>93490.554999999993</v>
      </c>
      <c r="D8" s="34">
        <f>SUM(D6:D7)</f>
        <v>39555.596000000005</v>
      </c>
      <c r="E8" s="34">
        <f>SUM(E6:E7)</f>
        <v>15970</v>
      </c>
      <c r="F8" s="34">
        <f>SUM(F6:F7)</f>
        <v>241915.997</v>
      </c>
    </row>
    <row r="9" spans="1:9" ht="15.9" customHeight="1" x14ac:dyDescent="0.2">
      <c r="A9" s="8"/>
      <c r="B9" s="9"/>
      <c r="C9" s="10"/>
      <c r="D9" s="10"/>
      <c r="E9" s="10"/>
      <c r="F9" s="11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6426-2C9B-4FF5-AA21-7C994A0C494E}">
  <dimension ref="A1:J15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東京都第１１区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89</v>
      </c>
      <c r="C4" s="23" t="s">
        <v>90</v>
      </c>
      <c r="D4" s="23" t="s">
        <v>91</v>
      </c>
      <c r="E4" s="23" t="s">
        <v>92</v>
      </c>
      <c r="F4" s="23" t="s">
        <v>93</v>
      </c>
      <c r="G4" s="29" t="s">
        <v>1</v>
      </c>
    </row>
    <row r="5" spans="1:10" ht="28.8" customHeight="1" x14ac:dyDescent="0.2">
      <c r="A5" s="28" t="s">
        <v>4</v>
      </c>
      <c r="B5" s="24"/>
      <c r="C5" s="24" t="s">
        <v>8</v>
      </c>
      <c r="D5" s="24" t="s">
        <v>9</v>
      </c>
      <c r="E5" s="24" t="s">
        <v>6</v>
      </c>
      <c r="F5" s="24"/>
      <c r="G5" s="30"/>
    </row>
    <row r="6" spans="1:10" ht="19.8" customHeight="1" thickBot="1" x14ac:dyDescent="0.25">
      <c r="A6" s="17" t="s">
        <v>94</v>
      </c>
      <c r="B6" s="25">
        <v>57275</v>
      </c>
      <c r="C6" s="25">
        <v>17607</v>
      </c>
      <c r="D6" s="25">
        <v>80947</v>
      </c>
      <c r="E6" s="25">
        <v>33103</v>
      </c>
      <c r="F6" s="25">
        <v>8316</v>
      </c>
      <c r="G6" s="26">
        <f>SUM(B6:F6)</f>
        <v>197248</v>
      </c>
    </row>
    <row r="7" spans="1:10" ht="19.8" customHeight="1" thickTop="1" x14ac:dyDescent="0.2">
      <c r="A7" s="20" t="str">
        <f ca="1">A3&amp;" 合計"</f>
        <v>東京都第１１区 合計</v>
      </c>
      <c r="B7" s="27">
        <f>SUM(B6:B6)</f>
        <v>57275</v>
      </c>
      <c r="C7" s="27">
        <f>SUM(C6:C6)</f>
        <v>17607</v>
      </c>
      <c r="D7" s="27">
        <f>SUM(D6:D6)</f>
        <v>80947</v>
      </c>
      <c r="E7" s="27">
        <f>SUM(E6:E6)</f>
        <v>33103</v>
      </c>
      <c r="F7" s="27">
        <f>SUM(F6:F6)</f>
        <v>8316</v>
      </c>
      <c r="G7" s="27">
        <f>SUM(G6:G6)</f>
        <v>197248</v>
      </c>
    </row>
    <row r="8" spans="1:10" ht="15.9" customHeight="1" x14ac:dyDescent="0.2">
      <c r="A8" s="8"/>
      <c r="B8" s="9"/>
      <c r="C8" s="10"/>
      <c r="D8" s="10"/>
      <c r="E8" s="10"/>
      <c r="F8" s="10"/>
      <c r="G8" s="11"/>
    </row>
    <row r="9" spans="1:10" ht="15.9" customHeight="1" x14ac:dyDescent="0.2">
      <c r="A9" s="12"/>
      <c r="B9" s="6"/>
      <c r="C9" s="13"/>
      <c r="D9" s="13"/>
      <c r="E9" s="13"/>
      <c r="F9" s="13"/>
      <c r="G9" s="14"/>
    </row>
    <row r="10" spans="1:10" ht="15.9" customHeight="1" x14ac:dyDescent="0.2">
      <c r="A10" s="12"/>
      <c r="B10" s="6"/>
      <c r="C10" s="13"/>
      <c r="D10" s="13"/>
      <c r="E10" s="13"/>
      <c r="F10" s="13"/>
      <c r="G10" s="14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2346-F80A-4F0A-89A9-87E7794D616F}">
  <dimension ref="A1:I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東京都第１２区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95</v>
      </c>
      <c r="C4" s="23" t="s">
        <v>96</v>
      </c>
      <c r="D4" s="23" t="s">
        <v>97</v>
      </c>
      <c r="E4" s="23" t="s">
        <v>98</v>
      </c>
      <c r="F4" s="29" t="s">
        <v>1</v>
      </c>
    </row>
    <row r="5" spans="1:9" ht="28.8" customHeight="1" x14ac:dyDescent="0.2">
      <c r="A5" s="28" t="s">
        <v>4</v>
      </c>
      <c r="B5" s="24" t="s">
        <v>6</v>
      </c>
      <c r="C5" s="24" t="s">
        <v>23</v>
      </c>
      <c r="D5" s="24" t="s">
        <v>8</v>
      </c>
      <c r="E5" s="24" t="s">
        <v>7</v>
      </c>
      <c r="F5" s="30"/>
    </row>
    <row r="6" spans="1:9" ht="19.8" customHeight="1" x14ac:dyDescent="0.2">
      <c r="A6" s="17" t="s">
        <v>99</v>
      </c>
      <c r="B6" s="25">
        <v>41364</v>
      </c>
      <c r="C6" s="25">
        <v>34468</v>
      </c>
      <c r="D6" s="25">
        <v>32012</v>
      </c>
      <c r="E6" s="25">
        <v>54776</v>
      </c>
      <c r="F6" s="26">
        <f>SUM(B6:E6)</f>
        <v>162620</v>
      </c>
    </row>
    <row r="7" spans="1:9" ht="19.8" customHeight="1" thickBot="1" x14ac:dyDescent="0.25">
      <c r="A7" s="17" t="s">
        <v>100</v>
      </c>
      <c r="B7" s="25">
        <v>10869</v>
      </c>
      <c r="C7" s="25">
        <v>10056</v>
      </c>
      <c r="D7" s="25">
        <v>9492</v>
      </c>
      <c r="E7" s="25">
        <v>14102</v>
      </c>
      <c r="F7" s="26">
        <f>SUM(B7:E7)</f>
        <v>44519</v>
      </c>
    </row>
    <row r="8" spans="1:9" ht="19.8" customHeight="1" thickTop="1" x14ac:dyDescent="0.2">
      <c r="A8" s="20" t="str">
        <f ca="1">A3&amp;" 合計"</f>
        <v>東京都第１２区 合計</v>
      </c>
      <c r="B8" s="27">
        <f>SUM(B6:B7)</f>
        <v>52233</v>
      </c>
      <c r="C8" s="27">
        <f>SUM(C6:C7)</f>
        <v>44524</v>
      </c>
      <c r="D8" s="27">
        <f>SUM(D6:D7)</f>
        <v>41504</v>
      </c>
      <c r="E8" s="27">
        <f>SUM(E6:E7)</f>
        <v>68878</v>
      </c>
      <c r="F8" s="27">
        <f>SUM(F6:F7)</f>
        <v>207139</v>
      </c>
    </row>
    <row r="9" spans="1:9" ht="15.9" customHeight="1" x14ac:dyDescent="0.2">
      <c r="A9" s="8"/>
      <c r="B9" s="9"/>
      <c r="C9" s="10"/>
      <c r="D9" s="10"/>
      <c r="E9" s="10"/>
      <c r="F9" s="11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4793-EED2-47B6-B585-22316A816D44}">
  <dimension ref="A1:I15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東京都第１３区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101</v>
      </c>
      <c r="C4" s="23" t="s">
        <v>102</v>
      </c>
      <c r="D4" s="23" t="s">
        <v>103</v>
      </c>
      <c r="E4" s="23" t="s">
        <v>104</v>
      </c>
      <c r="F4" s="29" t="s">
        <v>1</v>
      </c>
    </row>
    <row r="5" spans="1:9" ht="28.8" customHeight="1" x14ac:dyDescent="0.2">
      <c r="A5" s="28" t="s">
        <v>4</v>
      </c>
      <c r="B5" s="24" t="s">
        <v>6</v>
      </c>
      <c r="C5" s="24" t="s">
        <v>23</v>
      </c>
      <c r="D5" s="24" t="s">
        <v>8</v>
      </c>
      <c r="E5" s="24" t="s">
        <v>7</v>
      </c>
      <c r="F5" s="30"/>
    </row>
    <row r="6" spans="1:9" ht="19.8" customHeight="1" thickBot="1" x14ac:dyDescent="0.25">
      <c r="A6" s="17" t="s">
        <v>105</v>
      </c>
      <c r="B6" s="25">
        <v>26989</v>
      </c>
      <c r="C6" s="25">
        <v>58385</v>
      </c>
      <c r="D6" s="25">
        <v>29004</v>
      </c>
      <c r="E6" s="25">
        <v>75050</v>
      </c>
      <c r="F6" s="26">
        <f>SUM(B6:E6)</f>
        <v>189428</v>
      </c>
    </row>
    <row r="7" spans="1:9" ht="19.8" customHeight="1" thickTop="1" x14ac:dyDescent="0.2">
      <c r="A7" s="20" t="str">
        <f ca="1">A3&amp;" 合計"</f>
        <v>東京都第１３区 合計</v>
      </c>
      <c r="B7" s="27">
        <f>SUM(B6:B6)</f>
        <v>26989</v>
      </c>
      <c r="C7" s="27">
        <f>SUM(C6:C6)</f>
        <v>58385</v>
      </c>
      <c r="D7" s="27">
        <f>SUM(D6:D6)</f>
        <v>29004</v>
      </c>
      <c r="E7" s="27">
        <f>SUM(E6:E6)</f>
        <v>75050</v>
      </c>
      <c r="F7" s="27">
        <f>SUM(F6:F6)</f>
        <v>189428</v>
      </c>
    </row>
    <row r="8" spans="1:9" ht="15.9" customHeight="1" x14ac:dyDescent="0.2">
      <c r="A8" s="8"/>
      <c r="B8" s="9"/>
      <c r="C8" s="10"/>
      <c r="D8" s="10"/>
      <c r="E8" s="10"/>
      <c r="F8" s="11"/>
    </row>
    <row r="9" spans="1:9" ht="15.9" customHeight="1" x14ac:dyDescent="0.2">
      <c r="A9" s="12"/>
      <c r="B9" s="6"/>
      <c r="C9" s="13"/>
      <c r="D9" s="13"/>
      <c r="E9" s="13"/>
      <c r="F9" s="14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023A-7622-433E-B789-8D5A9CBC36FA}">
  <dimension ref="A1:L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8" width="15.21875" style="6" customWidth="1"/>
    <col min="9" max="9" width="15.21875" style="15" customWidth="1"/>
    <col min="10" max="17" width="18.6640625" style="1" customWidth="1"/>
    <col min="18" max="16384" width="9" style="1"/>
  </cols>
  <sheetData>
    <row r="1" spans="1:12" ht="20.100000000000001" customHeight="1" x14ac:dyDescent="0.2">
      <c r="A1" s="19" t="s">
        <v>5</v>
      </c>
      <c r="B1" s="3"/>
      <c r="C1" s="3"/>
      <c r="D1" s="3"/>
      <c r="E1" s="3"/>
      <c r="F1" s="3"/>
      <c r="G1" s="3"/>
      <c r="H1" s="3"/>
      <c r="I1" s="4"/>
      <c r="K1" s="2"/>
      <c r="L1" s="5"/>
    </row>
    <row r="2" spans="1:12" ht="19.2" x14ac:dyDescent="0.2">
      <c r="A2" s="31" t="s">
        <v>3</v>
      </c>
      <c r="B2" s="31"/>
      <c r="C2" s="31"/>
      <c r="D2" s="31"/>
      <c r="E2" s="31"/>
      <c r="F2" s="31"/>
      <c r="G2" s="31"/>
      <c r="H2" s="31"/>
      <c r="I2" s="31"/>
      <c r="K2" s="2"/>
      <c r="L2" s="2"/>
    </row>
    <row r="3" spans="1:12" ht="20.100000000000001" customHeight="1" x14ac:dyDescent="0.2">
      <c r="A3" s="22" t="str">
        <f ca="1">RIGHT(CELL("filename",A3),LEN(CELL("filename",A3))-FIND("]",CELL("filename",A3)))</f>
        <v>東京都第１４区</v>
      </c>
      <c r="B3" s="2"/>
      <c r="I3" s="18" t="s">
        <v>2</v>
      </c>
      <c r="L3" s="7"/>
    </row>
    <row r="4" spans="1:12" ht="28.8" customHeight="1" x14ac:dyDescent="0.2">
      <c r="A4" s="16" t="s">
        <v>0</v>
      </c>
      <c r="B4" s="23" t="s">
        <v>107</v>
      </c>
      <c r="C4" s="23" t="s">
        <v>108</v>
      </c>
      <c r="D4" s="23" t="s">
        <v>109</v>
      </c>
      <c r="E4" s="23" t="s">
        <v>110</v>
      </c>
      <c r="F4" s="23" t="s">
        <v>111</v>
      </c>
      <c r="G4" s="23" t="s">
        <v>112</v>
      </c>
      <c r="H4" s="23" t="s">
        <v>113</v>
      </c>
      <c r="I4" s="29" t="s">
        <v>1</v>
      </c>
    </row>
    <row r="5" spans="1:12" ht="28.8" customHeight="1" x14ac:dyDescent="0.2">
      <c r="A5" s="28" t="s">
        <v>4</v>
      </c>
      <c r="B5" s="24" t="s">
        <v>23</v>
      </c>
      <c r="C5" s="24" t="s">
        <v>10</v>
      </c>
      <c r="D5" s="24" t="s">
        <v>6</v>
      </c>
      <c r="E5" s="24"/>
      <c r="F5" s="24" t="s">
        <v>106</v>
      </c>
      <c r="G5" s="24" t="s">
        <v>7</v>
      </c>
      <c r="H5" s="24" t="s">
        <v>8</v>
      </c>
      <c r="I5" s="30"/>
    </row>
    <row r="6" spans="1:12" ht="19.8" customHeight="1" x14ac:dyDescent="0.2">
      <c r="A6" s="17" t="s">
        <v>115</v>
      </c>
      <c r="B6" s="25">
        <v>33633</v>
      </c>
      <c r="C6" s="25">
        <v>6195</v>
      </c>
      <c r="D6" s="25">
        <v>13288</v>
      </c>
      <c r="E6" s="25">
        <v>885</v>
      </c>
      <c r="F6" s="25">
        <v>14624</v>
      </c>
      <c r="G6" s="25">
        <v>46257</v>
      </c>
      <c r="H6" s="25">
        <v>12802</v>
      </c>
      <c r="I6" s="26">
        <f>SUM(B6:H6)</f>
        <v>127684</v>
      </c>
    </row>
    <row r="7" spans="1:12" ht="19.8" customHeight="1" thickBot="1" x14ac:dyDescent="0.25">
      <c r="A7" s="17" t="s">
        <v>114</v>
      </c>
      <c r="B7" s="25">
        <v>19578</v>
      </c>
      <c r="C7" s="25">
        <v>4015</v>
      </c>
      <c r="D7" s="25">
        <v>8340</v>
      </c>
      <c r="E7" s="25">
        <v>596</v>
      </c>
      <c r="F7" s="25">
        <v>10704</v>
      </c>
      <c r="G7" s="25">
        <v>29605</v>
      </c>
      <c r="H7" s="25">
        <v>8185</v>
      </c>
      <c r="I7" s="26">
        <f>SUM(B7:H7)</f>
        <v>81023</v>
      </c>
    </row>
    <row r="8" spans="1:12" ht="19.8" customHeight="1" thickTop="1" x14ac:dyDescent="0.2">
      <c r="A8" s="20" t="str">
        <f ca="1">A3&amp;" 合計"</f>
        <v>東京都第１４区 合計</v>
      </c>
      <c r="B8" s="27">
        <f>SUM(B6:B7)</f>
        <v>53211</v>
      </c>
      <c r="C8" s="27">
        <f>SUM(C6:C7)</f>
        <v>10210</v>
      </c>
      <c r="D8" s="27">
        <f>SUM(D6:D7)</f>
        <v>21628</v>
      </c>
      <c r="E8" s="27">
        <f>SUM(E6:E7)</f>
        <v>1481</v>
      </c>
      <c r="F8" s="27">
        <f>SUM(F6:F7)</f>
        <v>25328</v>
      </c>
      <c r="G8" s="27">
        <f>SUM(G6:G7)</f>
        <v>75862</v>
      </c>
      <c r="H8" s="27">
        <f>SUM(H6:H7)</f>
        <v>20987</v>
      </c>
      <c r="I8" s="27">
        <f>SUM(I6:I7)</f>
        <v>208707</v>
      </c>
    </row>
    <row r="9" spans="1:12" ht="15.9" customHeight="1" x14ac:dyDescent="0.2">
      <c r="A9" s="8"/>
      <c r="B9" s="9"/>
      <c r="C9" s="10"/>
      <c r="D9" s="10"/>
      <c r="E9" s="10"/>
      <c r="F9" s="10"/>
      <c r="G9" s="10"/>
      <c r="H9" s="10"/>
      <c r="I9" s="11"/>
    </row>
    <row r="10" spans="1:12" ht="15.9" customHeight="1" x14ac:dyDescent="0.2">
      <c r="A10" s="12"/>
      <c r="B10" s="6"/>
      <c r="C10" s="13"/>
      <c r="D10" s="13"/>
      <c r="E10" s="13"/>
      <c r="F10" s="13"/>
      <c r="G10" s="13"/>
      <c r="H10" s="13"/>
      <c r="I10" s="14"/>
    </row>
    <row r="11" spans="1:12" ht="15.9" customHeight="1" x14ac:dyDescent="0.2">
      <c r="A11" s="12"/>
      <c r="B11" s="6"/>
      <c r="C11" s="13"/>
      <c r="D11" s="13"/>
      <c r="E11" s="13"/>
      <c r="F11" s="13"/>
      <c r="G11" s="13"/>
      <c r="H11" s="13"/>
      <c r="I11" s="14"/>
    </row>
    <row r="12" spans="1:12" ht="15.9" customHeight="1" x14ac:dyDescent="0.2">
      <c r="A12" s="12"/>
      <c r="B12" s="6"/>
      <c r="C12" s="13"/>
      <c r="D12" s="13"/>
      <c r="E12" s="13"/>
      <c r="F12" s="13"/>
      <c r="G12" s="13"/>
      <c r="H12" s="13"/>
      <c r="I12" s="14"/>
    </row>
    <row r="13" spans="1:12" ht="15.9" customHeight="1" x14ac:dyDescent="0.2">
      <c r="A13" s="12"/>
      <c r="B13" s="6"/>
      <c r="C13" s="13"/>
      <c r="D13" s="13"/>
      <c r="E13" s="13"/>
      <c r="F13" s="13"/>
      <c r="G13" s="13"/>
      <c r="H13" s="13"/>
      <c r="I13" s="14"/>
    </row>
    <row r="14" spans="1:12" ht="15.9" customHeight="1" x14ac:dyDescent="0.2">
      <c r="A14" s="12"/>
      <c r="B14" s="6"/>
      <c r="C14" s="13"/>
      <c r="D14" s="13"/>
      <c r="E14" s="13"/>
      <c r="F14" s="13"/>
      <c r="G14" s="13"/>
      <c r="H14" s="13"/>
      <c r="I14" s="14"/>
    </row>
    <row r="15" spans="1:12" ht="15.9" customHeight="1" x14ac:dyDescent="0.2">
      <c r="A15" s="12"/>
      <c r="B15" s="6"/>
      <c r="C15" s="13"/>
      <c r="D15" s="13"/>
      <c r="E15" s="13"/>
      <c r="F15" s="13"/>
      <c r="G15" s="13"/>
      <c r="H15" s="13"/>
      <c r="I15" s="14"/>
    </row>
    <row r="16" spans="1:12" ht="15.9" customHeight="1" x14ac:dyDescent="0.2">
      <c r="A16" s="12"/>
      <c r="B16" s="6"/>
      <c r="C16" s="13"/>
      <c r="D16" s="13"/>
      <c r="E16" s="13"/>
      <c r="F16" s="13"/>
      <c r="G16" s="13"/>
      <c r="H16" s="13"/>
      <c r="I16" s="14"/>
    </row>
  </sheetData>
  <mergeCells count="2">
    <mergeCell ref="A2:I2"/>
    <mergeCell ref="I4:I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FECA-40E9-4996-B286-D0C717E982E1}">
  <dimension ref="A1:J15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東京都第１５区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116</v>
      </c>
      <c r="C4" s="23" t="s">
        <v>117</v>
      </c>
      <c r="D4" s="23" t="s">
        <v>118</v>
      </c>
      <c r="E4" s="23" t="s">
        <v>119</v>
      </c>
      <c r="F4" s="23" t="s">
        <v>120</v>
      </c>
      <c r="G4" s="29" t="s">
        <v>1</v>
      </c>
    </row>
    <row r="5" spans="1:10" ht="28.8" customHeight="1" x14ac:dyDescent="0.2">
      <c r="A5" s="28" t="s">
        <v>4</v>
      </c>
      <c r="B5" s="24" t="s">
        <v>8</v>
      </c>
      <c r="C5" s="24"/>
      <c r="D5" s="24" t="s">
        <v>9</v>
      </c>
      <c r="E5" s="24" t="s">
        <v>7</v>
      </c>
      <c r="F5" s="24"/>
      <c r="G5" s="30"/>
    </row>
    <row r="6" spans="1:10" ht="19.8" customHeight="1" thickBot="1" x14ac:dyDescent="0.25">
      <c r="A6" s="17" t="s">
        <v>121</v>
      </c>
      <c r="B6" s="25">
        <v>15049</v>
      </c>
      <c r="C6" s="25">
        <v>65666</v>
      </c>
      <c r="D6" s="25">
        <v>66791</v>
      </c>
      <c r="E6" s="25">
        <v>62771</v>
      </c>
      <c r="F6" s="25">
        <v>32442</v>
      </c>
      <c r="G6" s="26">
        <f>SUM(B6:F6)</f>
        <v>242719</v>
      </c>
    </row>
    <row r="7" spans="1:10" ht="19.8" customHeight="1" thickTop="1" x14ac:dyDescent="0.2">
      <c r="A7" s="20" t="str">
        <f ca="1">A3&amp;" 合計"</f>
        <v>東京都第１５区 合計</v>
      </c>
      <c r="B7" s="27">
        <f>SUM(B6:B6)</f>
        <v>15049</v>
      </c>
      <c r="C7" s="27">
        <f>SUM(C6:C6)</f>
        <v>65666</v>
      </c>
      <c r="D7" s="27">
        <f>SUM(D6:D6)</f>
        <v>66791</v>
      </c>
      <c r="E7" s="27">
        <f>SUM(E6:E6)</f>
        <v>62771</v>
      </c>
      <c r="F7" s="27">
        <f>SUM(F6:F6)</f>
        <v>32442</v>
      </c>
      <c r="G7" s="27">
        <f>SUM(G6:G6)</f>
        <v>242719</v>
      </c>
    </row>
    <row r="8" spans="1:10" ht="15.9" customHeight="1" x14ac:dyDescent="0.2">
      <c r="A8" s="8"/>
      <c r="B8" s="9"/>
      <c r="C8" s="10"/>
      <c r="D8" s="10"/>
      <c r="E8" s="10"/>
      <c r="F8" s="10"/>
      <c r="G8" s="11"/>
    </row>
    <row r="9" spans="1:10" ht="15.9" customHeight="1" x14ac:dyDescent="0.2">
      <c r="A9" s="12"/>
      <c r="B9" s="6"/>
      <c r="C9" s="13"/>
      <c r="D9" s="13"/>
      <c r="E9" s="13"/>
      <c r="F9" s="13"/>
      <c r="G9" s="14"/>
    </row>
    <row r="10" spans="1:10" ht="15.9" customHeight="1" x14ac:dyDescent="0.2">
      <c r="A10" s="12"/>
      <c r="B10" s="6"/>
      <c r="C10" s="13"/>
      <c r="D10" s="13"/>
      <c r="E10" s="13"/>
      <c r="F10" s="13"/>
      <c r="G10" s="14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B6D8-3F3F-48D0-9BCB-D439ABB3C86D}">
  <dimension ref="A1:J15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東京都第１６区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122</v>
      </c>
      <c r="C4" s="23" t="s">
        <v>123</v>
      </c>
      <c r="D4" s="23" t="s">
        <v>124</v>
      </c>
      <c r="E4" s="23" t="s">
        <v>125</v>
      </c>
      <c r="F4" s="23" t="s">
        <v>126</v>
      </c>
      <c r="G4" s="29" t="s">
        <v>1</v>
      </c>
    </row>
    <row r="5" spans="1:10" ht="28.8" customHeight="1" x14ac:dyDescent="0.2">
      <c r="A5" s="28" t="s">
        <v>4</v>
      </c>
      <c r="B5" s="24" t="s">
        <v>6</v>
      </c>
      <c r="C5" s="24" t="s">
        <v>8</v>
      </c>
      <c r="D5" s="24" t="s">
        <v>7</v>
      </c>
      <c r="E5" s="24" t="s">
        <v>10</v>
      </c>
      <c r="F5" s="24" t="s">
        <v>9</v>
      </c>
      <c r="G5" s="30"/>
    </row>
    <row r="6" spans="1:10" ht="19.8" customHeight="1" thickBot="1" x14ac:dyDescent="0.25">
      <c r="A6" s="17" t="s">
        <v>127</v>
      </c>
      <c r="B6" s="25">
        <v>28538</v>
      </c>
      <c r="C6" s="25">
        <v>14464</v>
      </c>
      <c r="D6" s="25">
        <v>71728</v>
      </c>
      <c r="E6" s="25">
        <v>16636</v>
      </c>
      <c r="F6" s="25">
        <v>60714</v>
      </c>
      <c r="G6" s="26">
        <f>SUM(B6:F6)</f>
        <v>192080</v>
      </c>
    </row>
    <row r="7" spans="1:10" ht="19.8" customHeight="1" thickTop="1" x14ac:dyDescent="0.2">
      <c r="A7" s="20" t="str">
        <f ca="1">A3&amp;" 合計"</f>
        <v>東京都第１６区 合計</v>
      </c>
      <c r="B7" s="27">
        <f>SUM(B6:B6)</f>
        <v>28538</v>
      </c>
      <c r="C7" s="27">
        <f>SUM(C6:C6)</f>
        <v>14464</v>
      </c>
      <c r="D7" s="27">
        <f>SUM(D6:D6)</f>
        <v>71728</v>
      </c>
      <c r="E7" s="27">
        <f>SUM(E6:E6)</f>
        <v>16636</v>
      </c>
      <c r="F7" s="27">
        <f>SUM(F6:F6)</f>
        <v>60714</v>
      </c>
      <c r="G7" s="27">
        <f>SUM(G6:G6)</f>
        <v>192080</v>
      </c>
    </row>
    <row r="8" spans="1:10" ht="15.9" customHeight="1" x14ac:dyDescent="0.2">
      <c r="A8" s="8"/>
      <c r="B8" s="9"/>
      <c r="C8" s="10"/>
      <c r="D8" s="10"/>
      <c r="E8" s="10"/>
      <c r="F8" s="10"/>
      <c r="G8" s="11"/>
    </row>
    <row r="9" spans="1:10" ht="15.9" customHeight="1" x14ac:dyDescent="0.2">
      <c r="A9" s="12"/>
      <c r="B9" s="6"/>
      <c r="C9" s="13"/>
      <c r="D9" s="13"/>
      <c r="E9" s="13"/>
      <c r="F9" s="13"/>
      <c r="G9" s="14"/>
    </row>
    <row r="10" spans="1:10" ht="15.9" customHeight="1" x14ac:dyDescent="0.2">
      <c r="A10" s="12"/>
      <c r="B10" s="6"/>
      <c r="C10" s="13"/>
      <c r="D10" s="13"/>
      <c r="E10" s="13"/>
      <c r="F10" s="13"/>
      <c r="G10" s="14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D8ABB-8930-450F-8703-665148E16A24}">
  <dimension ref="A1:I15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東京都第１７区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128</v>
      </c>
      <c r="C4" s="23" t="s">
        <v>129</v>
      </c>
      <c r="D4" s="23" t="s">
        <v>130</v>
      </c>
      <c r="E4" s="23" t="s">
        <v>131</v>
      </c>
      <c r="F4" s="29" t="s">
        <v>1</v>
      </c>
    </row>
    <row r="5" spans="1:9" ht="28.8" customHeight="1" x14ac:dyDescent="0.2">
      <c r="A5" s="28" t="s">
        <v>4</v>
      </c>
      <c r="B5" s="24" t="s">
        <v>6</v>
      </c>
      <c r="C5" s="24" t="s">
        <v>8</v>
      </c>
      <c r="D5" s="24" t="s">
        <v>23</v>
      </c>
      <c r="E5" s="24"/>
      <c r="F5" s="30"/>
    </row>
    <row r="6" spans="1:9" ht="19.8" customHeight="1" thickBot="1" x14ac:dyDescent="0.25">
      <c r="A6" s="17" t="s">
        <v>132</v>
      </c>
      <c r="B6" s="25">
        <v>42420</v>
      </c>
      <c r="C6" s="25">
        <v>26564</v>
      </c>
      <c r="D6" s="25">
        <v>51975</v>
      </c>
      <c r="E6" s="25">
        <v>64495</v>
      </c>
      <c r="F6" s="26">
        <f>SUM(B6:E6)</f>
        <v>185454</v>
      </c>
    </row>
    <row r="7" spans="1:9" ht="19.8" customHeight="1" thickTop="1" x14ac:dyDescent="0.2">
      <c r="A7" s="20" t="str">
        <f ca="1">A3&amp;" 合計"</f>
        <v>東京都第１７区 合計</v>
      </c>
      <c r="B7" s="27">
        <f>SUM(B6:B6)</f>
        <v>42420</v>
      </c>
      <c r="C7" s="27">
        <f>SUM(C6:C6)</f>
        <v>26564</v>
      </c>
      <c r="D7" s="27">
        <f>SUM(D6:D6)</f>
        <v>51975</v>
      </c>
      <c r="E7" s="27">
        <f>SUM(E6:E6)</f>
        <v>64495</v>
      </c>
      <c r="F7" s="27">
        <f>SUM(F6:F6)</f>
        <v>185454</v>
      </c>
    </row>
    <row r="8" spans="1:9" ht="15.9" customHeight="1" x14ac:dyDescent="0.2">
      <c r="A8" s="8"/>
      <c r="B8" s="9"/>
      <c r="C8" s="10"/>
      <c r="D8" s="10"/>
      <c r="E8" s="10"/>
      <c r="F8" s="11"/>
    </row>
    <row r="9" spans="1:9" ht="15.9" customHeight="1" x14ac:dyDescent="0.2">
      <c r="A9" s="12"/>
      <c r="B9" s="6"/>
      <c r="C9" s="13"/>
      <c r="D9" s="13"/>
      <c r="E9" s="13"/>
      <c r="F9" s="14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F866-0E15-479E-A2BA-2EA12F4E1D50}">
  <dimension ref="A1:I1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東京都第１８区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133</v>
      </c>
      <c r="C4" s="23" t="s">
        <v>134</v>
      </c>
      <c r="D4" s="23" t="s">
        <v>135</v>
      </c>
      <c r="E4" s="23" t="s">
        <v>136</v>
      </c>
      <c r="F4" s="29" t="s">
        <v>1</v>
      </c>
    </row>
    <row r="5" spans="1:9" ht="28.8" customHeight="1" x14ac:dyDescent="0.2">
      <c r="A5" s="28" t="s">
        <v>4</v>
      </c>
      <c r="B5" s="24" t="s">
        <v>10</v>
      </c>
      <c r="C5" s="24" t="s">
        <v>8</v>
      </c>
      <c r="D5" s="24" t="s">
        <v>9</v>
      </c>
      <c r="E5" s="24" t="s">
        <v>7</v>
      </c>
      <c r="F5" s="30"/>
    </row>
    <row r="6" spans="1:9" ht="19.8" customHeight="1" x14ac:dyDescent="0.2">
      <c r="A6" s="17" t="s">
        <v>137</v>
      </c>
      <c r="B6" s="25">
        <v>5991</v>
      </c>
      <c r="C6" s="25">
        <v>5857</v>
      </c>
      <c r="D6" s="25">
        <v>30301</v>
      </c>
      <c r="E6" s="25">
        <v>33839</v>
      </c>
      <c r="F6" s="26">
        <f>SUM(B6:E6)</f>
        <v>75988</v>
      </c>
    </row>
    <row r="7" spans="1:9" ht="19.8" customHeight="1" x14ac:dyDescent="0.2">
      <c r="A7" s="17" t="s">
        <v>138</v>
      </c>
      <c r="B7" s="25">
        <v>5114</v>
      </c>
      <c r="C7" s="25">
        <v>4822</v>
      </c>
      <c r="D7" s="25">
        <v>26112</v>
      </c>
      <c r="E7" s="25">
        <v>24248</v>
      </c>
      <c r="F7" s="26">
        <f>SUM(B7:E7)</f>
        <v>60296</v>
      </c>
    </row>
    <row r="8" spans="1:9" ht="19.8" customHeight="1" thickBot="1" x14ac:dyDescent="0.25">
      <c r="A8" s="17" t="s">
        <v>139</v>
      </c>
      <c r="B8" s="25">
        <v>8391</v>
      </c>
      <c r="C8" s="25">
        <v>7833</v>
      </c>
      <c r="D8" s="25">
        <v>40407</v>
      </c>
      <c r="E8" s="25">
        <v>40915</v>
      </c>
      <c r="F8" s="26">
        <f>SUM(B8:E8)</f>
        <v>97546</v>
      </c>
    </row>
    <row r="9" spans="1:9" ht="19.8" customHeight="1" thickTop="1" x14ac:dyDescent="0.2">
      <c r="A9" s="20" t="str">
        <f ca="1">A3&amp;" 合計"</f>
        <v>東京都第１８区 合計</v>
      </c>
      <c r="B9" s="27">
        <f>SUM(B6:B8)</f>
        <v>19496</v>
      </c>
      <c r="C9" s="27">
        <f>SUM(C6:C8)</f>
        <v>18512</v>
      </c>
      <c r="D9" s="27">
        <f>SUM(D6:D8)</f>
        <v>96820</v>
      </c>
      <c r="E9" s="27">
        <f>SUM(E6:E8)</f>
        <v>99002</v>
      </c>
      <c r="F9" s="27">
        <f>SUM(F6:F8)</f>
        <v>233830</v>
      </c>
    </row>
    <row r="10" spans="1:9" ht="15.9" customHeight="1" x14ac:dyDescent="0.2">
      <c r="A10" s="8"/>
      <c r="B10" s="9"/>
      <c r="C10" s="10"/>
      <c r="D10" s="10"/>
      <c r="E10" s="10"/>
      <c r="F10" s="11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DDD5-3BBF-4E8B-8FC3-1E562CDDDE99}">
  <dimension ref="A1:I1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東京都第１９区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140</v>
      </c>
      <c r="C4" s="23" t="s">
        <v>141</v>
      </c>
      <c r="D4" s="23" t="s">
        <v>142</v>
      </c>
      <c r="E4" s="23" t="s">
        <v>143</v>
      </c>
      <c r="F4" s="29" t="s">
        <v>1</v>
      </c>
    </row>
    <row r="5" spans="1:9" ht="28.8" customHeight="1" x14ac:dyDescent="0.2">
      <c r="A5" s="28" t="s">
        <v>4</v>
      </c>
      <c r="B5" s="24" t="s">
        <v>8</v>
      </c>
      <c r="C5" s="24" t="s">
        <v>9</v>
      </c>
      <c r="D5" s="24" t="s">
        <v>7</v>
      </c>
      <c r="E5" s="24" t="s">
        <v>6</v>
      </c>
      <c r="F5" s="30"/>
    </row>
    <row r="6" spans="1:9" ht="19.8" customHeight="1" x14ac:dyDescent="0.2">
      <c r="A6" s="17" t="s">
        <v>144</v>
      </c>
      <c r="B6" s="25">
        <v>9097</v>
      </c>
      <c r="C6" s="25">
        <v>36682</v>
      </c>
      <c r="D6" s="25">
        <v>35923</v>
      </c>
      <c r="E6" s="25">
        <v>10624</v>
      </c>
      <c r="F6" s="26">
        <f>SUM(B6:E6)</f>
        <v>92326</v>
      </c>
    </row>
    <row r="7" spans="1:9" ht="19.8" customHeight="1" x14ac:dyDescent="0.2">
      <c r="A7" s="17" t="s">
        <v>145</v>
      </c>
      <c r="B7" s="25">
        <v>6542</v>
      </c>
      <c r="C7" s="25">
        <v>25904</v>
      </c>
      <c r="D7" s="25">
        <v>24465</v>
      </c>
      <c r="E7" s="25">
        <v>7832</v>
      </c>
      <c r="F7" s="26">
        <f>SUM(B7:E7)</f>
        <v>64743</v>
      </c>
    </row>
    <row r="8" spans="1:9" ht="19.8" customHeight="1" thickBot="1" x14ac:dyDescent="0.25">
      <c r="A8" s="17" t="s">
        <v>146</v>
      </c>
      <c r="B8" s="25">
        <v>4778</v>
      </c>
      <c r="C8" s="25">
        <v>14313</v>
      </c>
      <c r="D8" s="25">
        <v>14047</v>
      </c>
      <c r="E8" s="25">
        <v>4833</v>
      </c>
      <c r="F8" s="26">
        <f>SUM(B8:E8)</f>
        <v>37971</v>
      </c>
    </row>
    <row r="9" spans="1:9" ht="19.8" customHeight="1" thickTop="1" x14ac:dyDescent="0.2">
      <c r="A9" s="20" t="str">
        <f ca="1">A3&amp;" 合計"</f>
        <v>東京都第１９区 合計</v>
      </c>
      <c r="B9" s="27">
        <f>SUM(B6:B8)</f>
        <v>20417</v>
      </c>
      <c r="C9" s="27">
        <f>SUM(C6:C8)</f>
        <v>76899</v>
      </c>
      <c r="D9" s="27">
        <f>SUM(D6:D8)</f>
        <v>74435</v>
      </c>
      <c r="E9" s="27">
        <f>SUM(E6:E8)</f>
        <v>23289</v>
      </c>
      <c r="F9" s="27">
        <f>SUM(F6:F8)</f>
        <v>195040</v>
      </c>
    </row>
    <row r="10" spans="1:9" ht="15.9" customHeight="1" x14ac:dyDescent="0.2">
      <c r="A10" s="8"/>
      <c r="B10" s="9"/>
      <c r="C10" s="10"/>
      <c r="D10" s="10"/>
      <c r="E10" s="10"/>
      <c r="F10" s="11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B64E-3C7E-45D2-BE2F-3D4E5B7C08DE}">
  <dimension ref="A1:J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東京都第２区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24</v>
      </c>
      <c r="C4" s="23" t="s">
        <v>25</v>
      </c>
      <c r="D4" s="23" t="s">
        <v>26</v>
      </c>
      <c r="E4" s="23" t="s">
        <v>27</v>
      </c>
      <c r="F4" s="23" t="s">
        <v>28</v>
      </c>
      <c r="G4" s="29" t="s">
        <v>1</v>
      </c>
    </row>
    <row r="5" spans="1:10" ht="28.8" customHeight="1" x14ac:dyDescent="0.2">
      <c r="A5" s="28" t="s">
        <v>4</v>
      </c>
      <c r="B5" s="24" t="s">
        <v>8</v>
      </c>
      <c r="C5" s="24" t="s">
        <v>10</v>
      </c>
      <c r="D5" s="24" t="s">
        <v>23</v>
      </c>
      <c r="E5" s="24" t="s">
        <v>6</v>
      </c>
      <c r="F5" s="24" t="s">
        <v>7</v>
      </c>
      <c r="G5" s="30"/>
    </row>
    <row r="6" spans="1:10" ht="19.8" customHeight="1" x14ac:dyDescent="0.2">
      <c r="A6" s="17" t="s">
        <v>29</v>
      </c>
      <c r="B6" s="25">
        <v>8908</v>
      </c>
      <c r="C6" s="25">
        <v>5002</v>
      </c>
      <c r="D6" s="25">
        <v>22242</v>
      </c>
      <c r="E6" s="25">
        <v>14779</v>
      </c>
      <c r="F6" s="25">
        <v>31062</v>
      </c>
      <c r="G6" s="26">
        <f>SUM(B6:F6)</f>
        <v>81993</v>
      </c>
    </row>
    <row r="7" spans="1:10" ht="19.8" customHeight="1" thickBot="1" x14ac:dyDescent="0.25">
      <c r="A7" s="17" t="s">
        <v>30</v>
      </c>
      <c r="B7" s="25">
        <v>13408</v>
      </c>
      <c r="C7" s="25">
        <v>6320</v>
      </c>
      <c r="D7" s="25">
        <v>26285</v>
      </c>
      <c r="E7" s="25">
        <v>15081</v>
      </c>
      <c r="F7" s="25">
        <v>34988</v>
      </c>
      <c r="G7" s="26">
        <f>SUM(B7:F7)</f>
        <v>96082</v>
      </c>
    </row>
    <row r="8" spans="1:10" ht="19.8" customHeight="1" thickTop="1" x14ac:dyDescent="0.2">
      <c r="A8" s="20" t="str">
        <f ca="1">A3&amp;" 合計"</f>
        <v>東京都第２区 合計</v>
      </c>
      <c r="B8" s="27">
        <f>SUM(B6:B7)</f>
        <v>22316</v>
      </c>
      <c r="C8" s="27">
        <f>SUM(C6:C7)</f>
        <v>11322</v>
      </c>
      <c r="D8" s="27">
        <f>SUM(D6:D7)</f>
        <v>48527</v>
      </c>
      <c r="E8" s="27">
        <f>SUM(E6:E7)</f>
        <v>29860</v>
      </c>
      <c r="F8" s="27">
        <f>SUM(F6:F7)</f>
        <v>66050</v>
      </c>
      <c r="G8" s="27">
        <f>SUM(G6:G7)</f>
        <v>178075</v>
      </c>
    </row>
    <row r="9" spans="1:10" ht="15.9" customHeight="1" x14ac:dyDescent="0.2">
      <c r="A9" s="8"/>
      <c r="B9" s="9"/>
      <c r="C9" s="10"/>
      <c r="D9" s="10"/>
      <c r="E9" s="10"/>
      <c r="F9" s="10"/>
      <c r="G9" s="11"/>
    </row>
    <row r="10" spans="1:10" ht="15.9" customHeight="1" x14ac:dyDescent="0.2">
      <c r="A10" s="12"/>
      <c r="B10" s="6"/>
      <c r="C10" s="13"/>
      <c r="D10" s="13"/>
      <c r="E10" s="13"/>
      <c r="F10" s="13"/>
      <c r="G10" s="14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DB1C-1C94-4EB3-908B-DF2F0C11AD45}">
  <dimension ref="A1:H19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東京都第２０区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147</v>
      </c>
      <c r="C4" s="23" t="s">
        <v>148</v>
      </c>
      <c r="D4" s="23" t="s">
        <v>149</v>
      </c>
      <c r="E4" s="29" t="s">
        <v>1</v>
      </c>
    </row>
    <row r="5" spans="1:8" ht="28.8" customHeight="1" x14ac:dyDescent="0.2">
      <c r="A5" s="28" t="s">
        <v>4</v>
      </c>
      <c r="B5" s="24" t="s">
        <v>23</v>
      </c>
      <c r="C5" s="24" t="s">
        <v>8</v>
      </c>
      <c r="D5" s="24" t="s">
        <v>7</v>
      </c>
      <c r="E5" s="30"/>
    </row>
    <row r="6" spans="1:8" ht="19.8" customHeight="1" x14ac:dyDescent="0.2">
      <c r="A6" s="17" t="s">
        <v>150</v>
      </c>
      <c r="B6" s="25">
        <v>20947</v>
      </c>
      <c r="C6" s="25">
        <v>18029</v>
      </c>
      <c r="D6" s="25">
        <v>28847</v>
      </c>
      <c r="E6" s="26">
        <f>SUM(B6:D6)</f>
        <v>67823</v>
      </c>
    </row>
    <row r="7" spans="1:8" ht="19.8" customHeight="1" x14ac:dyDescent="0.2">
      <c r="A7" s="17" t="s">
        <v>151</v>
      </c>
      <c r="B7" s="25">
        <v>11142</v>
      </c>
      <c r="C7" s="25">
        <v>9293</v>
      </c>
      <c r="D7" s="25">
        <v>16547</v>
      </c>
      <c r="E7" s="26">
        <f>SUM(B7:D7)</f>
        <v>36982</v>
      </c>
    </row>
    <row r="8" spans="1:8" ht="19.8" customHeight="1" x14ac:dyDescent="0.2">
      <c r="A8" s="17" t="s">
        <v>152</v>
      </c>
      <c r="B8" s="25">
        <v>9842</v>
      </c>
      <c r="C8" s="25">
        <v>10115</v>
      </c>
      <c r="D8" s="25">
        <v>14055</v>
      </c>
      <c r="E8" s="26">
        <f>SUM(B8:D8)</f>
        <v>34012</v>
      </c>
    </row>
    <row r="9" spans="1:8" ht="19.8" customHeight="1" x14ac:dyDescent="0.2">
      <c r="A9" s="17" t="s">
        <v>153</v>
      </c>
      <c r="B9" s="25">
        <v>15867</v>
      </c>
      <c r="C9" s="25">
        <v>14786</v>
      </c>
      <c r="D9" s="25">
        <v>20912</v>
      </c>
      <c r="E9" s="26">
        <f>SUM(B9:D9)</f>
        <v>51565</v>
      </c>
    </row>
    <row r="10" spans="1:8" ht="19.8" customHeight="1" thickBot="1" x14ac:dyDescent="0.25">
      <c r="A10" s="17" t="s">
        <v>154</v>
      </c>
      <c r="B10" s="25">
        <v>7637</v>
      </c>
      <c r="C10" s="25">
        <v>5992</v>
      </c>
      <c r="D10" s="25">
        <v>13029</v>
      </c>
      <c r="E10" s="26">
        <f>SUM(B10:D10)</f>
        <v>26658</v>
      </c>
    </row>
    <row r="11" spans="1:8" ht="19.8" customHeight="1" thickTop="1" x14ac:dyDescent="0.2">
      <c r="A11" s="20" t="str">
        <f ca="1">A3&amp;" 合計"</f>
        <v>東京都第２０区 合計</v>
      </c>
      <c r="B11" s="27">
        <f>SUM(B6:B10)</f>
        <v>65435</v>
      </c>
      <c r="C11" s="27">
        <f>SUM(C6:C10)</f>
        <v>58215</v>
      </c>
      <c r="D11" s="27">
        <f>SUM(D6:D10)</f>
        <v>93390</v>
      </c>
      <c r="E11" s="27">
        <f>SUM(E6:E10)</f>
        <v>217040</v>
      </c>
    </row>
    <row r="12" spans="1:8" ht="15.9" customHeight="1" x14ac:dyDescent="0.2">
      <c r="A12" s="8"/>
      <c r="B12" s="9"/>
      <c r="C12" s="10"/>
      <c r="D12" s="10"/>
      <c r="E12" s="11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00E20-DA03-4065-A835-A420F4AE1950}">
  <dimension ref="A1:I1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東京都第２１区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155</v>
      </c>
      <c r="C4" s="23" t="s">
        <v>156</v>
      </c>
      <c r="D4" s="23" t="s">
        <v>157</v>
      </c>
      <c r="E4" s="23" t="s">
        <v>158</v>
      </c>
      <c r="F4" s="29" t="s">
        <v>1</v>
      </c>
    </row>
    <row r="5" spans="1:9" ht="28.8" customHeight="1" x14ac:dyDescent="0.2">
      <c r="A5" s="28" t="s">
        <v>4</v>
      </c>
      <c r="B5" s="24" t="s">
        <v>6</v>
      </c>
      <c r="C5" s="24" t="s">
        <v>10</v>
      </c>
      <c r="D5" s="24"/>
      <c r="E5" s="24" t="s">
        <v>9</v>
      </c>
      <c r="F5" s="30"/>
    </row>
    <row r="6" spans="1:9" ht="19.8" customHeight="1" x14ac:dyDescent="0.2">
      <c r="A6" s="17" t="s">
        <v>159</v>
      </c>
      <c r="B6" s="25">
        <v>8750</v>
      </c>
      <c r="C6" s="25">
        <v>4661</v>
      </c>
      <c r="D6" s="25">
        <v>12596</v>
      </c>
      <c r="E6" s="25">
        <v>23234</v>
      </c>
      <c r="F6" s="26">
        <f>SUM(B6:E6)</f>
        <v>49241</v>
      </c>
    </row>
    <row r="7" spans="1:9" ht="19.8" customHeight="1" x14ac:dyDescent="0.2">
      <c r="A7" s="17" t="s">
        <v>160</v>
      </c>
      <c r="B7" s="25">
        <v>12966</v>
      </c>
      <c r="C7" s="25">
        <v>6662</v>
      </c>
      <c r="D7" s="25">
        <v>28479</v>
      </c>
      <c r="E7" s="25">
        <v>31760</v>
      </c>
      <c r="F7" s="26">
        <f>SUM(B7:E7)</f>
        <v>79867</v>
      </c>
    </row>
    <row r="8" spans="1:9" ht="19.8" customHeight="1" thickBot="1" x14ac:dyDescent="0.25">
      <c r="A8" s="17" t="s">
        <v>161</v>
      </c>
      <c r="B8" s="25">
        <v>14926</v>
      </c>
      <c r="C8" s="25">
        <v>7188</v>
      </c>
      <c r="D8" s="25">
        <v>28346</v>
      </c>
      <c r="E8" s="25">
        <v>35730</v>
      </c>
      <c r="F8" s="26">
        <f>SUM(B8:E8)</f>
        <v>86190</v>
      </c>
    </row>
    <row r="9" spans="1:9" ht="19.8" customHeight="1" thickTop="1" x14ac:dyDescent="0.2">
      <c r="A9" s="20" t="str">
        <f ca="1">A3&amp;" 合計"</f>
        <v>東京都第２１区 合計</v>
      </c>
      <c r="B9" s="27">
        <f>SUM(B6:B8)</f>
        <v>36642</v>
      </c>
      <c r="C9" s="27">
        <f>SUM(C6:C8)</f>
        <v>18511</v>
      </c>
      <c r="D9" s="27">
        <f>SUM(D6:D8)</f>
        <v>69421</v>
      </c>
      <c r="E9" s="27">
        <f>SUM(E6:E8)</f>
        <v>90724</v>
      </c>
      <c r="F9" s="27">
        <f>SUM(F6:F8)</f>
        <v>215298</v>
      </c>
    </row>
    <row r="10" spans="1:9" ht="15.9" customHeight="1" x14ac:dyDescent="0.2">
      <c r="A10" s="8"/>
      <c r="B10" s="9"/>
      <c r="C10" s="10"/>
      <c r="D10" s="10"/>
      <c r="E10" s="10"/>
      <c r="F10" s="11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CFE9-4898-4542-B1B4-145B0F255DA2}">
  <dimension ref="A1:I1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東京都第２２区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162</v>
      </c>
      <c r="C4" s="23" t="s">
        <v>163</v>
      </c>
      <c r="D4" s="23" t="s">
        <v>164</v>
      </c>
      <c r="E4" s="23" t="s">
        <v>165</v>
      </c>
      <c r="F4" s="29" t="s">
        <v>1</v>
      </c>
    </row>
    <row r="5" spans="1:9" ht="28.8" customHeight="1" x14ac:dyDescent="0.2">
      <c r="A5" s="28" t="s">
        <v>4</v>
      </c>
      <c r="B5" s="24" t="s">
        <v>8</v>
      </c>
      <c r="C5" s="24" t="s">
        <v>9</v>
      </c>
      <c r="D5" s="24" t="s">
        <v>10</v>
      </c>
      <c r="E5" s="24" t="s">
        <v>7</v>
      </c>
      <c r="F5" s="30"/>
    </row>
    <row r="6" spans="1:9" ht="19.8" customHeight="1" x14ac:dyDescent="0.2">
      <c r="A6" s="17" t="s">
        <v>166</v>
      </c>
      <c r="B6" s="25">
        <v>9454</v>
      </c>
      <c r="C6" s="25">
        <v>38264</v>
      </c>
      <c r="D6" s="25">
        <v>9641</v>
      </c>
      <c r="E6" s="25">
        <v>34829</v>
      </c>
      <c r="F6" s="26">
        <f>SUM(B6:E6)</f>
        <v>92188</v>
      </c>
    </row>
    <row r="7" spans="1:9" ht="19.8" customHeight="1" x14ac:dyDescent="0.2">
      <c r="A7" s="17" t="s">
        <v>167</v>
      </c>
      <c r="B7" s="25">
        <v>11230</v>
      </c>
      <c r="C7" s="25">
        <v>46520</v>
      </c>
      <c r="D7" s="25">
        <v>12183</v>
      </c>
      <c r="E7" s="25">
        <v>45804</v>
      </c>
      <c r="F7" s="26">
        <f>SUM(B7:E7)</f>
        <v>115737</v>
      </c>
    </row>
    <row r="8" spans="1:9" ht="19.8" customHeight="1" thickBot="1" x14ac:dyDescent="0.25">
      <c r="A8" s="17" t="s">
        <v>168</v>
      </c>
      <c r="B8" s="25">
        <v>4769</v>
      </c>
      <c r="C8" s="25">
        <v>15006</v>
      </c>
      <c r="D8" s="25">
        <v>4181</v>
      </c>
      <c r="E8" s="25">
        <v>16115</v>
      </c>
      <c r="F8" s="26">
        <f>SUM(B8:E8)</f>
        <v>40071</v>
      </c>
    </row>
    <row r="9" spans="1:9" ht="19.8" customHeight="1" thickTop="1" x14ac:dyDescent="0.2">
      <c r="A9" s="20" t="str">
        <f ca="1">A3&amp;" 合計"</f>
        <v>東京都第２２区 合計</v>
      </c>
      <c r="B9" s="27">
        <f>SUM(B6:B8)</f>
        <v>25453</v>
      </c>
      <c r="C9" s="27">
        <f>SUM(C6:C8)</f>
        <v>99790</v>
      </c>
      <c r="D9" s="27">
        <f>SUM(D6:D8)</f>
        <v>26005</v>
      </c>
      <c r="E9" s="27">
        <f>SUM(E6:E8)</f>
        <v>96748</v>
      </c>
      <c r="F9" s="27">
        <f>SUM(F6:F8)</f>
        <v>247996</v>
      </c>
    </row>
    <row r="10" spans="1:9" ht="15.9" customHeight="1" x14ac:dyDescent="0.2">
      <c r="A10" s="8"/>
      <c r="B10" s="9"/>
      <c r="C10" s="10"/>
      <c r="D10" s="10"/>
      <c r="E10" s="10"/>
      <c r="F10" s="11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F5B9-1077-4B02-9B0C-2904F7ACC7D4}">
  <dimension ref="A1:H15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東京都第２３区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169</v>
      </c>
      <c r="C4" s="23" t="s">
        <v>170</v>
      </c>
      <c r="D4" s="23" t="s">
        <v>171</v>
      </c>
      <c r="E4" s="29" t="s">
        <v>1</v>
      </c>
    </row>
    <row r="5" spans="1:8" ht="28.8" customHeight="1" x14ac:dyDescent="0.2">
      <c r="A5" s="28" t="s">
        <v>4</v>
      </c>
      <c r="B5" s="24" t="s">
        <v>11</v>
      </c>
      <c r="C5" s="24" t="s">
        <v>7</v>
      </c>
      <c r="D5" s="24" t="s">
        <v>9</v>
      </c>
      <c r="E5" s="30"/>
    </row>
    <row r="6" spans="1:8" ht="19.8" customHeight="1" thickBot="1" x14ac:dyDescent="0.25">
      <c r="A6" s="17" t="s">
        <v>172</v>
      </c>
      <c r="B6" s="25">
        <v>6475</v>
      </c>
      <c r="C6" s="25">
        <v>71154</v>
      </c>
      <c r="D6" s="25">
        <v>111851</v>
      </c>
      <c r="E6" s="26">
        <f>SUM(B6:D6)</f>
        <v>189480</v>
      </c>
    </row>
    <row r="7" spans="1:8" ht="19.8" customHeight="1" thickTop="1" x14ac:dyDescent="0.2">
      <c r="A7" s="20" t="str">
        <f ca="1">A3&amp;" 合計"</f>
        <v>東京都第２３区 合計</v>
      </c>
      <c r="B7" s="27">
        <f>SUM(B6:B6)</f>
        <v>6475</v>
      </c>
      <c r="C7" s="27">
        <f>SUM(C6:C6)</f>
        <v>71154</v>
      </c>
      <c r="D7" s="27">
        <f>SUM(D6:D6)</f>
        <v>111851</v>
      </c>
      <c r="E7" s="27">
        <f>SUM(E6:E6)</f>
        <v>189480</v>
      </c>
    </row>
    <row r="8" spans="1:8" ht="15.9" customHeight="1" x14ac:dyDescent="0.2">
      <c r="A8" s="8"/>
      <c r="B8" s="9"/>
      <c r="C8" s="10"/>
      <c r="D8" s="10"/>
      <c r="E8" s="11"/>
    </row>
    <row r="9" spans="1:8" ht="15.9" customHeight="1" x14ac:dyDescent="0.2">
      <c r="A9" s="12"/>
      <c r="B9" s="6"/>
      <c r="C9" s="13"/>
      <c r="D9" s="13"/>
      <c r="E9" s="14"/>
    </row>
    <row r="10" spans="1:8" ht="15.9" customHeight="1" x14ac:dyDescent="0.2">
      <c r="A10" s="12"/>
      <c r="B10" s="6"/>
      <c r="C10" s="13"/>
      <c r="D10" s="13"/>
      <c r="E10" s="14"/>
    </row>
    <row r="11" spans="1:8" ht="15.9" customHeight="1" x14ac:dyDescent="0.2">
      <c r="A11" s="12"/>
      <c r="B11" s="6"/>
      <c r="C11" s="13"/>
      <c r="D11" s="13"/>
      <c r="E11" s="14"/>
    </row>
    <row r="12" spans="1:8" ht="15.9" customHeight="1" x14ac:dyDescent="0.2">
      <c r="A12" s="12"/>
      <c r="B12" s="6"/>
      <c r="C12" s="13"/>
      <c r="D12" s="13"/>
      <c r="E12" s="14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41A4-B99F-4F5E-9764-971A2D5CDBB3}">
  <dimension ref="A1:K15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7" width="15.21875" style="6" customWidth="1"/>
    <col min="8" max="8" width="15.21875" style="15" customWidth="1"/>
    <col min="9" max="16" width="18.6640625" style="1" customWidth="1"/>
    <col min="17" max="16384" width="9" style="1"/>
  </cols>
  <sheetData>
    <row r="1" spans="1:11" ht="20.100000000000001" customHeight="1" x14ac:dyDescent="0.2">
      <c r="A1" s="19" t="s">
        <v>5</v>
      </c>
      <c r="B1" s="3"/>
      <c r="C1" s="3"/>
      <c r="D1" s="3"/>
      <c r="E1" s="3"/>
      <c r="F1" s="3"/>
      <c r="G1" s="3"/>
      <c r="H1" s="4"/>
      <c r="J1" s="2"/>
      <c r="K1" s="5"/>
    </row>
    <row r="2" spans="1:11" ht="19.2" x14ac:dyDescent="0.2">
      <c r="A2" s="31" t="s">
        <v>3</v>
      </c>
      <c r="B2" s="31"/>
      <c r="C2" s="31"/>
      <c r="D2" s="31"/>
      <c r="E2" s="31"/>
      <c r="F2" s="31"/>
      <c r="G2" s="31"/>
      <c r="H2" s="31"/>
      <c r="J2" s="2"/>
      <c r="K2" s="2"/>
    </row>
    <row r="3" spans="1:11" ht="20.100000000000001" customHeight="1" x14ac:dyDescent="0.2">
      <c r="A3" s="22" t="str">
        <f ca="1">RIGHT(CELL("filename",A3),LEN(CELL("filename",A3))-FIND("]",CELL("filename",A3)))</f>
        <v>東京都第２４区</v>
      </c>
      <c r="B3" s="2"/>
      <c r="H3" s="18" t="s">
        <v>2</v>
      </c>
      <c r="K3" s="7"/>
    </row>
    <row r="4" spans="1:11" ht="28.8" customHeight="1" x14ac:dyDescent="0.2">
      <c r="A4" s="16" t="s">
        <v>0</v>
      </c>
      <c r="B4" s="23" t="s">
        <v>173</v>
      </c>
      <c r="C4" s="23" t="s">
        <v>174</v>
      </c>
      <c r="D4" s="23" t="s">
        <v>175</v>
      </c>
      <c r="E4" s="23" t="s">
        <v>176</v>
      </c>
      <c r="F4" s="23" t="s">
        <v>177</v>
      </c>
      <c r="G4" s="23" t="s">
        <v>178</v>
      </c>
      <c r="H4" s="29" t="s">
        <v>1</v>
      </c>
    </row>
    <row r="5" spans="1:11" ht="28.8" customHeight="1" x14ac:dyDescent="0.2">
      <c r="A5" s="28" t="s">
        <v>4</v>
      </c>
      <c r="B5" s="24" t="s">
        <v>10</v>
      </c>
      <c r="C5" s="24" t="s">
        <v>9</v>
      </c>
      <c r="D5" s="24"/>
      <c r="E5" s="24" t="s">
        <v>23</v>
      </c>
      <c r="F5" s="24" t="s">
        <v>6</v>
      </c>
      <c r="G5" s="24"/>
      <c r="H5" s="30"/>
    </row>
    <row r="6" spans="1:11" ht="19.8" customHeight="1" thickBot="1" x14ac:dyDescent="0.25">
      <c r="A6" s="17" t="s">
        <v>179</v>
      </c>
      <c r="B6" s="25">
        <v>8678</v>
      </c>
      <c r="C6" s="25">
        <v>71683</v>
      </c>
      <c r="D6" s="25">
        <v>2251</v>
      </c>
      <c r="E6" s="25">
        <v>24653</v>
      </c>
      <c r="F6" s="25">
        <v>18501</v>
      </c>
      <c r="G6" s="25">
        <v>79216</v>
      </c>
      <c r="H6" s="26">
        <f>SUM(B6:G6)</f>
        <v>204982</v>
      </c>
    </row>
    <row r="7" spans="1:11" ht="19.8" customHeight="1" thickTop="1" x14ac:dyDescent="0.2">
      <c r="A7" s="20" t="str">
        <f ca="1">A3&amp;" 合計"</f>
        <v>東京都第２４区 合計</v>
      </c>
      <c r="B7" s="27">
        <f>SUM(B6:B6)</f>
        <v>8678</v>
      </c>
      <c r="C7" s="27">
        <f>SUM(C6:C6)</f>
        <v>71683</v>
      </c>
      <c r="D7" s="27">
        <f>SUM(D6:D6)</f>
        <v>2251</v>
      </c>
      <c r="E7" s="27">
        <f>SUM(E6:E6)</f>
        <v>24653</v>
      </c>
      <c r="F7" s="27">
        <f>SUM(F6:F6)</f>
        <v>18501</v>
      </c>
      <c r="G7" s="27">
        <f>SUM(G6:G6)</f>
        <v>79216</v>
      </c>
      <c r="H7" s="27">
        <f>SUM(H6:H6)</f>
        <v>204982</v>
      </c>
    </row>
    <row r="8" spans="1:11" ht="15.9" customHeight="1" x14ac:dyDescent="0.2">
      <c r="A8" s="8"/>
      <c r="B8" s="9"/>
      <c r="C8" s="10"/>
      <c r="D8" s="10"/>
      <c r="E8" s="10"/>
      <c r="F8" s="10"/>
      <c r="G8" s="10"/>
      <c r="H8" s="11"/>
    </row>
    <row r="9" spans="1:11" ht="15.9" customHeight="1" x14ac:dyDescent="0.2">
      <c r="A9" s="12"/>
      <c r="B9" s="6"/>
      <c r="C9" s="13"/>
      <c r="D9" s="13"/>
      <c r="E9" s="13"/>
      <c r="F9" s="13"/>
      <c r="G9" s="13"/>
      <c r="H9" s="14"/>
    </row>
    <row r="10" spans="1:11" ht="15.9" customHeight="1" x14ac:dyDescent="0.2">
      <c r="A10" s="12"/>
      <c r="B10" s="6"/>
      <c r="C10" s="13"/>
      <c r="D10" s="13"/>
      <c r="E10" s="13"/>
      <c r="F10" s="13"/>
      <c r="G10" s="13"/>
      <c r="H10" s="14"/>
    </row>
    <row r="11" spans="1:11" ht="15.9" customHeight="1" x14ac:dyDescent="0.2">
      <c r="A11" s="12"/>
      <c r="B11" s="6"/>
      <c r="C11" s="13"/>
      <c r="D11" s="13"/>
      <c r="E11" s="13"/>
      <c r="F11" s="13"/>
      <c r="G11" s="13"/>
      <c r="H11" s="14"/>
    </row>
    <row r="12" spans="1:11" ht="15.9" customHeight="1" x14ac:dyDescent="0.2">
      <c r="A12" s="12"/>
      <c r="B12" s="6"/>
      <c r="C12" s="13"/>
      <c r="D12" s="13"/>
      <c r="E12" s="13"/>
      <c r="F12" s="13"/>
      <c r="G12" s="13"/>
      <c r="H12" s="14"/>
    </row>
    <row r="13" spans="1:11" ht="15.9" customHeight="1" x14ac:dyDescent="0.2">
      <c r="A13" s="12"/>
      <c r="B13" s="6"/>
      <c r="C13" s="13"/>
      <c r="D13" s="13"/>
      <c r="E13" s="13"/>
      <c r="F13" s="13"/>
      <c r="G13" s="13"/>
      <c r="H13" s="14"/>
    </row>
    <row r="14" spans="1:11" ht="15.9" customHeight="1" x14ac:dyDescent="0.2">
      <c r="A14" s="12"/>
      <c r="B14" s="6"/>
      <c r="C14" s="13"/>
      <c r="D14" s="13"/>
      <c r="E14" s="13"/>
      <c r="F14" s="13"/>
      <c r="G14" s="13"/>
      <c r="H14" s="14"/>
    </row>
    <row r="15" spans="1:11" ht="15.9" customHeight="1" x14ac:dyDescent="0.2">
      <c r="A15" s="12"/>
      <c r="B15" s="6"/>
      <c r="C15" s="13"/>
      <c r="D15" s="13"/>
      <c r="E15" s="13"/>
      <c r="F15" s="13"/>
      <c r="G15" s="13"/>
      <c r="H15" s="14"/>
    </row>
  </sheetData>
  <mergeCells count="2">
    <mergeCell ref="A2:H2"/>
    <mergeCell ref="H4:H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4BB6-DE6D-4380-AB4B-2C638D46A43E}">
  <dimension ref="A1:I23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東京都第２５区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180</v>
      </c>
      <c r="C4" s="23" t="s">
        <v>181</v>
      </c>
      <c r="D4" s="23" t="s">
        <v>182</v>
      </c>
      <c r="E4" s="23" t="s">
        <v>183</v>
      </c>
      <c r="F4" s="29" t="s">
        <v>1</v>
      </c>
    </row>
    <row r="5" spans="1:9" ht="28.8" customHeight="1" x14ac:dyDescent="0.2">
      <c r="A5" s="28" t="s">
        <v>4</v>
      </c>
      <c r="B5" s="24" t="s">
        <v>106</v>
      </c>
      <c r="C5" s="24" t="s">
        <v>8</v>
      </c>
      <c r="D5" s="24" t="s">
        <v>7</v>
      </c>
      <c r="E5" s="24" t="s">
        <v>6</v>
      </c>
      <c r="F5" s="30"/>
    </row>
    <row r="6" spans="1:9" ht="19.8" customHeight="1" x14ac:dyDescent="0.2">
      <c r="A6" s="17" t="s">
        <v>184</v>
      </c>
      <c r="B6" s="25">
        <v>7829</v>
      </c>
      <c r="C6" s="25">
        <v>6794</v>
      </c>
      <c r="D6" s="25">
        <v>31470</v>
      </c>
      <c r="E6" s="25">
        <v>10900</v>
      </c>
      <c r="F6" s="26">
        <f>SUM(B6:E6)</f>
        <v>56993</v>
      </c>
    </row>
    <row r="7" spans="1:9" ht="19.8" customHeight="1" x14ac:dyDescent="0.2">
      <c r="A7" s="17" t="s">
        <v>185</v>
      </c>
      <c r="B7" s="25">
        <v>7361</v>
      </c>
      <c r="C7" s="25">
        <v>7185</v>
      </c>
      <c r="D7" s="25">
        <v>22694</v>
      </c>
      <c r="E7" s="25">
        <v>10516</v>
      </c>
      <c r="F7" s="26">
        <f>SUM(B7:E7)</f>
        <v>47756</v>
      </c>
    </row>
    <row r="8" spans="1:9" ht="19.8" customHeight="1" x14ac:dyDescent="0.2">
      <c r="A8" s="17" t="s">
        <v>186</v>
      </c>
      <c r="B8" s="25">
        <v>3256</v>
      </c>
      <c r="C8" s="25">
        <v>3445</v>
      </c>
      <c r="D8" s="25">
        <v>12108</v>
      </c>
      <c r="E8" s="25">
        <v>4431</v>
      </c>
      <c r="F8" s="26">
        <f>SUM(B8:E8)</f>
        <v>23240</v>
      </c>
    </row>
    <row r="9" spans="1:9" ht="19.8" customHeight="1" x14ac:dyDescent="0.2">
      <c r="A9" s="17" t="s">
        <v>187</v>
      </c>
      <c r="B9" s="25">
        <v>3377</v>
      </c>
      <c r="C9" s="25">
        <v>3154</v>
      </c>
      <c r="D9" s="25">
        <v>11940</v>
      </c>
      <c r="E9" s="25">
        <v>4517</v>
      </c>
      <c r="F9" s="26">
        <f>SUM(B9:E9)</f>
        <v>22988</v>
      </c>
    </row>
    <row r="10" spans="1:9" ht="19.8" customHeight="1" x14ac:dyDescent="0.2">
      <c r="A10" s="17" t="s">
        <v>188</v>
      </c>
      <c r="B10" s="25">
        <v>4551</v>
      </c>
      <c r="C10" s="25">
        <v>4362</v>
      </c>
      <c r="D10" s="25">
        <v>18580</v>
      </c>
      <c r="E10" s="25">
        <v>6613</v>
      </c>
      <c r="F10" s="26">
        <f>SUM(B10:E10)</f>
        <v>34106</v>
      </c>
    </row>
    <row r="11" spans="1:9" ht="19.8" customHeight="1" x14ac:dyDescent="0.2">
      <c r="A11" s="17" t="s">
        <v>189</v>
      </c>
      <c r="B11" s="25">
        <v>1655</v>
      </c>
      <c r="C11" s="25">
        <v>1258</v>
      </c>
      <c r="D11" s="25">
        <v>7425</v>
      </c>
      <c r="E11" s="25">
        <v>2102</v>
      </c>
      <c r="F11" s="26">
        <f>SUM(B11:E11)</f>
        <v>12440</v>
      </c>
    </row>
    <row r="12" spans="1:9" ht="19.8" customHeight="1" x14ac:dyDescent="0.2">
      <c r="A12" s="17" t="s">
        <v>190</v>
      </c>
      <c r="B12" s="25">
        <v>818</v>
      </c>
      <c r="C12" s="25">
        <v>806</v>
      </c>
      <c r="D12" s="25">
        <v>3988</v>
      </c>
      <c r="E12" s="25">
        <v>1536</v>
      </c>
      <c r="F12" s="26">
        <f>SUM(B12:E12)</f>
        <v>7148</v>
      </c>
    </row>
    <row r="13" spans="1:9" ht="19.8" customHeight="1" x14ac:dyDescent="0.2">
      <c r="A13" s="17" t="s">
        <v>191</v>
      </c>
      <c r="B13" s="25">
        <v>94</v>
      </c>
      <c r="C13" s="25">
        <v>83</v>
      </c>
      <c r="D13" s="25">
        <v>760</v>
      </c>
      <c r="E13" s="25">
        <v>142</v>
      </c>
      <c r="F13" s="26">
        <f>SUM(B13:E13)</f>
        <v>1079</v>
      </c>
    </row>
    <row r="14" spans="1:9" ht="19.8" customHeight="1" thickBot="1" x14ac:dyDescent="0.25">
      <c r="A14" s="17" t="s">
        <v>192</v>
      </c>
      <c r="B14" s="25">
        <v>238</v>
      </c>
      <c r="C14" s="25">
        <v>236</v>
      </c>
      <c r="D14" s="25">
        <v>1523</v>
      </c>
      <c r="E14" s="25">
        <v>323</v>
      </c>
      <c r="F14" s="26">
        <f>SUM(B14:E14)</f>
        <v>2320</v>
      </c>
    </row>
    <row r="15" spans="1:9" ht="19.8" customHeight="1" thickTop="1" x14ac:dyDescent="0.2">
      <c r="A15" s="20" t="str">
        <f ca="1">A3&amp;" 合計"</f>
        <v>東京都第２５区 合計</v>
      </c>
      <c r="B15" s="27">
        <f>SUM(B6:B14)</f>
        <v>29179</v>
      </c>
      <c r="C15" s="27">
        <f>SUM(C6:C14)</f>
        <v>27323</v>
      </c>
      <c r="D15" s="27">
        <f>SUM(D6:D14)</f>
        <v>110488</v>
      </c>
      <c r="E15" s="27">
        <f>SUM(E6:E14)</f>
        <v>41080</v>
      </c>
      <c r="F15" s="27">
        <f>SUM(F6:F14)</f>
        <v>208070</v>
      </c>
    </row>
    <row r="16" spans="1:9" ht="15.9" customHeight="1" x14ac:dyDescent="0.2">
      <c r="A16" s="8"/>
      <c r="B16" s="9"/>
      <c r="C16" s="10"/>
      <c r="D16" s="10"/>
      <c r="E16" s="10"/>
      <c r="F16" s="11"/>
    </row>
    <row r="17" spans="1:6" ht="15.9" customHeight="1" x14ac:dyDescent="0.2">
      <c r="A17" s="12"/>
      <c r="B17" s="6"/>
      <c r="C17" s="13"/>
      <c r="D17" s="13"/>
      <c r="E17" s="13"/>
      <c r="F17" s="14"/>
    </row>
    <row r="18" spans="1:6" ht="15.9" customHeight="1" x14ac:dyDescent="0.2">
      <c r="A18" s="12"/>
      <c r="B18" s="6"/>
      <c r="C18" s="13"/>
      <c r="D18" s="13"/>
      <c r="E18" s="13"/>
      <c r="F18" s="14"/>
    </row>
    <row r="19" spans="1:6" ht="15.9" customHeight="1" x14ac:dyDescent="0.2">
      <c r="A19" s="12"/>
      <c r="B19" s="6"/>
      <c r="C19" s="13"/>
      <c r="D19" s="13"/>
      <c r="E19" s="13"/>
      <c r="F19" s="14"/>
    </row>
    <row r="20" spans="1:6" ht="15.9" customHeight="1" x14ac:dyDescent="0.2">
      <c r="A20" s="12"/>
      <c r="B20" s="6"/>
      <c r="C20" s="13"/>
      <c r="D20" s="13"/>
      <c r="E20" s="13"/>
      <c r="F20" s="14"/>
    </row>
    <row r="21" spans="1:6" ht="15.9" customHeight="1" x14ac:dyDescent="0.2">
      <c r="A21" s="12"/>
      <c r="B21" s="6"/>
      <c r="C21" s="13"/>
      <c r="D21" s="13"/>
      <c r="E21" s="13"/>
      <c r="F21" s="14"/>
    </row>
    <row r="22" spans="1:6" ht="15.9" customHeight="1" x14ac:dyDescent="0.2">
      <c r="A22" s="12"/>
      <c r="B22" s="6"/>
      <c r="C22" s="13"/>
      <c r="D22" s="13"/>
      <c r="E22" s="13"/>
      <c r="F22" s="14"/>
    </row>
    <row r="23" spans="1:6" ht="15.9" customHeight="1" x14ac:dyDescent="0.2">
      <c r="A23" s="12"/>
      <c r="B23" s="6"/>
      <c r="C23" s="13"/>
      <c r="D23" s="13"/>
      <c r="E23" s="13"/>
      <c r="F23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333D-A1F6-4342-96D9-71C6E3079635}">
  <dimension ref="A1:J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東京都第２６区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193</v>
      </c>
      <c r="C4" s="23" t="s">
        <v>194</v>
      </c>
      <c r="D4" s="23" t="s">
        <v>195</v>
      </c>
      <c r="E4" s="23" t="s">
        <v>196</v>
      </c>
      <c r="F4" s="23" t="s">
        <v>197</v>
      </c>
      <c r="G4" s="29" t="s">
        <v>1</v>
      </c>
    </row>
    <row r="5" spans="1:10" ht="28.8" customHeight="1" x14ac:dyDescent="0.2">
      <c r="A5" s="28" t="s">
        <v>4</v>
      </c>
      <c r="B5" s="24"/>
      <c r="C5" s="24" t="s">
        <v>8</v>
      </c>
      <c r="D5" s="24" t="s">
        <v>7</v>
      </c>
      <c r="E5" s="24" t="s">
        <v>10</v>
      </c>
      <c r="F5" s="24"/>
      <c r="G5" s="30"/>
    </row>
    <row r="6" spans="1:10" ht="19.8" customHeight="1" x14ac:dyDescent="0.2">
      <c r="A6" s="17" t="s">
        <v>198</v>
      </c>
      <c r="B6" s="25">
        <v>9019</v>
      </c>
      <c r="C6" s="25">
        <v>16334</v>
      </c>
      <c r="D6" s="25">
        <v>38534</v>
      </c>
      <c r="E6" s="25">
        <v>10164</v>
      </c>
      <c r="F6" s="25">
        <v>50766</v>
      </c>
      <c r="G6" s="26">
        <f>SUM(B6:F6)</f>
        <v>124817</v>
      </c>
    </row>
    <row r="7" spans="1:10" ht="19.8" customHeight="1" thickBot="1" x14ac:dyDescent="0.25">
      <c r="A7" s="17" t="s">
        <v>199</v>
      </c>
      <c r="B7" s="25">
        <v>5583</v>
      </c>
      <c r="C7" s="25">
        <v>12485</v>
      </c>
      <c r="D7" s="25">
        <v>30034</v>
      </c>
      <c r="E7" s="25">
        <v>7086</v>
      </c>
      <c r="F7" s="25">
        <v>57408</v>
      </c>
      <c r="G7" s="26">
        <f>SUM(B7:F7)</f>
        <v>112596</v>
      </c>
    </row>
    <row r="8" spans="1:10" ht="19.8" customHeight="1" thickTop="1" x14ac:dyDescent="0.2">
      <c r="A8" s="20" t="str">
        <f ca="1">A3&amp;" 合計"</f>
        <v>東京都第２６区 合計</v>
      </c>
      <c r="B8" s="27">
        <f>SUM(B6:B7)</f>
        <v>14602</v>
      </c>
      <c r="C8" s="27">
        <f>SUM(C6:C7)</f>
        <v>28819</v>
      </c>
      <c r="D8" s="27">
        <f>SUM(D6:D7)</f>
        <v>68568</v>
      </c>
      <c r="E8" s="27">
        <f>SUM(E6:E7)</f>
        <v>17250</v>
      </c>
      <c r="F8" s="27">
        <f>SUM(F6:F7)</f>
        <v>108174</v>
      </c>
      <c r="G8" s="27">
        <f>SUM(G6:G7)</f>
        <v>237413</v>
      </c>
    </row>
    <row r="9" spans="1:10" ht="15.9" customHeight="1" x14ac:dyDescent="0.2">
      <c r="A9" s="8"/>
      <c r="B9" s="9"/>
      <c r="C9" s="10"/>
      <c r="D9" s="10"/>
      <c r="E9" s="10"/>
      <c r="F9" s="10"/>
      <c r="G9" s="11"/>
    </row>
    <row r="10" spans="1:10" ht="15.9" customHeight="1" x14ac:dyDescent="0.2">
      <c r="A10" s="12"/>
      <c r="B10" s="6"/>
      <c r="C10" s="13"/>
      <c r="D10" s="13"/>
      <c r="E10" s="13"/>
      <c r="F10" s="13"/>
      <c r="G10" s="14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CD11-BC8B-44CF-9A10-5ED849B25678}">
  <dimension ref="A1:I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東京都第２７区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200</v>
      </c>
      <c r="C4" s="23" t="s">
        <v>201</v>
      </c>
      <c r="D4" s="23" t="s">
        <v>202</v>
      </c>
      <c r="E4" s="23" t="s">
        <v>203</v>
      </c>
      <c r="F4" s="29" t="s">
        <v>1</v>
      </c>
    </row>
    <row r="5" spans="1:9" ht="28.8" customHeight="1" x14ac:dyDescent="0.2">
      <c r="A5" s="28" t="s">
        <v>4</v>
      </c>
      <c r="B5" s="24"/>
      <c r="C5" s="24" t="s">
        <v>9</v>
      </c>
      <c r="D5" s="24" t="s">
        <v>10</v>
      </c>
      <c r="E5" s="24" t="s">
        <v>7</v>
      </c>
      <c r="F5" s="30"/>
    </row>
    <row r="6" spans="1:9" ht="19.8" customHeight="1" x14ac:dyDescent="0.2">
      <c r="A6" s="17" t="s">
        <v>204</v>
      </c>
      <c r="B6" s="25">
        <v>7713</v>
      </c>
      <c r="C6" s="25">
        <v>84298</v>
      </c>
      <c r="D6" s="25">
        <v>16582</v>
      </c>
      <c r="E6" s="25">
        <v>44388</v>
      </c>
      <c r="F6" s="26">
        <f>SUM(B6:E6)</f>
        <v>152981</v>
      </c>
    </row>
    <row r="7" spans="1:9" ht="19.8" customHeight="1" thickBot="1" x14ac:dyDescent="0.25">
      <c r="A7" s="17" t="s">
        <v>205</v>
      </c>
      <c r="B7" s="25">
        <v>2829</v>
      </c>
      <c r="C7" s="25">
        <v>28090</v>
      </c>
      <c r="D7" s="25">
        <v>6365</v>
      </c>
      <c r="E7" s="25">
        <v>15564</v>
      </c>
      <c r="F7" s="26">
        <f>SUM(B7:E7)</f>
        <v>52848</v>
      </c>
    </row>
    <row r="8" spans="1:9" ht="19.8" customHeight="1" thickTop="1" x14ac:dyDescent="0.2">
      <c r="A8" s="20" t="str">
        <f ca="1">A3&amp;" 合計"</f>
        <v>東京都第２７区 合計</v>
      </c>
      <c r="B8" s="27">
        <f>SUM(B6:B7)</f>
        <v>10542</v>
      </c>
      <c r="C8" s="27">
        <f>SUM(C6:C7)</f>
        <v>112388</v>
      </c>
      <c r="D8" s="27">
        <f>SUM(D6:D7)</f>
        <v>22947</v>
      </c>
      <c r="E8" s="27">
        <f>SUM(E6:E7)</f>
        <v>59952</v>
      </c>
      <c r="F8" s="27">
        <f>SUM(F6:F7)</f>
        <v>205829</v>
      </c>
    </row>
    <row r="9" spans="1:9" ht="15.9" customHeight="1" x14ac:dyDescent="0.2">
      <c r="A9" s="8"/>
      <c r="B9" s="9"/>
      <c r="C9" s="10"/>
      <c r="D9" s="10"/>
      <c r="E9" s="10"/>
      <c r="F9" s="11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2FC1-08C3-43C0-982E-E24CFC26F6BC}">
  <dimension ref="A1:K15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7" width="15.21875" style="6" customWidth="1"/>
    <col min="8" max="8" width="15.21875" style="15" customWidth="1"/>
    <col min="9" max="16" width="18.6640625" style="1" customWidth="1"/>
    <col min="17" max="16384" width="9" style="1"/>
  </cols>
  <sheetData>
    <row r="1" spans="1:11" ht="20.100000000000001" customHeight="1" x14ac:dyDescent="0.2">
      <c r="A1" s="19" t="s">
        <v>5</v>
      </c>
      <c r="B1" s="3"/>
      <c r="C1" s="3"/>
      <c r="D1" s="3"/>
      <c r="E1" s="3"/>
      <c r="F1" s="3"/>
      <c r="G1" s="3"/>
      <c r="H1" s="4"/>
      <c r="J1" s="2"/>
      <c r="K1" s="5"/>
    </row>
    <row r="2" spans="1:11" ht="19.2" x14ac:dyDescent="0.2">
      <c r="A2" s="31" t="s">
        <v>3</v>
      </c>
      <c r="B2" s="31"/>
      <c r="C2" s="31"/>
      <c r="D2" s="31"/>
      <c r="E2" s="31"/>
      <c r="F2" s="31"/>
      <c r="G2" s="31"/>
      <c r="H2" s="31"/>
      <c r="J2" s="2"/>
      <c r="K2" s="2"/>
    </row>
    <row r="3" spans="1:11" ht="20.100000000000001" customHeight="1" x14ac:dyDescent="0.2">
      <c r="A3" s="22" t="str">
        <f ca="1">RIGHT(CELL("filename",A3),LEN(CELL("filename",A3))-FIND("]",CELL("filename",A3)))</f>
        <v>東京都第２８区</v>
      </c>
      <c r="B3" s="2"/>
      <c r="H3" s="18" t="s">
        <v>2</v>
      </c>
      <c r="K3" s="7"/>
    </row>
    <row r="4" spans="1:11" ht="28.8" customHeight="1" x14ac:dyDescent="0.2">
      <c r="A4" s="16" t="s">
        <v>0</v>
      </c>
      <c r="B4" s="23" t="s">
        <v>206</v>
      </c>
      <c r="C4" s="23" t="s">
        <v>207</v>
      </c>
      <c r="D4" s="23" t="s">
        <v>208</v>
      </c>
      <c r="E4" s="23" t="s">
        <v>209</v>
      </c>
      <c r="F4" s="23" t="s">
        <v>210</v>
      </c>
      <c r="G4" s="23" t="s">
        <v>211</v>
      </c>
      <c r="H4" s="29" t="s">
        <v>1</v>
      </c>
    </row>
    <row r="5" spans="1:11" ht="28.8" customHeight="1" x14ac:dyDescent="0.2">
      <c r="A5" s="28" t="s">
        <v>4</v>
      </c>
      <c r="B5" s="24" t="s">
        <v>8</v>
      </c>
      <c r="C5" s="24" t="s">
        <v>23</v>
      </c>
      <c r="D5" s="24" t="s">
        <v>7</v>
      </c>
      <c r="E5" s="24" t="s">
        <v>10</v>
      </c>
      <c r="F5" s="24" t="s">
        <v>9</v>
      </c>
      <c r="G5" s="24" t="s">
        <v>6</v>
      </c>
      <c r="H5" s="30"/>
    </row>
    <row r="6" spans="1:11" ht="19.8" customHeight="1" thickBot="1" x14ac:dyDescent="0.25">
      <c r="A6" s="17" t="s">
        <v>212</v>
      </c>
      <c r="B6" s="25">
        <v>14530</v>
      </c>
      <c r="C6" s="25">
        <v>34930</v>
      </c>
      <c r="D6" s="25">
        <v>50290</v>
      </c>
      <c r="E6" s="25">
        <v>11109</v>
      </c>
      <c r="F6" s="25">
        <v>50626</v>
      </c>
      <c r="G6" s="25">
        <v>12344</v>
      </c>
      <c r="H6" s="26">
        <f>SUM(B6:G6)</f>
        <v>173829</v>
      </c>
    </row>
    <row r="7" spans="1:11" ht="19.8" customHeight="1" thickTop="1" x14ac:dyDescent="0.2">
      <c r="A7" s="20" t="str">
        <f ca="1">A3&amp;" 合計"</f>
        <v>東京都第２８区 合計</v>
      </c>
      <c r="B7" s="27">
        <f>SUM(B6:B6)</f>
        <v>14530</v>
      </c>
      <c r="C7" s="27">
        <f>SUM(C6:C6)</f>
        <v>34930</v>
      </c>
      <c r="D7" s="27">
        <f>SUM(D6:D6)</f>
        <v>50290</v>
      </c>
      <c r="E7" s="27">
        <f>SUM(E6:E6)</f>
        <v>11109</v>
      </c>
      <c r="F7" s="27">
        <f>SUM(F6:F6)</f>
        <v>50626</v>
      </c>
      <c r="G7" s="27">
        <f>SUM(G6:G6)</f>
        <v>12344</v>
      </c>
      <c r="H7" s="27">
        <f>SUM(H6:H6)</f>
        <v>173829</v>
      </c>
    </row>
    <row r="8" spans="1:11" ht="15.9" customHeight="1" x14ac:dyDescent="0.2">
      <c r="A8" s="8"/>
      <c r="B8" s="9"/>
      <c r="C8" s="10"/>
      <c r="D8" s="10"/>
      <c r="E8" s="10"/>
      <c r="F8" s="10"/>
      <c r="G8" s="10"/>
      <c r="H8" s="11"/>
    </row>
    <row r="9" spans="1:11" ht="15.9" customHeight="1" x14ac:dyDescent="0.2">
      <c r="A9" s="12"/>
      <c r="B9" s="6"/>
      <c r="C9" s="13"/>
      <c r="D9" s="13"/>
      <c r="E9" s="13"/>
      <c r="F9" s="13"/>
      <c r="G9" s="13"/>
      <c r="H9" s="14"/>
    </row>
    <row r="10" spans="1:11" ht="15.9" customHeight="1" x14ac:dyDescent="0.2">
      <c r="A10" s="12"/>
      <c r="B10" s="6"/>
      <c r="C10" s="13"/>
      <c r="D10" s="13"/>
      <c r="E10" s="13"/>
      <c r="F10" s="13"/>
      <c r="G10" s="13"/>
      <c r="H10" s="14"/>
    </row>
    <row r="11" spans="1:11" ht="15.9" customHeight="1" x14ac:dyDescent="0.2">
      <c r="A11" s="12"/>
      <c r="B11" s="6"/>
      <c r="C11" s="13"/>
      <c r="D11" s="13"/>
      <c r="E11" s="13"/>
      <c r="F11" s="13"/>
      <c r="G11" s="13"/>
      <c r="H11" s="14"/>
    </row>
    <row r="12" spans="1:11" ht="15.9" customHeight="1" x14ac:dyDescent="0.2">
      <c r="A12" s="12"/>
      <c r="B12" s="6"/>
      <c r="C12" s="13"/>
      <c r="D12" s="13"/>
      <c r="E12" s="13"/>
      <c r="F12" s="13"/>
      <c r="G12" s="13"/>
      <c r="H12" s="14"/>
    </row>
    <row r="13" spans="1:11" ht="15.9" customHeight="1" x14ac:dyDescent="0.2">
      <c r="A13" s="12"/>
      <c r="B13" s="6"/>
      <c r="C13" s="13"/>
      <c r="D13" s="13"/>
      <c r="E13" s="13"/>
      <c r="F13" s="13"/>
      <c r="G13" s="13"/>
      <c r="H13" s="14"/>
    </row>
    <row r="14" spans="1:11" ht="15.9" customHeight="1" x14ac:dyDescent="0.2">
      <c r="A14" s="12"/>
      <c r="B14" s="6"/>
      <c r="C14" s="13"/>
      <c r="D14" s="13"/>
      <c r="E14" s="13"/>
      <c r="F14" s="13"/>
      <c r="G14" s="13"/>
      <c r="H14" s="14"/>
    </row>
    <row r="15" spans="1:11" ht="15.9" customHeight="1" x14ac:dyDescent="0.2">
      <c r="A15" s="12"/>
      <c r="B15" s="6"/>
      <c r="C15" s="13"/>
      <c r="D15" s="13"/>
      <c r="E15" s="13"/>
      <c r="F15" s="13"/>
      <c r="G15" s="13"/>
      <c r="H15" s="14"/>
    </row>
  </sheetData>
  <mergeCells count="2">
    <mergeCell ref="A2:H2"/>
    <mergeCell ref="H4:H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4581C-F1AE-4203-8FF5-CE7A1A722975}">
  <dimension ref="A1:J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東京都第２９区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214</v>
      </c>
      <c r="C4" s="23" t="s">
        <v>215</v>
      </c>
      <c r="D4" s="23" t="s">
        <v>216</v>
      </c>
      <c r="E4" s="23" t="s">
        <v>217</v>
      </c>
      <c r="F4" s="23" t="s">
        <v>218</v>
      </c>
      <c r="G4" s="29" t="s">
        <v>1</v>
      </c>
    </row>
    <row r="5" spans="1:10" ht="28.8" customHeight="1" x14ac:dyDescent="0.2">
      <c r="A5" s="28" t="s">
        <v>4</v>
      </c>
      <c r="B5" s="24" t="s">
        <v>213</v>
      </c>
      <c r="C5" s="24" t="s">
        <v>23</v>
      </c>
      <c r="D5" s="24" t="s">
        <v>6</v>
      </c>
      <c r="E5" s="24" t="s">
        <v>9</v>
      </c>
      <c r="F5" s="24" t="s">
        <v>8</v>
      </c>
      <c r="G5" s="30"/>
    </row>
    <row r="6" spans="1:10" ht="19.8" customHeight="1" x14ac:dyDescent="0.2">
      <c r="A6" s="17" t="s">
        <v>219</v>
      </c>
      <c r="B6" s="25">
        <v>27730</v>
      </c>
      <c r="C6" s="25">
        <v>16786</v>
      </c>
      <c r="D6" s="25">
        <v>12902</v>
      </c>
      <c r="E6" s="25">
        <v>26829</v>
      </c>
      <c r="F6" s="25">
        <v>9029</v>
      </c>
      <c r="G6" s="26">
        <f>SUM(B6:F6)</f>
        <v>93276</v>
      </c>
    </row>
    <row r="7" spans="1:10" ht="19.8" customHeight="1" thickBot="1" x14ac:dyDescent="0.25">
      <c r="A7" s="17" t="s">
        <v>220</v>
      </c>
      <c r="B7" s="25">
        <v>32370</v>
      </c>
      <c r="C7" s="25">
        <v>14581</v>
      </c>
      <c r="D7" s="25">
        <v>11205</v>
      </c>
      <c r="E7" s="25">
        <v>21167</v>
      </c>
      <c r="F7" s="25">
        <v>8296</v>
      </c>
      <c r="G7" s="26">
        <f>SUM(B7:F7)</f>
        <v>87619</v>
      </c>
    </row>
    <row r="8" spans="1:10" ht="19.8" customHeight="1" thickTop="1" x14ac:dyDescent="0.2">
      <c r="A8" s="20" t="str">
        <f ca="1">A3&amp;" 合計"</f>
        <v>東京都第２９区 合計</v>
      </c>
      <c r="B8" s="27">
        <f>SUM(B6:B7)</f>
        <v>60100</v>
      </c>
      <c r="C8" s="27">
        <f>SUM(C6:C7)</f>
        <v>31367</v>
      </c>
      <c r="D8" s="27">
        <f>SUM(D6:D7)</f>
        <v>24107</v>
      </c>
      <c r="E8" s="27">
        <f>SUM(E6:E7)</f>
        <v>47996</v>
      </c>
      <c r="F8" s="27">
        <f>SUM(F6:F7)</f>
        <v>17325</v>
      </c>
      <c r="G8" s="27">
        <f>SUM(G6:G7)</f>
        <v>180895</v>
      </c>
    </row>
    <row r="9" spans="1:10" ht="15.9" customHeight="1" x14ac:dyDescent="0.2">
      <c r="A9" s="8"/>
      <c r="B9" s="9"/>
      <c r="C9" s="10"/>
      <c r="D9" s="10"/>
      <c r="E9" s="10"/>
      <c r="F9" s="10"/>
      <c r="G9" s="11"/>
    </row>
    <row r="10" spans="1:10" ht="15.9" customHeight="1" x14ac:dyDescent="0.2">
      <c r="A10" s="12"/>
      <c r="B10" s="6"/>
      <c r="C10" s="13"/>
      <c r="D10" s="13"/>
      <c r="E10" s="13"/>
      <c r="F10" s="13"/>
      <c r="G10" s="14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AD80-BE9E-48EB-A41F-41F1C009DE81}">
  <dimension ref="A1:L24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8" width="15.21875" style="6" customWidth="1"/>
    <col min="9" max="9" width="15.21875" style="15" customWidth="1"/>
    <col min="10" max="17" width="18.6640625" style="1" customWidth="1"/>
    <col min="18" max="16384" width="9" style="1"/>
  </cols>
  <sheetData>
    <row r="1" spans="1:12" ht="20.100000000000001" customHeight="1" x14ac:dyDescent="0.2">
      <c r="A1" s="19" t="s">
        <v>5</v>
      </c>
      <c r="B1" s="3"/>
      <c r="C1" s="3"/>
      <c r="D1" s="3"/>
      <c r="E1" s="3"/>
      <c r="F1" s="3"/>
      <c r="G1" s="3"/>
      <c r="H1" s="3"/>
      <c r="I1" s="4"/>
      <c r="K1" s="2"/>
      <c r="L1" s="5"/>
    </row>
    <row r="2" spans="1:12" ht="19.2" x14ac:dyDescent="0.2">
      <c r="A2" s="31" t="s">
        <v>3</v>
      </c>
      <c r="B2" s="31"/>
      <c r="C2" s="31"/>
      <c r="D2" s="31"/>
      <c r="E2" s="31"/>
      <c r="F2" s="31"/>
      <c r="G2" s="31"/>
      <c r="H2" s="31"/>
      <c r="I2" s="31"/>
      <c r="K2" s="2"/>
      <c r="L2" s="2"/>
    </row>
    <row r="3" spans="1:12" ht="20.100000000000001" customHeight="1" x14ac:dyDescent="0.2">
      <c r="A3" s="22" t="str">
        <f ca="1">RIGHT(CELL("filename",A3),LEN(CELL("filename",A3))-FIND("]",CELL("filename",A3)))</f>
        <v>東京都第３区</v>
      </c>
      <c r="B3" s="2"/>
      <c r="I3" s="18" t="s">
        <v>2</v>
      </c>
      <c r="L3" s="7"/>
    </row>
    <row r="4" spans="1:12" ht="28.8" customHeight="1" x14ac:dyDescent="0.2">
      <c r="A4" s="16" t="s">
        <v>0</v>
      </c>
      <c r="B4" s="23" t="s">
        <v>31</v>
      </c>
      <c r="C4" s="23" t="s">
        <v>32</v>
      </c>
      <c r="D4" s="23" t="s">
        <v>33</v>
      </c>
      <c r="E4" s="23" t="s">
        <v>34</v>
      </c>
      <c r="F4" s="23" t="s">
        <v>35</v>
      </c>
      <c r="G4" s="23" t="s">
        <v>36</v>
      </c>
      <c r="H4" s="23" t="s">
        <v>37</v>
      </c>
      <c r="I4" s="29" t="s">
        <v>1</v>
      </c>
    </row>
    <row r="5" spans="1:12" ht="28.8" customHeight="1" x14ac:dyDescent="0.2">
      <c r="A5" s="28" t="s">
        <v>4</v>
      </c>
      <c r="B5" s="24"/>
      <c r="C5" s="24" t="s">
        <v>10</v>
      </c>
      <c r="D5" s="24" t="s">
        <v>9</v>
      </c>
      <c r="E5" s="24" t="s">
        <v>6</v>
      </c>
      <c r="F5" s="24" t="s">
        <v>23</v>
      </c>
      <c r="G5" s="24" t="s">
        <v>8</v>
      </c>
      <c r="H5" s="24" t="s">
        <v>7</v>
      </c>
      <c r="I5" s="30"/>
    </row>
    <row r="6" spans="1:12" ht="19.8" customHeight="1" x14ac:dyDescent="0.2">
      <c r="A6" s="17" t="s">
        <v>38</v>
      </c>
      <c r="B6" s="32">
        <v>8527</v>
      </c>
      <c r="C6" s="32">
        <v>8257.5139999999992</v>
      </c>
      <c r="D6" s="32">
        <v>52056</v>
      </c>
      <c r="E6" s="32">
        <v>24634</v>
      </c>
      <c r="F6" s="32">
        <v>29335</v>
      </c>
      <c r="G6" s="32">
        <v>11315</v>
      </c>
      <c r="H6" s="32">
        <v>55882.485000000001</v>
      </c>
      <c r="I6" s="33">
        <f>SUM(B6:H6)</f>
        <v>190006.99900000001</v>
      </c>
    </row>
    <row r="7" spans="1:12" ht="19.8" customHeight="1" x14ac:dyDescent="0.2">
      <c r="A7" s="17" t="s">
        <v>39</v>
      </c>
      <c r="B7" s="32">
        <v>94</v>
      </c>
      <c r="C7" s="32">
        <v>112</v>
      </c>
      <c r="D7" s="32">
        <v>545</v>
      </c>
      <c r="E7" s="32">
        <v>166</v>
      </c>
      <c r="F7" s="32">
        <v>333</v>
      </c>
      <c r="G7" s="32">
        <v>332</v>
      </c>
      <c r="H7" s="32">
        <v>1762</v>
      </c>
      <c r="I7" s="33">
        <f>SUM(B7:H7)</f>
        <v>3344</v>
      </c>
    </row>
    <row r="8" spans="1:12" ht="19.8" customHeight="1" x14ac:dyDescent="0.2">
      <c r="A8" s="17" t="s">
        <v>40</v>
      </c>
      <c r="B8" s="32">
        <v>2</v>
      </c>
      <c r="C8" s="32">
        <v>5</v>
      </c>
      <c r="D8" s="32">
        <v>26</v>
      </c>
      <c r="E8" s="32">
        <v>16</v>
      </c>
      <c r="F8" s="32">
        <v>19</v>
      </c>
      <c r="G8" s="32">
        <v>9</v>
      </c>
      <c r="H8" s="32">
        <v>120</v>
      </c>
      <c r="I8" s="33">
        <f>SUM(B8:H8)</f>
        <v>197</v>
      </c>
    </row>
    <row r="9" spans="1:12" ht="19.8" customHeight="1" x14ac:dyDescent="0.2">
      <c r="A9" s="17" t="s">
        <v>41</v>
      </c>
      <c r="B9" s="32">
        <v>23</v>
      </c>
      <c r="C9" s="32">
        <v>56.16</v>
      </c>
      <c r="D9" s="32">
        <v>162</v>
      </c>
      <c r="E9" s="32">
        <v>156</v>
      </c>
      <c r="F9" s="32">
        <v>74</v>
      </c>
      <c r="G9" s="32">
        <v>62</v>
      </c>
      <c r="H9" s="32">
        <v>641.83900000000006</v>
      </c>
      <c r="I9" s="33">
        <f>SUM(B9:H9)</f>
        <v>1174.999</v>
      </c>
    </row>
    <row r="10" spans="1:12" ht="19.8" customHeight="1" x14ac:dyDescent="0.2">
      <c r="A10" s="17" t="s">
        <v>42</v>
      </c>
      <c r="B10" s="32">
        <v>28</v>
      </c>
      <c r="C10" s="32">
        <v>46</v>
      </c>
      <c r="D10" s="32">
        <v>127</v>
      </c>
      <c r="E10" s="32">
        <v>79</v>
      </c>
      <c r="F10" s="32">
        <v>70</v>
      </c>
      <c r="G10" s="32">
        <v>36</v>
      </c>
      <c r="H10" s="32">
        <v>498</v>
      </c>
      <c r="I10" s="33">
        <f>SUM(B10:H10)</f>
        <v>884</v>
      </c>
    </row>
    <row r="11" spans="1:12" ht="19.8" customHeight="1" x14ac:dyDescent="0.2">
      <c r="A11" s="17" t="s">
        <v>43</v>
      </c>
      <c r="B11" s="32">
        <v>25</v>
      </c>
      <c r="C11" s="32">
        <v>31.053000000000001</v>
      </c>
      <c r="D11" s="32">
        <v>201</v>
      </c>
      <c r="E11" s="32">
        <v>95</v>
      </c>
      <c r="F11" s="32">
        <v>111</v>
      </c>
      <c r="G11" s="32">
        <v>66</v>
      </c>
      <c r="H11" s="32">
        <v>548.94600000000003</v>
      </c>
      <c r="I11" s="33">
        <f>SUM(B11:H11)</f>
        <v>1077.999</v>
      </c>
    </row>
    <row r="12" spans="1:12" ht="19.8" customHeight="1" x14ac:dyDescent="0.2">
      <c r="A12" s="17" t="s">
        <v>44</v>
      </c>
      <c r="B12" s="32">
        <v>2</v>
      </c>
      <c r="C12" s="32">
        <v>2</v>
      </c>
      <c r="D12" s="32">
        <v>43</v>
      </c>
      <c r="E12" s="32">
        <v>35</v>
      </c>
      <c r="F12" s="32">
        <v>18</v>
      </c>
      <c r="G12" s="32">
        <v>18</v>
      </c>
      <c r="H12" s="32">
        <v>70</v>
      </c>
      <c r="I12" s="33">
        <f>SUM(B12:H12)</f>
        <v>188</v>
      </c>
    </row>
    <row r="13" spans="1:12" ht="19.8" customHeight="1" x14ac:dyDescent="0.2">
      <c r="A13" s="17" t="s">
        <v>45</v>
      </c>
      <c r="B13" s="32">
        <v>65</v>
      </c>
      <c r="C13" s="32">
        <v>130.286</v>
      </c>
      <c r="D13" s="32">
        <v>722</v>
      </c>
      <c r="E13" s="32">
        <v>412</v>
      </c>
      <c r="F13" s="32">
        <v>248</v>
      </c>
      <c r="G13" s="32">
        <v>143</v>
      </c>
      <c r="H13" s="32">
        <v>1691.713</v>
      </c>
      <c r="I13" s="33">
        <f>SUM(B13:H13)</f>
        <v>3411.9989999999998</v>
      </c>
    </row>
    <row r="14" spans="1:12" ht="19.8" customHeight="1" x14ac:dyDescent="0.2">
      <c r="A14" s="17" t="s">
        <v>46</v>
      </c>
      <c r="B14" s="32">
        <v>1</v>
      </c>
      <c r="C14" s="32">
        <v>2</v>
      </c>
      <c r="D14" s="32">
        <v>20</v>
      </c>
      <c r="E14" s="32">
        <v>11</v>
      </c>
      <c r="F14" s="32">
        <v>6</v>
      </c>
      <c r="G14" s="32">
        <v>4</v>
      </c>
      <c r="H14" s="32">
        <v>64</v>
      </c>
      <c r="I14" s="33">
        <f>SUM(B14:H14)</f>
        <v>108</v>
      </c>
    </row>
    <row r="15" spans="1:12" ht="19.8" customHeight="1" thickBot="1" x14ac:dyDescent="0.25">
      <c r="A15" s="17" t="s">
        <v>47</v>
      </c>
      <c r="B15" s="32">
        <v>55</v>
      </c>
      <c r="C15" s="32">
        <v>89</v>
      </c>
      <c r="D15" s="32">
        <v>276</v>
      </c>
      <c r="E15" s="32">
        <v>141</v>
      </c>
      <c r="F15" s="32">
        <v>137</v>
      </c>
      <c r="G15" s="32">
        <v>71</v>
      </c>
      <c r="H15" s="32">
        <v>382</v>
      </c>
      <c r="I15" s="33">
        <f>SUM(B15:H15)</f>
        <v>1151</v>
      </c>
    </row>
    <row r="16" spans="1:12" ht="19.8" customHeight="1" thickTop="1" x14ac:dyDescent="0.2">
      <c r="A16" s="20" t="str">
        <f ca="1">A3&amp;" 合計"</f>
        <v>東京都第３区 合計</v>
      </c>
      <c r="B16" s="34">
        <f>SUM(B6:B15)</f>
        <v>8822</v>
      </c>
      <c r="C16" s="34">
        <f>SUM(C6:C15)</f>
        <v>8731.012999999999</v>
      </c>
      <c r="D16" s="34">
        <f>SUM(D6:D15)</f>
        <v>54178</v>
      </c>
      <c r="E16" s="34">
        <f>SUM(E6:E15)</f>
        <v>25745</v>
      </c>
      <c r="F16" s="34">
        <f>SUM(F6:F15)</f>
        <v>30351</v>
      </c>
      <c r="G16" s="34">
        <f>SUM(G6:G15)</f>
        <v>12056</v>
      </c>
      <c r="H16" s="34">
        <f>SUM(H6:H15)</f>
        <v>61660.983000000007</v>
      </c>
      <c r="I16" s="34">
        <f>SUM(I6:I15)</f>
        <v>201543.99600000004</v>
      </c>
    </row>
    <row r="17" spans="1:9" ht="15.9" customHeight="1" x14ac:dyDescent="0.2">
      <c r="A17" s="8"/>
      <c r="B17" s="9"/>
      <c r="C17" s="10"/>
      <c r="D17" s="10"/>
      <c r="E17" s="10"/>
      <c r="F17" s="10"/>
      <c r="G17" s="10"/>
      <c r="H17" s="10"/>
      <c r="I17" s="11"/>
    </row>
    <row r="18" spans="1:9" ht="15.9" customHeight="1" x14ac:dyDescent="0.2">
      <c r="A18" s="12"/>
      <c r="B18" s="6"/>
      <c r="C18" s="13"/>
      <c r="D18" s="13"/>
      <c r="E18" s="13"/>
      <c r="F18" s="13"/>
      <c r="G18" s="13"/>
      <c r="H18" s="13"/>
      <c r="I18" s="14"/>
    </row>
    <row r="19" spans="1:9" ht="15.9" customHeight="1" x14ac:dyDescent="0.2">
      <c r="A19" s="12"/>
      <c r="B19" s="6"/>
      <c r="C19" s="13"/>
      <c r="D19" s="13"/>
      <c r="E19" s="13"/>
      <c r="F19" s="13"/>
      <c r="G19" s="13"/>
      <c r="H19" s="13"/>
      <c r="I19" s="14"/>
    </row>
    <row r="20" spans="1:9" ht="15.9" customHeight="1" x14ac:dyDescent="0.2">
      <c r="A20" s="12"/>
      <c r="B20" s="6"/>
      <c r="C20" s="13"/>
      <c r="D20" s="13"/>
      <c r="E20" s="13"/>
      <c r="F20" s="13"/>
      <c r="G20" s="13"/>
      <c r="H20" s="13"/>
      <c r="I20" s="14"/>
    </row>
    <row r="21" spans="1:9" ht="15.9" customHeight="1" x14ac:dyDescent="0.2">
      <c r="A21" s="12"/>
      <c r="B21" s="6"/>
      <c r="C21" s="13"/>
      <c r="D21" s="13"/>
      <c r="E21" s="13"/>
      <c r="F21" s="13"/>
      <c r="G21" s="13"/>
      <c r="H21" s="13"/>
      <c r="I21" s="14"/>
    </row>
    <row r="22" spans="1:9" ht="15.9" customHeight="1" x14ac:dyDescent="0.2">
      <c r="A22" s="12"/>
      <c r="B22" s="6"/>
      <c r="C22" s="13"/>
      <c r="D22" s="13"/>
      <c r="E22" s="13"/>
      <c r="F22" s="13"/>
      <c r="G22" s="13"/>
      <c r="H22" s="13"/>
      <c r="I22" s="14"/>
    </row>
    <row r="23" spans="1:9" ht="15.9" customHeight="1" x14ac:dyDescent="0.2">
      <c r="A23" s="12"/>
      <c r="B23" s="6"/>
      <c r="C23" s="13"/>
      <c r="D23" s="13"/>
      <c r="E23" s="13"/>
      <c r="F23" s="13"/>
      <c r="G23" s="13"/>
      <c r="H23" s="13"/>
      <c r="I23" s="14"/>
    </row>
    <row r="24" spans="1:9" ht="15.9" customHeight="1" x14ac:dyDescent="0.2">
      <c r="A24" s="12"/>
      <c r="B24" s="6"/>
      <c r="C24" s="13"/>
      <c r="D24" s="13"/>
      <c r="E24" s="13"/>
      <c r="F24" s="13"/>
      <c r="G24" s="13"/>
      <c r="H24" s="13"/>
      <c r="I24" s="14"/>
    </row>
  </sheetData>
  <mergeCells count="2">
    <mergeCell ref="A2:I2"/>
    <mergeCell ref="I4:I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442D2-37DA-46A5-8EC0-DA8E7E15F912}">
  <dimension ref="A1:J1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東京都第３０区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221</v>
      </c>
      <c r="C4" s="23" t="s">
        <v>222</v>
      </c>
      <c r="D4" s="23" t="s">
        <v>223</v>
      </c>
      <c r="E4" s="23" t="s">
        <v>224</v>
      </c>
      <c r="F4" s="23" t="s">
        <v>225</v>
      </c>
      <c r="G4" s="29" t="s">
        <v>1</v>
      </c>
    </row>
    <row r="5" spans="1:10" ht="28.8" customHeight="1" x14ac:dyDescent="0.2">
      <c r="A5" s="28" t="s">
        <v>4</v>
      </c>
      <c r="B5" s="24" t="s">
        <v>8</v>
      </c>
      <c r="C5" s="24" t="s">
        <v>9</v>
      </c>
      <c r="D5" s="24" t="s">
        <v>11</v>
      </c>
      <c r="E5" s="24" t="s">
        <v>10</v>
      </c>
      <c r="F5" s="24" t="s">
        <v>7</v>
      </c>
      <c r="G5" s="30"/>
    </row>
    <row r="6" spans="1:10" ht="19.8" customHeight="1" x14ac:dyDescent="0.2">
      <c r="A6" s="17" t="s">
        <v>226</v>
      </c>
      <c r="B6" s="25">
        <v>9077</v>
      </c>
      <c r="C6" s="25">
        <v>49337</v>
      </c>
      <c r="D6" s="25">
        <v>3068</v>
      </c>
      <c r="E6" s="25">
        <v>9050</v>
      </c>
      <c r="F6" s="25">
        <v>49099</v>
      </c>
      <c r="G6" s="26">
        <f>SUM(B6:F6)</f>
        <v>119631</v>
      </c>
    </row>
    <row r="7" spans="1:10" ht="19.8" customHeight="1" x14ac:dyDescent="0.2">
      <c r="A7" s="17" t="s">
        <v>227</v>
      </c>
      <c r="B7" s="25">
        <v>6660</v>
      </c>
      <c r="C7" s="25">
        <v>30892</v>
      </c>
      <c r="D7" s="25">
        <v>3269</v>
      </c>
      <c r="E7" s="25">
        <v>4855</v>
      </c>
      <c r="F7" s="25">
        <v>25443</v>
      </c>
      <c r="G7" s="26">
        <f>SUM(B7:F7)</f>
        <v>71119</v>
      </c>
    </row>
    <row r="8" spans="1:10" ht="19.8" customHeight="1" thickBot="1" x14ac:dyDescent="0.25">
      <c r="A8" s="17" t="s">
        <v>228</v>
      </c>
      <c r="B8" s="25">
        <v>3324</v>
      </c>
      <c r="C8" s="25">
        <v>17917</v>
      </c>
      <c r="D8" s="25">
        <v>1478</v>
      </c>
      <c r="E8" s="25">
        <v>3108</v>
      </c>
      <c r="F8" s="25">
        <v>17256</v>
      </c>
      <c r="G8" s="26">
        <f>SUM(B8:F8)</f>
        <v>43083</v>
      </c>
    </row>
    <row r="9" spans="1:10" ht="19.8" customHeight="1" thickTop="1" x14ac:dyDescent="0.2">
      <c r="A9" s="20" t="str">
        <f ca="1">A3&amp;" 合計"</f>
        <v>東京都第３０区 合計</v>
      </c>
      <c r="B9" s="27">
        <f>SUM(B6:B8)</f>
        <v>19061</v>
      </c>
      <c r="C9" s="27">
        <f>SUM(C6:C8)</f>
        <v>98146</v>
      </c>
      <c r="D9" s="27">
        <f>SUM(D6:D8)</f>
        <v>7815</v>
      </c>
      <c r="E9" s="27">
        <f>SUM(E6:E8)</f>
        <v>17013</v>
      </c>
      <c r="F9" s="27">
        <f>SUM(F6:F8)</f>
        <v>91798</v>
      </c>
      <c r="G9" s="27">
        <f>SUM(G6:G8)</f>
        <v>233833</v>
      </c>
    </row>
    <row r="10" spans="1:10" ht="15.9" customHeight="1" x14ac:dyDescent="0.2">
      <c r="A10" s="8"/>
      <c r="B10" s="9"/>
      <c r="C10" s="10"/>
      <c r="D10" s="10"/>
      <c r="E10" s="10"/>
      <c r="F10" s="10"/>
      <c r="G10" s="11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8483-88B5-403B-AF82-D537115AC76E}">
  <dimension ref="A1:J15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東京都第４区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48</v>
      </c>
      <c r="C4" s="23" t="s">
        <v>49</v>
      </c>
      <c r="D4" s="23" t="s">
        <v>50</v>
      </c>
      <c r="E4" s="23" t="s">
        <v>51</v>
      </c>
      <c r="F4" s="23" t="s">
        <v>52</v>
      </c>
      <c r="G4" s="29" t="s">
        <v>1</v>
      </c>
    </row>
    <row r="5" spans="1:10" ht="28.8" customHeight="1" x14ac:dyDescent="0.2">
      <c r="A5" s="28" t="s">
        <v>4</v>
      </c>
      <c r="B5" s="24" t="s">
        <v>23</v>
      </c>
      <c r="C5" s="24" t="s">
        <v>10</v>
      </c>
      <c r="D5" s="24" t="s">
        <v>7</v>
      </c>
      <c r="E5" s="24" t="s">
        <v>8</v>
      </c>
      <c r="F5" s="24" t="s">
        <v>6</v>
      </c>
      <c r="G5" s="30"/>
    </row>
    <row r="6" spans="1:10" ht="19.8" customHeight="1" thickBot="1" x14ac:dyDescent="0.25">
      <c r="A6" s="17" t="s">
        <v>53</v>
      </c>
      <c r="B6" s="25">
        <v>51810</v>
      </c>
      <c r="C6" s="25">
        <v>12176</v>
      </c>
      <c r="D6" s="25">
        <v>86773</v>
      </c>
      <c r="E6" s="25">
        <v>32909</v>
      </c>
      <c r="F6" s="25">
        <v>32063</v>
      </c>
      <c r="G6" s="26">
        <f>SUM(B6:F6)</f>
        <v>215731</v>
      </c>
    </row>
    <row r="7" spans="1:10" ht="19.8" customHeight="1" thickTop="1" x14ac:dyDescent="0.2">
      <c r="A7" s="20" t="str">
        <f ca="1">A3&amp;" 合計"</f>
        <v>東京都第４区 合計</v>
      </c>
      <c r="B7" s="27">
        <f>SUM(B6:B6)</f>
        <v>51810</v>
      </c>
      <c r="C7" s="27">
        <f>SUM(C6:C6)</f>
        <v>12176</v>
      </c>
      <c r="D7" s="27">
        <f>SUM(D6:D6)</f>
        <v>86773</v>
      </c>
      <c r="E7" s="27">
        <f>SUM(E6:E6)</f>
        <v>32909</v>
      </c>
      <c r="F7" s="27">
        <f>SUM(F6:F6)</f>
        <v>32063</v>
      </c>
      <c r="G7" s="27">
        <f>SUM(G6:G6)</f>
        <v>215731</v>
      </c>
    </row>
    <row r="8" spans="1:10" ht="15.9" customHeight="1" x14ac:dyDescent="0.2">
      <c r="A8" s="8"/>
      <c r="B8" s="9"/>
      <c r="C8" s="10"/>
      <c r="D8" s="10"/>
      <c r="E8" s="10"/>
      <c r="F8" s="10"/>
      <c r="G8" s="11"/>
    </row>
    <row r="9" spans="1:10" ht="15.9" customHeight="1" x14ac:dyDescent="0.2">
      <c r="A9" s="12"/>
      <c r="B9" s="6"/>
      <c r="C9" s="13"/>
      <c r="D9" s="13"/>
      <c r="E9" s="13"/>
      <c r="F9" s="13"/>
      <c r="G9" s="14"/>
    </row>
    <row r="10" spans="1:10" ht="15.9" customHeight="1" x14ac:dyDescent="0.2">
      <c r="A10" s="12"/>
      <c r="B10" s="6"/>
      <c r="C10" s="13"/>
      <c r="D10" s="13"/>
      <c r="E10" s="13"/>
      <c r="F10" s="13"/>
      <c r="G10" s="14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812A-277A-49AF-8145-BD131F9308DB}">
  <dimension ref="A1:L15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8" width="15.21875" style="6" customWidth="1"/>
    <col min="9" max="9" width="15.21875" style="15" customWidth="1"/>
    <col min="10" max="17" width="18.6640625" style="1" customWidth="1"/>
    <col min="18" max="16384" width="9" style="1"/>
  </cols>
  <sheetData>
    <row r="1" spans="1:12" ht="20.100000000000001" customHeight="1" x14ac:dyDescent="0.2">
      <c r="A1" s="19" t="s">
        <v>5</v>
      </c>
      <c r="B1" s="3"/>
      <c r="C1" s="3"/>
      <c r="D1" s="3"/>
      <c r="E1" s="3"/>
      <c r="F1" s="3"/>
      <c r="G1" s="3"/>
      <c r="H1" s="3"/>
      <c r="I1" s="4"/>
      <c r="K1" s="2"/>
      <c r="L1" s="5"/>
    </row>
    <row r="2" spans="1:12" ht="19.2" x14ac:dyDescent="0.2">
      <c r="A2" s="31" t="s">
        <v>3</v>
      </c>
      <c r="B2" s="31"/>
      <c r="C2" s="31"/>
      <c r="D2" s="31"/>
      <c r="E2" s="31"/>
      <c r="F2" s="31"/>
      <c r="G2" s="31"/>
      <c r="H2" s="31"/>
      <c r="I2" s="31"/>
      <c r="K2" s="2"/>
      <c r="L2" s="2"/>
    </row>
    <row r="3" spans="1:12" ht="20.100000000000001" customHeight="1" x14ac:dyDescent="0.2">
      <c r="A3" s="22" t="str">
        <f ca="1">RIGHT(CELL("filename",A3),LEN(CELL("filename",A3))-FIND("]",CELL("filename",A3)))</f>
        <v>東京都第５区</v>
      </c>
      <c r="B3" s="2"/>
      <c r="I3" s="18" t="s">
        <v>2</v>
      </c>
      <c r="L3" s="7"/>
    </row>
    <row r="4" spans="1:12" ht="28.8" customHeight="1" x14ac:dyDescent="0.2">
      <c r="A4" s="16" t="s">
        <v>0</v>
      </c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  <c r="H4" s="23" t="s">
        <v>60</v>
      </c>
      <c r="I4" s="29" t="s">
        <v>1</v>
      </c>
    </row>
    <row r="5" spans="1:12" ht="28.8" customHeight="1" x14ac:dyDescent="0.2">
      <c r="A5" s="28" t="s">
        <v>4</v>
      </c>
      <c r="B5" s="24" t="s">
        <v>7</v>
      </c>
      <c r="C5" s="24" t="s">
        <v>6</v>
      </c>
      <c r="D5" s="24" t="s">
        <v>10</v>
      </c>
      <c r="E5" s="24" t="s">
        <v>9</v>
      </c>
      <c r="F5" s="24"/>
      <c r="G5" s="24"/>
      <c r="H5" s="24"/>
      <c r="I5" s="30"/>
    </row>
    <row r="6" spans="1:12" ht="19.8" customHeight="1" thickBot="1" x14ac:dyDescent="0.25">
      <c r="A6" s="17" t="s">
        <v>61</v>
      </c>
      <c r="B6" s="32">
        <v>69024</v>
      </c>
      <c r="C6" s="32">
        <v>36493</v>
      </c>
      <c r="D6" s="32">
        <v>13910</v>
      </c>
      <c r="E6" s="32">
        <v>83016</v>
      </c>
      <c r="F6" s="32">
        <v>5364</v>
      </c>
      <c r="G6" s="32">
        <v>1889.624</v>
      </c>
      <c r="H6" s="32">
        <v>1136.375</v>
      </c>
      <c r="I6" s="33">
        <f>SUM(B6:H6)</f>
        <v>210832.99900000001</v>
      </c>
    </row>
    <row r="7" spans="1:12" ht="19.8" customHeight="1" thickTop="1" x14ac:dyDescent="0.2">
      <c r="A7" s="20" t="str">
        <f ca="1">A3&amp;" 合計"</f>
        <v>東京都第５区 合計</v>
      </c>
      <c r="B7" s="34">
        <f>SUM(B6:B6)</f>
        <v>69024</v>
      </c>
      <c r="C7" s="34">
        <f>SUM(C6:C6)</f>
        <v>36493</v>
      </c>
      <c r="D7" s="34">
        <f>SUM(D6:D6)</f>
        <v>13910</v>
      </c>
      <c r="E7" s="34">
        <f>SUM(E6:E6)</f>
        <v>83016</v>
      </c>
      <c r="F7" s="34">
        <f>SUM(F6:F6)</f>
        <v>5364</v>
      </c>
      <c r="G7" s="34">
        <f>SUM(G6:G6)</f>
        <v>1889.624</v>
      </c>
      <c r="H7" s="34">
        <f>SUM(H6:H6)</f>
        <v>1136.375</v>
      </c>
      <c r="I7" s="34">
        <f>SUM(I6:I6)</f>
        <v>210832.99900000001</v>
      </c>
    </row>
    <row r="8" spans="1:12" ht="15.9" customHeight="1" x14ac:dyDescent="0.2">
      <c r="A8" s="8"/>
      <c r="B8" s="9"/>
      <c r="C8" s="10"/>
      <c r="D8" s="10"/>
      <c r="E8" s="10"/>
      <c r="F8" s="10"/>
      <c r="G8" s="10"/>
      <c r="H8" s="10"/>
      <c r="I8" s="11"/>
    </row>
    <row r="9" spans="1:12" ht="15.9" customHeight="1" x14ac:dyDescent="0.2">
      <c r="A9" s="12"/>
      <c r="B9" s="6"/>
      <c r="C9" s="13"/>
      <c r="D9" s="13"/>
      <c r="E9" s="13"/>
      <c r="F9" s="13"/>
      <c r="G9" s="13"/>
      <c r="H9" s="13"/>
      <c r="I9" s="14"/>
    </row>
    <row r="10" spans="1:12" ht="15.9" customHeight="1" x14ac:dyDescent="0.2">
      <c r="A10" s="12"/>
      <c r="B10" s="6"/>
      <c r="C10" s="13"/>
      <c r="D10" s="13"/>
      <c r="E10" s="13"/>
      <c r="F10" s="13"/>
      <c r="G10" s="13"/>
      <c r="H10" s="13"/>
      <c r="I10" s="14"/>
    </row>
    <row r="11" spans="1:12" ht="15.9" customHeight="1" x14ac:dyDescent="0.2">
      <c r="A11" s="12"/>
      <c r="B11" s="6"/>
      <c r="C11" s="13"/>
      <c r="D11" s="13"/>
      <c r="E11" s="13"/>
      <c r="F11" s="13"/>
      <c r="G11" s="13"/>
      <c r="H11" s="13"/>
      <c r="I11" s="14"/>
    </row>
    <row r="12" spans="1:12" ht="15.9" customHeight="1" x14ac:dyDescent="0.2">
      <c r="A12" s="12"/>
      <c r="B12" s="6"/>
      <c r="C12" s="13"/>
      <c r="D12" s="13"/>
      <c r="E12" s="13"/>
      <c r="F12" s="13"/>
      <c r="G12" s="13"/>
      <c r="H12" s="13"/>
      <c r="I12" s="14"/>
    </row>
    <row r="13" spans="1:12" ht="15.9" customHeight="1" x14ac:dyDescent="0.2">
      <c r="A13" s="12"/>
      <c r="B13" s="6"/>
      <c r="C13" s="13"/>
      <c r="D13" s="13"/>
      <c r="E13" s="13"/>
      <c r="F13" s="13"/>
      <c r="G13" s="13"/>
      <c r="H13" s="13"/>
      <c r="I13" s="14"/>
    </row>
    <row r="14" spans="1:12" ht="15.9" customHeight="1" x14ac:dyDescent="0.2">
      <c r="A14" s="12"/>
      <c r="B14" s="6"/>
      <c r="C14" s="13"/>
      <c r="D14" s="13"/>
      <c r="E14" s="13"/>
      <c r="F14" s="13"/>
      <c r="G14" s="13"/>
      <c r="H14" s="13"/>
      <c r="I14" s="14"/>
    </row>
    <row r="15" spans="1:12" ht="15.9" customHeight="1" x14ac:dyDescent="0.2">
      <c r="A15" s="12"/>
      <c r="B15" s="6"/>
      <c r="C15" s="13"/>
      <c r="D15" s="13"/>
      <c r="E15" s="13"/>
      <c r="F15" s="13"/>
      <c r="G15" s="13"/>
      <c r="H15" s="13"/>
      <c r="I15" s="14"/>
    </row>
  </sheetData>
  <mergeCells count="2">
    <mergeCell ref="A2:I2"/>
    <mergeCell ref="I4:I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A08A6-853D-4660-840F-343B57603567}">
  <dimension ref="A1:I15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 sqref="A1:F1048576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東京都第６区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62</v>
      </c>
      <c r="C4" s="23" t="s">
        <v>63</v>
      </c>
      <c r="D4" s="23" t="s">
        <v>64</v>
      </c>
      <c r="E4" s="23" t="s">
        <v>65</v>
      </c>
      <c r="F4" s="29" t="s">
        <v>1</v>
      </c>
    </row>
    <row r="5" spans="1:9" ht="28.8" customHeight="1" x14ac:dyDescent="0.2">
      <c r="A5" s="28" t="s">
        <v>4</v>
      </c>
      <c r="B5" s="24" t="s">
        <v>6</v>
      </c>
      <c r="C5" s="24" t="s">
        <v>9</v>
      </c>
      <c r="D5" s="24" t="s">
        <v>7</v>
      </c>
      <c r="E5" s="24" t="s">
        <v>10</v>
      </c>
      <c r="F5" s="30"/>
    </row>
    <row r="6" spans="1:9" ht="19.8" customHeight="1" thickBot="1" x14ac:dyDescent="0.25">
      <c r="A6" s="17" t="s">
        <v>66</v>
      </c>
      <c r="B6" s="25">
        <v>32887</v>
      </c>
      <c r="C6" s="25">
        <v>107222</v>
      </c>
      <c r="D6" s="25">
        <v>63899</v>
      </c>
      <c r="E6" s="25">
        <v>22179</v>
      </c>
      <c r="F6" s="26">
        <f>SUM(B6:E6)</f>
        <v>226187</v>
      </c>
    </row>
    <row r="7" spans="1:9" ht="19.8" customHeight="1" thickTop="1" x14ac:dyDescent="0.2">
      <c r="A7" s="20" t="str">
        <f ca="1">A3&amp;" 合計"</f>
        <v>東京都第６区 合計</v>
      </c>
      <c r="B7" s="27">
        <f>SUM(B6:B6)</f>
        <v>32887</v>
      </c>
      <c r="C7" s="27">
        <f>SUM(C6:C6)</f>
        <v>107222</v>
      </c>
      <c r="D7" s="27">
        <f>SUM(D6:D6)</f>
        <v>63899</v>
      </c>
      <c r="E7" s="27">
        <f>SUM(E6:E6)</f>
        <v>22179</v>
      </c>
      <c r="F7" s="27">
        <f>SUM(F6:F6)</f>
        <v>226187</v>
      </c>
    </row>
    <row r="8" spans="1:9" ht="15.9" customHeight="1" x14ac:dyDescent="0.2">
      <c r="A8" s="8"/>
      <c r="B8" s="9"/>
      <c r="C8" s="10"/>
      <c r="D8" s="10"/>
      <c r="E8" s="10"/>
      <c r="F8" s="11"/>
    </row>
    <row r="9" spans="1:9" ht="15.9" customHeight="1" x14ac:dyDescent="0.2">
      <c r="A9" s="12"/>
      <c r="B9" s="6"/>
      <c r="C9" s="13"/>
      <c r="D9" s="13"/>
      <c r="E9" s="13"/>
      <c r="F9" s="14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49D8-2A09-417A-957B-C21FA9325568}">
  <dimension ref="A1:I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東京都第７区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67</v>
      </c>
      <c r="C4" s="23" t="s">
        <v>68</v>
      </c>
      <c r="D4" s="23" t="s">
        <v>69</v>
      </c>
      <c r="E4" s="23" t="s">
        <v>70</v>
      </c>
      <c r="F4" s="29" t="s">
        <v>1</v>
      </c>
    </row>
    <row r="5" spans="1:9" ht="28.8" customHeight="1" x14ac:dyDescent="0.2">
      <c r="A5" s="28" t="s">
        <v>4</v>
      </c>
      <c r="B5" s="24" t="s">
        <v>7</v>
      </c>
      <c r="C5" s="24" t="s">
        <v>10</v>
      </c>
      <c r="D5" s="24" t="s">
        <v>9</v>
      </c>
      <c r="E5" s="24" t="s">
        <v>6</v>
      </c>
      <c r="F5" s="30"/>
    </row>
    <row r="6" spans="1:9" ht="19.8" customHeight="1" x14ac:dyDescent="0.2">
      <c r="A6" s="17" t="s">
        <v>71</v>
      </c>
      <c r="B6" s="25">
        <v>30037</v>
      </c>
      <c r="C6" s="25">
        <v>8066</v>
      </c>
      <c r="D6" s="25">
        <v>40022</v>
      </c>
      <c r="E6" s="25">
        <v>26172</v>
      </c>
      <c r="F6" s="26">
        <f>SUM(B6:E6)</f>
        <v>104297</v>
      </c>
    </row>
    <row r="7" spans="1:9" ht="19.8" customHeight="1" thickBot="1" x14ac:dyDescent="0.25">
      <c r="A7" s="17" t="s">
        <v>72</v>
      </c>
      <c r="B7" s="25">
        <v>25811</v>
      </c>
      <c r="C7" s="25">
        <v>8522</v>
      </c>
      <c r="D7" s="25">
        <v>46230</v>
      </c>
      <c r="E7" s="25">
        <v>21024</v>
      </c>
      <c r="F7" s="26">
        <f>SUM(B7:E7)</f>
        <v>101587</v>
      </c>
    </row>
    <row r="8" spans="1:9" ht="19.8" customHeight="1" thickTop="1" x14ac:dyDescent="0.2">
      <c r="A8" s="20" t="str">
        <f ca="1">A3&amp;" 合計"</f>
        <v>東京都第７区 合計</v>
      </c>
      <c r="B8" s="27">
        <f>SUM(B6:B7)</f>
        <v>55848</v>
      </c>
      <c r="C8" s="27">
        <f>SUM(C6:C7)</f>
        <v>16588</v>
      </c>
      <c r="D8" s="27">
        <f>SUM(D6:D7)</f>
        <v>86252</v>
      </c>
      <c r="E8" s="27">
        <f>SUM(E6:E7)</f>
        <v>47196</v>
      </c>
      <c r="F8" s="27">
        <f>SUM(F6:F7)</f>
        <v>205884</v>
      </c>
    </row>
    <row r="9" spans="1:9" ht="15.9" customHeight="1" x14ac:dyDescent="0.2">
      <c r="A9" s="8"/>
      <c r="B9" s="9"/>
      <c r="C9" s="10"/>
      <c r="D9" s="10"/>
      <c r="E9" s="10"/>
      <c r="F9" s="11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6717-3B8C-4E62-94C3-19A98DBF5537}">
  <dimension ref="A1:I15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東京都第８区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73</v>
      </c>
      <c r="C4" s="23" t="s">
        <v>74</v>
      </c>
      <c r="D4" s="23" t="s">
        <v>75</v>
      </c>
      <c r="E4" s="23" t="s">
        <v>76</v>
      </c>
      <c r="F4" s="29" t="s">
        <v>1</v>
      </c>
    </row>
    <row r="5" spans="1:9" ht="28.8" customHeight="1" x14ac:dyDescent="0.2">
      <c r="A5" s="28" t="s">
        <v>4</v>
      </c>
      <c r="B5" s="24" t="s">
        <v>9</v>
      </c>
      <c r="C5" s="24" t="s">
        <v>10</v>
      </c>
      <c r="D5" s="24" t="s">
        <v>7</v>
      </c>
      <c r="E5" s="24" t="s">
        <v>6</v>
      </c>
      <c r="F5" s="30"/>
    </row>
    <row r="6" spans="1:9" ht="19.8" customHeight="1" thickBot="1" x14ac:dyDescent="0.25">
      <c r="A6" s="17" t="s">
        <v>77</v>
      </c>
      <c r="B6" s="25">
        <v>116426</v>
      </c>
      <c r="C6" s="25">
        <v>16310</v>
      </c>
      <c r="D6" s="25">
        <v>74963</v>
      </c>
      <c r="E6" s="25">
        <v>20342</v>
      </c>
      <c r="F6" s="26">
        <f>SUM(B6:E6)</f>
        <v>228041</v>
      </c>
    </row>
    <row r="7" spans="1:9" ht="19.8" customHeight="1" thickTop="1" x14ac:dyDescent="0.2">
      <c r="A7" s="20" t="str">
        <f ca="1">A3&amp;" 合計"</f>
        <v>東京都第８区 合計</v>
      </c>
      <c r="B7" s="27">
        <f>SUM(B6:B6)</f>
        <v>116426</v>
      </c>
      <c r="C7" s="27">
        <f>SUM(C6:C6)</f>
        <v>16310</v>
      </c>
      <c r="D7" s="27">
        <f>SUM(D6:D6)</f>
        <v>74963</v>
      </c>
      <c r="E7" s="27">
        <f>SUM(E6:E6)</f>
        <v>20342</v>
      </c>
      <c r="F7" s="27">
        <f>SUM(F6:F6)</f>
        <v>228041</v>
      </c>
    </row>
    <row r="8" spans="1:9" ht="15.9" customHeight="1" x14ac:dyDescent="0.2">
      <c r="A8" s="8"/>
      <c r="B8" s="9"/>
      <c r="C8" s="10"/>
      <c r="D8" s="10"/>
      <c r="E8" s="10"/>
      <c r="F8" s="11"/>
    </row>
    <row r="9" spans="1:9" ht="15.9" customHeight="1" x14ac:dyDescent="0.2">
      <c r="A9" s="12"/>
      <c r="B9" s="6"/>
      <c r="C9" s="13"/>
      <c r="D9" s="13"/>
      <c r="E9" s="13"/>
      <c r="F9" s="14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644C-9F84-4207-B455-AC4CB5D91470}">
  <dimension ref="A1:I15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7"/>
      <selection pane="topRight" activeCell="A3" sqref="A3:A27"/>
      <selection pane="bottomLeft" activeCell="A3" sqref="A3:A27"/>
      <selection pane="bottomRight" sqref="A1:F1048576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東京都第９区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78</v>
      </c>
      <c r="C4" s="23" t="s">
        <v>79</v>
      </c>
      <c r="D4" s="23" t="s">
        <v>80</v>
      </c>
      <c r="E4" s="23" t="s">
        <v>81</v>
      </c>
      <c r="F4" s="29" t="s">
        <v>1</v>
      </c>
    </row>
    <row r="5" spans="1:9" ht="28.8" customHeight="1" x14ac:dyDescent="0.2">
      <c r="A5" s="28" t="s">
        <v>4</v>
      </c>
      <c r="B5" s="24" t="s">
        <v>9</v>
      </c>
      <c r="C5" s="24"/>
      <c r="D5" s="24" t="s">
        <v>6</v>
      </c>
      <c r="E5" s="24" t="s">
        <v>11</v>
      </c>
      <c r="F5" s="30"/>
    </row>
    <row r="6" spans="1:9" ht="19.8" customHeight="1" thickBot="1" x14ac:dyDescent="0.25">
      <c r="A6" s="17" t="s">
        <v>82</v>
      </c>
      <c r="B6" s="25">
        <v>75474</v>
      </c>
      <c r="C6" s="25">
        <v>64798</v>
      </c>
      <c r="D6" s="25">
        <v>23488</v>
      </c>
      <c r="E6" s="25">
        <v>7245</v>
      </c>
      <c r="F6" s="26">
        <f>SUM(B6:E6)</f>
        <v>171005</v>
      </c>
    </row>
    <row r="7" spans="1:9" ht="19.8" customHeight="1" thickTop="1" x14ac:dyDescent="0.2">
      <c r="A7" s="20" t="str">
        <f ca="1">A3&amp;" 合計"</f>
        <v>東京都第９区 合計</v>
      </c>
      <c r="B7" s="27">
        <f>SUM(B6:B6)</f>
        <v>75474</v>
      </c>
      <c r="C7" s="27">
        <f>SUM(C6:C6)</f>
        <v>64798</v>
      </c>
      <c r="D7" s="27">
        <f>SUM(D6:D6)</f>
        <v>23488</v>
      </c>
      <c r="E7" s="27">
        <f>SUM(E6:E6)</f>
        <v>7245</v>
      </c>
      <c r="F7" s="27">
        <f>SUM(F6:F6)</f>
        <v>171005</v>
      </c>
    </row>
    <row r="8" spans="1:9" ht="15.9" customHeight="1" x14ac:dyDescent="0.2">
      <c r="A8" s="8"/>
      <c r="B8" s="9"/>
      <c r="C8" s="10"/>
      <c r="D8" s="10"/>
      <c r="E8" s="10"/>
      <c r="F8" s="11"/>
    </row>
    <row r="9" spans="1:9" ht="15.9" customHeight="1" x14ac:dyDescent="0.2">
      <c r="A9" s="12"/>
      <c r="B9" s="6"/>
      <c r="C9" s="13"/>
      <c r="D9" s="13"/>
      <c r="E9" s="13"/>
      <c r="F9" s="14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30</vt:i4>
      </vt:variant>
      <vt:variant>
        <vt:lpstr>名前付き一覧</vt:lpstr>
      </vt:variant>
      <vt:variant>
        <vt:i4>60</vt:i4>
      </vt:variant>
    </vt:vector>
  </HeadingPairs>
  <TitlesOfParts>
    <vt:vector size="90" baseType="lpstr">
      <vt:lpstr>東京都第１区</vt:lpstr>
      <vt:lpstr>東京都第２区</vt:lpstr>
      <vt:lpstr>東京都第３区</vt:lpstr>
      <vt:lpstr>東京都第４区</vt:lpstr>
      <vt:lpstr>東京都第５区</vt:lpstr>
      <vt:lpstr>東京都第６区</vt:lpstr>
      <vt:lpstr>東京都第７区</vt:lpstr>
      <vt:lpstr>東京都第８区</vt:lpstr>
      <vt:lpstr>東京都第９区</vt:lpstr>
      <vt:lpstr>東京都第１０区</vt:lpstr>
      <vt:lpstr>東京都第１１区</vt:lpstr>
      <vt:lpstr>東京都第１２区</vt:lpstr>
      <vt:lpstr>東京都第１３区</vt:lpstr>
      <vt:lpstr>東京都第１４区</vt:lpstr>
      <vt:lpstr>東京都第１５区</vt:lpstr>
      <vt:lpstr>東京都第１６区</vt:lpstr>
      <vt:lpstr>東京都第１７区</vt:lpstr>
      <vt:lpstr>東京都第１８区</vt:lpstr>
      <vt:lpstr>東京都第１９区</vt:lpstr>
      <vt:lpstr>東京都第２０区</vt:lpstr>
      <vt:lpstr>東京都第２１区</vt:lpstr>
      <vt:lpstr>東京都第２２区</vt:lpstr>
      <vt:lpstr>東京都第２３区</vt:lpstr>
      <vt:lpstr>東京都第２４区</vt:lpstr>
      <vt:lpstr>東京都第２５区</vt:lpstr>
      <vt:lpstr>東京都第２６区</vt:lpstr>
      <vt:lpstr>東京都第２７区</vt:lpstr>
      <vt:lpstr>東京都第２８区</vt:lpstr>
      <vt:lpstr>東京都第２９区</vt:lpstr>
      <vt:lpstr>東京都第３０区</vt:lpstr>
      <vt:lpstr>東京都第１０区!Print_Area</vt:lpstr>
      <vt:lpstr>東京都第１１区!Print_Area</vt:lpstr>
      <vt:lpstr>東京都第１２区!Print_Area</vt:lpstr>
      <vt:lpstr>東京都第１３区!Print_Area</vt:lpstr>
      <vt:lpstr>東京都第１４区!Print_Area</vt:lpstr>
      <vt:lpstr>東京都第１５区!Print_Area</vt:lpstr>
      <vt:lpstr>東京都第１６区!Print_Area</vt:lpstr>
      <vt:lpstr>東京都第１７区!Print_Area</vt:lpstr>
      <vt:lpstr>東京都第１８区!Print_Area</vt:lpstr>
      <vt:lpstr>東京都第１９区!Print_Area</vt:lpstr>
      <vt:lpstr>東京都第１区!Print_Area</vt:lpstr>
      <vt:lpstr>東京都第２０区!Print_Area</vt:lpstr>
      <vt:lpstr>東京都第２１区!Print_Area</vt:lpstr>
      <vt:lpstr>東京都第２２区!Print_Area</vt:lpstr>
      <vt:lpstr>東京都第２３区!Print_Area</vt:lpstr>
      <vt:lpstr>東京都第２４区!Print_Area</vt:lpstr>
      <vt:lpstr>東京都第２５区!Print_Area</vt:lpstr>
      <vt:lpstr>東京都第２６区!Print_Area</vt:lpstr>
      <vt:lpstr>東京都第２７区!Print_Area</vt:lpstr>
      <vt:lpstr>東京都第２８区!Print_Area</vt:lpstr>
      <vt:lpstr>東京都第２９区!Print_Area</vt:lpstr>
      <vt:lpstr>東京都第２区!Print_Area</vt:lpstr>
      <vt:lpstr>東京都第３０区!Print_Area</vt:lpstr>
      <vt:lpstr>東京都第３区!Print_Area</vt:lpstr>
      <vt:lpstr>東京都第４区!Print_Area</vt:lpstr>
      <vt:lpstr>東京都第５区!Print_Area</vt:lpstr>
      <vt:lpstr>東京都第６区!Print_Area</vt:lpstr>
      <vt:lpstr>東京都第７区!Print_Area</vt:lpstr>
      <vt:lpstr>東京都第８区!Print_Area</vt:lpstr>
      <vt:lpstr>東京都第９区!Print_Area</vt:lpstr>
      <vt:lpstr>東京都第１０区!Print_Titles</vt:lpstr>
      <vt:lpstr>東京都第１１区!Print_Titles</vt:lpstr>
      <vt:lpstr>東京都第１２区!Print_Titles</vt:lpstr>
      <vt:lpstr>東京都第１３区!Print_Titles</vt:lpstr>
      <vt:lpstr>東京都第１４区!Print_Titles</vt:lpstr>
      <vt:lpstr>東京都第１５区!Print_Titles</vt:lpstr>
      <vt:lpstr>東京都第１６区!Print_Titles</vt:lpstr>
      <vt:lpstr>東京都第１７区!Print_Titles</vt:lpstr>
      <vt:lpstr>東京都第１８区!Print_Titles</vt:lpstr>
      <vt:lpstr>東京都第１９区!Print_Titles</vt:lpstr>
      <vt:lpstr>東京都第１区!Print_Titles</vt:lpstr>
      <vt:lpstr>東京都第２０区!Print_Titles</vt:lpstr>
      <vt:lpstr>東京都第２１区!Print_Titles</vt:lpstr>
      <vt:lpstr>東京都第２２区!Print_Titles</vt:lpstr>
      <vt:lpstr>東京都第２３区!Print_Titles</vt:lpstr>
      <vt:lpstr>東京都第２４区!Print_Titles</vt:lpstr>
      <vt:lpstr>東京都第２５区!Print_Titles</vt:lpstr>
      <vt:lpstr>東京都第２６区!Print_Titles</vt:lpstr>
      <vt:lpstr>東京都第２７区!Print_Titles</vt:lpstr>
      <vt:lpstr>東京都第２８区!Print_Titles</vt:lpstr>
      <vt:lpstr>東京都第２９区!Print_Titles</vt:lpstr>
      <vt:lpstr>東京都第２区!Print_Titles</vt:lpstr>
      <vt:lpstr>東京都第３０区!Print_Titles</vt:lpstr>
      <vt:lpstr>東京都第３区!Print_Titles</vt:lpstr>
      <vt:lpstr>東京都第４区!Print_Titles</vt:lpstr>
      <vt:lpstr>東京都第５区!Print_Titles</vt:lpstr>
      <vt:lpstr>東京都第６区!Print_Titles</vt:lpstr>
      <vt:lpstr>東京都第７区!Print_Titles</vt:lpstr>
      <vt:lpstr>東京都第８区!Print_Titles</vt:lpstr>
      <vt:lpstr>東京都第９区!Print_Titles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