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EDEE068F-7AC4-4327-A398-9E41FA75808C}" xr6:coauthVersionLast="36" xr6:coauthVersionMax="36" xr10:uidLastSave="{00000000-0000-0000-0000-000000000000}"/>
  <bookViews>
    <workbookView xWindow="240" yWindow="120" windowWidth="14940" windowHeight="8500" activeTab="4" xr2:uid="{00000000-000D-0000-FFFF-FFFF00000000}"/>
  </bookViews>
  <sheets>
    <sheet name="栃木県第１区" sheetId="4" r:id="rId1"/>
    <sheet name="栃木県第２区" sheetId="8" r:id="rId2"/>
    <sheet name="栃木県第３区" sheetId="7" r:id="rId3"/>
    <sheet name="栃木県第４区" sheetId="6" r:id="rId4"/>
    <sheet name="栃木県第５区" sheetId="5" r:id="rId5"/>
  </sheets>
  <definedNames>
    <definedName name="_xlnm.Print_Area" localSheetId="0">栃木県第１区!$A$1:$F$8</definedName>
    <definedName name="_xlnm.Print_Area" localSheetId="1">栃木県第２区!$A$1:$D$12</definedName>
    <definedName name="_xlnm.Print_Area" localSheetId="2">栃木県第３区!$A$1:$E$12</definedName>
    <definedName name="_xlnm.Print_Area" localSheetId="3">栃木県第４区!$A$1:$E$15</definedName>
    <definedName name="_xlnm.Print_Area" localSheetId="4">栃木県第５区!$A$1:$F$9</definedName>
    <definedName name="_xlnm.Print_Titles" localSheetId="0">栃木県第１区!$A:$A,栃木県第１区!$1:$5</definedName>
    <definedName name="_xlnm.Print_Titles" localSheetId="1">栃木県第２区!$A:$A,栃木県第２区!$1:$5</definedName>
    <definedName name="_xlnm.Print_Titles" localSheetId="2">栃木県第３区!$A:$A,栃木県第３区!$1:$5</definedName>
    <definedName name="_xlnm.Print_Titles" localSheetId="3">栃木県第４区!$A:$A,栃木県第４区!$1:$5</definedName>
    <definedName name="_xlnm.Print_Titles" localSheetId="4">栃木県第５区!$A:$A,栃木県第５区!$1:$5</definedName>
  </definedNames>
  <calcPr calcId="191029"/>
</workbook>
</file>

<file path=xl/calcChain.xml><?xml version="1.0" encoding="utf-8"?>
<calcChain xmlns="http://schemas.openxmlformats.org/spreadsheetml/2006/main">
  <c r="A3" i="8" l="1"/>
  <c r="A12" i="8" s="1"/>
  <c r="D6" i="8"/>
  <c r="D12" i="8" s="1"/>
  <c r="D7" i="8"/>
  <c r="D8" i="8"/>
  <c r="D9" i="8"/>
  <c r="D10" i="8"/>
  <c r="D11" i="8"/>
  <c r="B12" i="8"/>
  <c r="C12" i="8"/>
  <c r="A3" i="7"/>
  <c r="A12" i="7" s="1"/>
  <c r="E6" i="7"/>
  <c r="E12" i="7" s="1"/>
  <c r="E7" i="7"/>
  <c r="E8" i="7"/>
  <c r="E9" i="7"/>
  <c r="E10" i="7"/>
  <c r="E11" i="7"/>
  <c r="B12" i="7"/>
  <c r="C12" i="7"/>
  <c r="D12" i="7"/>
  <c r="A3" i="6"/>
  <c r="A15" i="6" s="1"/>
  <c r="E6" i="6"/>
  <c r="E7" i="6"/>
  <c r="E8" i="6"/>
  <c r="E9" i="6"/>
  <c r="E10" i="6"/>
  <c r="E11" i="6"/>
  <c r="E12" i="6"/>
  <c r="E15" i="6" s="1"/>
  <c r="E13" i="6"/>
  <c r="E14" i="6"/>
  <c r="B15" i="6"/>
  <c r="C15" i="6"/>
  <c r="D15" i="6"/>
  <c r="A3" i="5"/>
  <c r="A9" i="5" s="1"/>
  <c r="F6" i="5"/>
  <c r="F7" i="5"/>
  <c r="F9" i="5" s="1"/>
  <c r="F8" i="5"/>
  <c r="B9" i="5"/>
  <c r="C9" i="5"/>
  <c r="D9" i="5"/>
  <c r="E9" i="5"/>
  <c r="E8" i="4" l="1"/>
  <c r="D8" i="4"/>
  <c r="C8" i="4"/>
  <c r="B8" i="4"/>
  <c r="F7" i="4"/>
  <c r="F6" i="4"/>
  <c r="A3" i="4"/>
  <c r="A8" i="4" s="1"/>
  <c r="F8" i="4" l="1"/>
</calcChain>
</file>

<file path=xl/sharedStrings.xml><?xml version="1.0" encoding="utf-8"?>
<sst xmlns="http://schemas.openxmlformats.org/spreadsheetml/2006/main" count="86" uniqueCount="52">
  <si>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</si>
  <si>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</si>
  <si>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</si>
  <si>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</si>
  <si>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</si>
  <si>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</si>
  <si>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柏倉 ゆうじ</t>
  </si>
  <si>
    <t>板津 ゆか</t>
  </si>
  <si>
    <t>船田 はじめ</t>
  </si>
  <si>
    <t>青木 ひろし</t>
  </si>
  <si>
    <t>日本維新の会</t>
  </si>
  <si>
    <t>立憲民主党</t>
  </si>
  <si>
    <t>自由民主党</t>
  </si>
  <si>
    <t>日本共産党</t>
  </si>
  <si>
    <t>上三川町</t>
  </si>
  <si>
    <t>宇都宮市第１区</t>
    <rPh sb="6" eb="7">
      <t>ク</t>
    </rPh>
    <phoneticPr fontId="1"/>
  </si>
  <si>
    <t>佐野市</t>
  </si>
  <si>
    <t>栃木市</t>
  </si>
  <si>
    <t>足利市</t>
  </si>
  <si>
    <t>亀山 陽三</t>
  </si>
  <si>
    <t>岡村 けい子</t>
  </si>
  <si>
    <t>茂木 としみつ</t>
  </si>
  <si>
    <t>やこう 勘司</t>
  </si>
  <si>
    <t>野木町</t>
  </si>
  <si>
    <t>壬生町</t>
  </si>
  <si>
    <t>芳賀町</t>
  </si>
  <si>
    <t>市貝町</t>
  </si>
  <si>
    <t>茂木町</t>
  </si>
  <si>
    <t>益子町</t>
  </si>
  <si>
    <t>下野市</t>
  </si>
  <si>
    <t>真岡市</t>
  </si>
  <si>
    <t>小山市</t>
  </si>
  <si>
    <t>藤岡 たかお</t>
  </si>
  <si>
    <t>川上 ひとし</t>
  </si>
  <si>
    <t>さとう 勉</t>
  </si>
  <si>
    <t>那珂川町</t>
  </si>
  <si>
    <t>那須町</t>
  </si>
  <si>
    <t>那須烏山市</t>
  </si>
  <si>
    <t>那須塩原市</t>
  </si>
  <si>
    <t>矢板市</t>
  </si>
  <si>
    <t>大田原市</t>
  </si>
  <si>
    <t>いが 央</t>
  </si>
  <si>
    <t>渡辺 しんたろう</t>
  </si>
  <si>
    <t>やな 和生</t>
  </si>
  <si>
    <t>高根沢町</t>
  </si>
  <si>
    <t>塩谷町</t>
  </si>
  <si>
    <t>さくら市</t>
  </si>
  <si>
    <t>日光市</t>
  </si>
  <si>
    <t>鹿沼市</t>
  </si>
  <si>
    <t>宇都宮市第２区</t>
    <rPh sb="6" eb="7">
      <t>ク</t>
    </rPh>
    <phoneticPr fontId="1"/>
  </si>
  <si>
    <t>いがらし 清</t>
  </si>
  <si>
    <t>福田 あきお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</si>
</sst>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栃木県第１区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75" customHeight="1" x14ac:dyDescent="0.2">
      <c r="A5" s="21" t="s">
        <v>4</v>
      </c>
      <c r="B5" s="24" t="s">
        <v>10</v>
      </c>
      <c r="C5" s="24" t="s">
        <v>11</v>
      </c>
      <c r="D5" s="24" t="s">
        <v>12</v>
      </c>
      <c r="E5" s="24" t="s">
        <v>13</v>
      </c>
      <c r="F5" s="30"/>
    </row>
    <row r="6" spans="1:9" ht="19.75" customHeight="1" x14ac:dyDescent="0.2">
      <c r="A6" s="17" t="s">
        <v>15</v>
      </c>
      <c r="B6" s="25">
        <v>43239</v>
      </c>
      <c r="C6" s="25">
        <v>58590</v>
      </c>
      <c r="D6" s="25">
        <v>73236</v>
      </c>
      <c r="E6" s="25">
        <v>8892</v>
      </c>
      <c r="F6" s="26">
        <f>SUM(B6:E6)</f>
        <v>183957</v>
      </c>
    </row>
    <row r="7" spans="1:9" ht="19.75" customHeight="1" thickBot="1" x14ac:dyDescent="0.25">
      <c r="A7" s="17" t="s">
        <v>14</v>
      </c>
      <c r="B7" s="25">
        <v>2252</v>
      </c>
      <c r="C7" s="25">
        <v>4324</v>
      </c>
      <c r="D7" s="25">
        <v>5097</v>
      </c>
      <c r="E7" s="25">
        <v>598</v>
      </c>
      <c r="F7" s="26">
        <f>SUM(B7:E7)</f>
        <v>12271</v>
      </c>
    </row>
    <row r="8" spans="1:9" ht="19.75" customHeight="1" thickTop="1" x14ac:dyDescent="0.2">
      <c r="A8" s="20" t="str">
        <f ca="1">A3&amp;" 合計"</f>
        <v>栃木県第１区 合計</v>
      </c>
      <c r="B8" s="27">
        <f>SUM(B6:B7)</f>
        <v>45491</v>
      </c>
      <c r="C8" s="27">
        <f>SUM(C6:C7)</f>
        <v>62914</v>
      </c>
      <c r="D8" s="27">
        <f>SUM(D6:D7)</f>
        <v>78333</v>
      </c>
      <c r="E8" s="27">
        <f>SUM(E6:E7)</f>
        <v>9490</v>
      </c>
      <c r="F8" s="27">
        <f>SUM(F6:F7)</f>
        <v>196228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889-8B9A-4031-A1F4-78BC250D1901}">
  <dimension ref="A1:G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1" t="s">
        <v>3</v>
      </c>
      <c r="B2" s="31"/>
      <c r="C2" s="31"/>
      <c r="D2" s="31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栃木県第２区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51</v>
      </c>
      <c r="C4" s="23" t="s">
        <v>50</v>
      </c>
      <c r="D4" s="29" t="s">
        <v>1</v>
      </c>
    </row>
    <row r="5" spans="1:7" ht="28.75" customHeight="1" x14ac:dyDescent="0.2">
      <c r="A5" s="28" t="s">
        <v>4</v>
      </c>
      <c r="B5" s="24" t="s">
        <v>11</v>
      </c>
      <c r="C5" s="24" t="s">
        <v>12</v>
      </c>
      <c r="D5" s="30"/>
    </row>
    <row r="6" spans="1:7" ht="19.75" customHeight="1" x14ac:dyDescent="0.2">
      <c r="A6" s="17" t="s">
        <v>49</v>
      </c>
      <c r="B6" s="25">
        <v>10407</v>
      </c>
      <c r="C6" s="25">
        <v>7240</v>
      </c>
      <c r="D6" s="26">
        <f t="shared" ref="D6:D11" si="0">SUM(B6:C6)</f>
        <v>17647</v>
      </c>
    </row>
    <row r="7" spans="1:7" ht="19.75" customHeight="1" x14ac:dyDescent="0.2">
      <c r="A7" s="17" t="s">
        <v>48</v>
      </c>
      <c r="B7" s="25">
        <v>20541</v>
      </c>
      <c r="C7" s="25">
        <v>16409</v>
      </c>
      <c r="D7" s="26">
        <f t="shared" si="0"/>
        <v>36950</v>
      </c>
    </row>
    <row r="8" spans="1:7" ht="19.75" customHeight="1" x14ac:dyDescent="0.2">
      <c r="A8" s="17" t="s">
        <v>47</v>
      </c>
      <c r="B8" s="25">
        <v>19136</v>
      </c>
      <c r="C8" s="25">
        <v>12776</v>
      </c>
      <c r="D8" s="26">
        <f t="shared" si="0"/>
        <v>31912</v>
      </c>
    </row>
    <row r="9" spans="1:7" ht="19.75" customHeight="1" x14ac:dyDescent="0.2">
      <c r="A9" s="17" t="s">
        <v>46</v>
      </c>
      <c r="B9" s="25">
        <v>9275</v>
      </c>
      <c r="C9" s="25">
        <v>8103</v>
      </c>
      <c r="D9" s="26">
        <f t="shared" si="0"/>
        <v>17378</v>
      </c>
    </row>
    <row r="10" spans="1:7" ht="19.75" customHeight="1" x14ac:dyDescent="0.2">
      <c r="A10" s="17" t="s">
        <v>45</v>
      </c>
      <c r="B10" s="25">
        <v>2579</v>
      </c>
      <c r="C10" s="25">
        <v>1793</v>
      </c>
      <c r="D10" s="26">
        <f t="shared" si="0"/>
        <v>4372</v>
      </c>
    </row>
    <row r="11" spans="1:7" ht="19.75" customHeight="1" thickBot="1" x14ac:dyDescent="0.25">
      <c r="A11" s="17" t="s">
        <v>44</v>
      </c>
      <c r="B11" s="25">
        <v>6439</v>
      </c>
      <c r="C11" s="25">
        <v>5634</v>
      </c>
      <c r="D11" s="26">
        <f t="shared" si="0"/>
        <v>12073</v>
      </c>
    </row>
    <row r="12" spans="1:7" ht="19.75" customHeight="1" thickTop="1" x14ac:dyDescent="0.2">
      <c r="A12" s="20" t="str">
        <f ca="1">A3&amp;" 合計"</f>
        <v>栃木県第２区 合計</v>
      </c>
      <c r="B12" s="27">
        <f>SUM(B6:B11)</f>
        <v>68377</v>
      </c>
      <c r="C12" s="27">
        <f>SUM(C6:C11)</f>
        <v>51955</v>
      </c>
      <c r="D12" s="27">
        <f>SUM(D6:D11)</f>
        <v>120332</v>
      </c>
    </row>
    <row r="13" spans="1:7" ht="15.9" customHeight="1" x14ac:dyDescent="0.2">
      <c r="A13" s="8"/>
      <c r="B13" s="9"/>
      <c r="C13" s="10"/>
      <c r="D13" s="11"/>
    </row>
    <row r="14" spans="1:7" ht="15.9" customHeight="1" x14ac:dyDescent="0.2">
      <c r="A14" s="12"/>
      <c r="B14" s="6"/>
      <c r="C14" s="13"/>
      <c r="D14" s="14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69FF-1068-42BD-87A8-FC9599781A3D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栃木県第３区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43</v>
      </c>
      <c r="C4" s="23" t="s">
        <v>42</v>
      </c>
      <c r="D4" s="23" t="s">
        <v>41</v>
      </c>
      <c r="E4" s="29" t="s">
        <v>1</v>
      </c>
    </row>
    <row r="5" spans="1:8" ht="28.75" customHeight="1" x14ac:dyDescent="0.2">
      <c r="A5" s="28" t="s">
        <v>4</v>
      </c>
      <c r="B5" s="24" t="s">
        <v>12</v>
      </c>
      <c r="C5" s="24"/>
      <c r="D5" s="24" t="s">
        <v>11</v>
      </c>
      <c r="E5" s="30"/>
    </row>
    <row r="6" spans="1:8" ht="19.75" customHeight="1" x14ac:dyDescent="0.2">
      <c r="A6" s="17" t="s">
        <v>40</v>
      </c>
      <c r="B6" s="25">
        <v>12147</v>
      </c>
      <c r="C6" s="25">
        <v>10403</v>
      </c>
      <c r="D6" s="25">
        <v>7340</v>
      </c>
      <c r="E6" s="26">
        <f t="shared" ref="E6:E11" si="0">SUM(B6:D6)</f>
        <v>29890</v>
      </c>
    </row>
    <row r="7" spans="1:8" ht="19.75" customHeight="1" x14ac:dyDescent="0.2">
      <c r="A7" s="17" t="s">
        <v>39</v>
      </c>
      <c r="B7" s="25">
        <v>4960</v>
      </c>
      <c r="C7" s="25">
        <v>5221</v>
      </c>
      <c r="D7" s="25">
        <v>3581</v>
      </c>
      <c r="E7" s="26">
        <f t="shared" si="0"/>
        <v>13762</v>
      </c>
    </row>
    <row r="8" spans="1:8" ht="19.75" customHeight="1" x14ac:dyDescent="0.2">
      <c r="A8" s="17" t="s">
        <v>38</v>
      </c>
      <c r="B8" s="25">
        <v>17856</v>
      </c>
      <c r="C8" s="25">
        <v>15948</v>
      </c>
      <c r="D8" s="25">
        <v>13331</v>
      </c>
      <c r="E8" s="26">
        <f t="shared" si="0"/>
        <v>47135</v>
      </c>
    </row>
    <row r="9" spans="1:8" ht="19.75" customHeight="1" x14ac:dyDescent="0.2">
      <c r="A9" s="17" t="s">
        <v>37</v>
      </c>
      <c r="B9" s="25">
        <v>2868</v>
      </c>
      <c r="C9" s="25">
        <v>7548</v>
      </c>
      <c r="D9" s="25">
        <v>1854</v>
      </c>
      <c r="E9" s="26">
        <f t="shared" si="0"/>
        <v>12270</v>
      </c>
    </row>
    <row r="10" spans="1:8" ht="19.75" customHeight="1" x14ac:dyDescent="0.2">
      <c r="A10" s="17" t="s">
        <v>36</v>
      </c>
      <c r="B10" s="25">
        <v>5106</v>
      </c>
      <c r="C10" s="25">
        <v>2920</v>
      </c>
      <c r="D10" s="25">
        <v>3436</v>
      </c>
      <c r="E10" s="26">
        <f t="shared" si="0"/>
        <v>11462</v>
      </c>
    </row>
    <row r="11" spans="1:8" ht="19.75" customHeight="1" thickBot="1" x14ac:dyDescent="0.25">
      <c r="A11" s="17" t="s">
        <v>35</v>
      </c>
      <c r="B11" s="25">
        <v>2609</v>
      </c>
      <c r="C11" s="25">
        <v>3328</v>
      </c>
      <c r="D11" s="25">
        <v>1371</v>
      </c>
      <c r="E11" s="26">
        <f t="shared" si="0"/>
        <v>7308</v>
      </c>
    </row>
    <row r="12" spans="1:8" ht="19.75" customHeight="1" thickTop="1" x14ac:dyDescent="0.2">
      <c r="A12" s="20" t="str">
        <f ca="1">A3&amp;" 合計"</f>
        <v>栃木県第３区 合計</v>
      </c>
      <c r="B12" s="27">
        <f>SUM(B6:B11)</f>
        <v>45546</v>
      </c>
      <c r="C12" s="27">
        <f>SUM(C6:C11)</f>
        <v>45368</v>
      </c>
      <c r="D12" s="27">
        <f>SUM(D6:D11)</f>
        <v>30913</v>
      </c>
      <c r="E12" s="27">
        <f>SUM(E6:E11)</f>
        <v>121827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F108-0170-4807-A05A-78A6249DF203}">
  <dimension ref="A1:H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栃木県第４区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34</v>
      </c>
      <c r="C4" s="23" t="s">
        <v>33</v>
      </c>
      <c r="D4" s="23" t="s">
        <v>32</v>
      </c>
      <c r="E4" s="29" t="s">
        <v>1</v>
      </c>
    </row>
    <row r="5" spans="1:8" ht="28.75" customHeight="1" x14ac:dyDescent="0.2">
      <c r="A5" s="28" t="s">
        <v>4</v>
      </c>
      <c r="B5" s="24" t="s">
        <v>12</v>
      </c>
      <c r="C5" s="24" t="s">
        <v>13</v>
      </c>
      <c r="D5" s="24" t="s">
        <v>11</v>
      </c>
      <c r="E5" s="30"/>
    </row>
    <row r="6" spans="1:8" ht="19.75" customHeight="1" x14ac:dyDescent="0.2">
      <c r="A6" s="17" t="s">
        <v>31</v>
      </c>
      <c r="B6" s="25">
        <v>22138</v>
      </c>
      <c r="C6" s="25">
        <v>3071</v>
      </c>
      <c r="D6" s="25">
        <v>40385</v>
      </c>
      <c r="E6" s="26">
        <f t="shared" ref="E6:E14" si="0">SUM(B6:D6)</f>
        <v>65594</v>
      </c>
    </row>
    <row r="7" spans="1:8" ht="19.75" customHeight="1" x14ac:dyDescent="0.2">
      <c r="A7" s="17" t="s">
        <v>30</v>
      </c>
      <c r="B7" s="25">
        <v>14638</v>
      </c>
      <c r="C7" s="25">
        <v>1561</v>
      </c>
      <c r="D7" s="25">
        <v>16006</v>
      </c>
      <c r="E7" s="26">
        <f t="shared" si="0"/>
        <v>32205</v>
      </c>
    </row>
    <row r="8" spans="1:8" ht="19.75" customHeight="1" x14ac:dyDescent="0.2">
      <c r="A8" s="17" t="s">
        <v>29</v>
      </c>
      <c r="B8" s="25">
        <v>10559</v>
      </c>
      <c r="C8" s="25">
        <v>1358</v>
      </c>
      <c r="D8" s="25">
        <v>14126</v>
      </c>
      <c r="E8" s="26">
        <f t="shared" si="0"/>
        <v>26043</v>
      </c>
    </row>
    <row r="9" spans="1:8" ht="19.75" customHeight="1" x14ac:dyDescent="0.2">
      <c r="A9" s="17" t="s">
        <v>28</v>
      </c>
      <c r="B9" s="25">
        <v>4888</v>
      </c>
      <c r="C9" s="25">
        <v>577</v>
      </c>
      <c r="D9" s="25">
        <v>4964</v>
      </c>
      <c r="E9" s="26">
        <f t="shared" si="0"/>
        <v>10429</v>
      </c>
    </row>
    <row r="10" spans="1:8" ht="19.75" customHeight="1" x14ac:dyDescent="0.2">
      <c r="A10" s="17" t="s">
        <v>27</v>
      </c>
      <c r="B10" s="25">
        <v>3499</v>
      </c>
      <c r="C10" s="25">
        <v>252</v>
      </c>
      <c r="D10" s="25">
        <v>2552</v>
      </c>
      <c r="E10" s="26">
        <f t="shared" si="0"/>
        <v>6303</v>
      </c>
    </row>
    <row r="11" spans="1:8" ht="19.75" customHeight="1" x14ac:dyDescent="0.2">
      <c r="A11" s="17" t="s">
        <v>26</v>
      </c>
      <c r="B11" s="25">
        <v>2247</v>
      </c>
      <c r="C11" s="25">
        <v>286</v>
      </c>
      <c r="D11" s="25">
        <v>2690</v>
      </c>
      <c r="E11" s="26">
        <f t="shared" si="0"/>
        <v>5223</v>
      </c>
    </row>
    <row r="12" spans="1:8" ht="19.75" customHeight="1" x14ac:dyDescent="0.2">
      <c r="A12" s="17" t="s">
        <v>25</v>
      </c>
      <c r="B12" s="25">
        <v>3339</v>
      </c>
      <c r="C12" s="25">
        <v>313</v>
      </c>
      <c r="D12" s="25">
        <v>3512</v>
      </c>
      <c r="E12" s="26">
        <f t="shared" si="0"/>
        <v>7164</v>
      </c>
    </row>
    <row r="13" spans="1:8" ht="19.75" customHeight="1" x14ac:dyDescent="0.2">
      <c r="A13" s="17" t="s">
        <v>24</v>
      </c>
      <c r="B13" s="25">
        <v>9523</v>
      </c>
      <c r="C13" s="25">
        <v>852</v>
      </c>
      <c r="D13" s="25">
        <v>6494</v>
      </c>
      <c r="E13" s="26">
        <f t="shared" si="0"/>
        <v>16869</v>
      </c>
    </row>
    <row r="14" spans="1:8" ht="19.75" customHeight="1" thickBot="1" x14ac:dyDescent="0.25">
      <c r="A14" s="17" t="s">
        <v>23</v>
      </c>
      <c r="B14" s="25">
        <v>4429</v>
      </c>
      <c r="C14" s="25">
        <v>715</v>
      </c>
      <c r="D14" s="25">
        <v>5844</v>
      </c>
      <c r="E14" s="26">
        <f t="shared" si="0"/>
        <v>10988</v>
      </c>
    </row>
    <row r="15" spans="1:8" ht="19.75" customHeight="1" thickTop="1" x14ac:dyDescent="0.2">
      <c r="A15" s="20" t="str">
        <f ca="1">A3&amp;" 合計"</f>
        <v>栃木県第４区 合計</v>
      </c>
      <c r="B15" s="27">
        <f>SUM(B6:B14)</f>
        <v>75260</v>
      </c>
      <c r="C15" s="27">
        <f>SUM(C6:C14)</f>
        <v>8985</v>
      </c>
      <c r="D15" s="27">
        <f>SUM(D6:D14)</f>
        <v>96573</v>
      </c>
      <c r="E15" s="27">
        <f>SUM(E6:E14)</f>
        <v>180818</v>
      </c>
    </row>
    <row r="16" spans="1:8" ht="15.9" customHeight="1" x14ac:dyDescent="0.2">
      <c r="A16" s="8"/>
      <c r="B16" s="9"/>
      <c r="C16" s="10"/>
      <c r="D16" s="10"/>
      <c r="E16" s="11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B842-B17E-4E17-90E8-3047A6A88ACD}">
  <dimension ref="A1:I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栃木県第５区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22</v>
      </c>
      <c r="C4" s="23" t="s">
        <v>21</v>
      </c>
      <c r="D4" s="23" t="s">
        <v>20</v>
      </c>
      <c r="E4" s="23" t="s">
        <v>19</v>
      </c>
      <c r="F4" s="29" t="s">
        <v>1</v>
      </c>
    </row>
    <row r="5" spans="1:9" ht="28.75" customHeight="1" x14ac:dyDescent="0.2">
      <c r="A5" s="28" t="s">
        <v>4</v>
      </c>
      <c r="B5" s="24" t="s">
        <v>10</v>
      </c>
      <c r="C5" s="24" t="s">
        <v>12</v>
      </c>
      <c r="D5" s="24" t="s">
        <v>13</v>
      </c>
      <c r="E5" s="24"/>
      <c r="F5" s="30"/>
    </row>
    <row r="6" spans="1:9" ht="19.75" customHeight="1" x14ac:dyDescent="0.2">
      <c r="A6" s="17" t="s">
        <v>18</v>
      </c>
      <c r="B6" s="25">
        <v>7089</v>
      </c>
      <c r="C6" s="25">
        <v>35202</v>
      </c>
      <c r="D6" s="25">
        <v>8349</v>
      </c>
      <c r="E6" s="25">
        <v>3619</v>
      </c>
      <c r="F6" s="26">
        <f>SUM(B6:E6)</f>
        <v>54259</v>
      </c>
    </row>
    <row r="7" spans="1:9" ht="19.75" customHeight="1" x14ac:dyDescent="0.2">
      <c r="A7" s="17" t="s">
        <v>17</v>
      </c>
      <c r="B7" s="25">
        <v>8386</v>
      </c>
      <c r="C7" s="25">
        <v>37994</v>
      </c>
      <c r="D7" s="25">
        <v>8772</v>
      </c>
      <c r="E7" s="25">
        <v>4346</v>
      </c>
      <c r="F7" s="26">
        <f>SUM(B7:E7)</f>
        <v>59498</v>
      </c>
    </row>
    <row r="8" spans="1:9" ht="19.75" customHeight="1" thickBot="1" x14ac:dyDescent="0.25">
      <c r="A8" s="17" t="s">
        <v>16</v>
      </c>
      <c r="B8" s="25">
        <v>4623</v>
      </c>
      <c r="C8" s="25">
        <v>26701</v>
      </c>
      <c r="D8" s="25">
        <v>8082</v>
      </c>
      <c r="E8" s="25">
        <v>5482</v>
      </c>
      <c r="F8" s="26">
        <f>SUM(B8:E8)</f>
        <v>44888</v>
      </c>
    </row>
    <row r="9" spans="1:9" ht="19.75" customHeight="1" thickTop="1" x14ac:dyDescent="0.2">
      <c r="A9" s="20" t="str">
        <f ca="1">A3&amp;" 合計"</f>
        <v>栃木県第５区 合計</v>
      </c>
      <c r="B9" s="27">
        <f>SUM(B6:B8)</f>
        <v>20098</v>
      </c>
      <c r="C9" s="27">
        <f>SUM(C6:C8)</f>
        <v>99897</v>
      </c>
      <c r="D9" s="27">
        <f>SUM(D6:D8)</f>
        <v>25203</v>
      </c>
      <c r="E9" s="27">
        <f>SUM(E6:E8)</f>
        <v>13447</v>
      </c>
      <c r="F9" s="27">
        <f>SUM(F6:F8)</f>
        <v>158645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栃木県第１区</vt:lpstr>
      <vt:lpstr>栃木県第２区</vt:lpstr>
      <vt:lpstr>栃木県第３区</vt:lpstr>
      <vt:lpstr>栃木県第４区</vt:lpstr>
      <vt:lpstr>栃木県第５区</vt:lpstr>
      <vt:lpstr>栃木県第１区!Print_Area</vt:lpstr>
      <vt:lpstr>栃木県第２区!Print_Area</vt:lpstr>
      <vt:lpstr>栃木県第３区!Print_Area</vt:lpstr>
      <vt:lpstr>栃木県第４区!Print_Area</vt:lpstr>
      <vt:lpstr>栃木県第５区!Print_Area</vt:lpstr>
      <vt:lpstr>栃木県第１区!Print_Titles</vt:lpstr>
      <vt:lpstr>栃木県第２区!Print_Titles</vt:lpstr>
      <vt:lpstr>栃木県第３区!Print_Titles</vt:lpstr>
      <vt:lpstr>栃木県第４区!Print_Titles</vt:lpstr>
      <vt:lpstr>栃木県第５区!Print_Titles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