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-02.mic5.soumu.go.jp\org1106\管理課(11060202)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99354933-1DE1-4D32-9266-5FA48DA74C07}" xr6:coauthVersionLast="36" xr6:coauthVersionMax="36" xr10:uidLastSave="{00000000-0000-0000-0000-000000000000}"/>
  <bookViews>
    <workbookView xWindow="240" yWindow="120" windowWidth="14940" windowHeight="8500" xr2:uid="{00000000-000D-0000-FFFF-FFFF00000000}"/>
  </bookViews>
  <sheets>
    <sheet name="滋賀県第１区" sheetId="6" r:id="rId1"/>
    <sheet name="滋賀県第２区" sheetId="5" r:id="rId2"/>
    <sheet name="滋賀県第３区" sheetId="4" r:id="rId3"/>
  </sheets>
  <definedNames>
    <definedName name="_xlnm.Print_Area" localSheetId="0">滋賀県第１区!$A$1:$E$8</definedName>
    <definedName name="_xlnm.Print_Area" localSheetId="1">滋賀県第２区!$A$1:$E$17</definedName>
    <definedName name="_xlnm.Print_Area" localSheetId="2">滋賀県第３区!$A$1:$F$12</definedName>
    <definedName name="_xlnm.Print_Titles" localSheetId="0">滋賀県第１区!$A:$A,滋賀県第１区!$1:$5</definedName>
    <definedName name="_xlnm.Print_Titles" localSheetId="1">滋賀県第２区!$A:$A,滋賀県第２区!$1:$5</definedName>
    <definedName name="_xlnm.Print_Titles" localSheetId="2">滋賀県第３区!$A:$A,滋賀県第３区!$1:$5</definedName>
  </definedNames>
  <calcPr calcId="191029"/>
</workbook>
</file>

<file path=xl/calcChain.xml><?xml version="1.0" encoding="utf-8"?>
<calcChain xmlns="http://schemas.openxmlformats.org/spreadsheetml/2006/main">
  <c r="D8" i="6" l="1"/>
  <c r="C8" i="6"/>
  <c r="B8" i="6"/>
  <c r="E7" i="6"/>
  <c r="E6" i="6"/>
  <c r="E8" i="6" s="1"/>
  <c r="A3" i="6"/>
  <c r="A8" i="6" s="1"/>
  <c r="D17" i="5"/>
  <c r="C17" i="5"/>
  <c r="B17" i="5"/>
  <c r="E16" i="5"/>
  <c r="E15" i="5"/>
  <c r="E14" i="5"/>
  <c r="E13" i="5"/>
  <c r="E12" i="5"/>
  <c r="E11" i="5"/>
  <c r="E10" i="5"/>
  <c r="E9" i="5"/>
  <c r="E8" i="5"/>
  <c r="E7" i="5"/>
  <c r="E6" i="5"/>
  <c r="A3" i="5"/>
  <c r="A17" i="5" s="1"/>
  <c r="E17" i="5" l="1"/>
  <c r="E12" i="4"/>
  <c r="D12" i="4"/>
  <c r="C12" i="4"/>
  <c r="B12" i="4"/>
  <c r="F11" i="4"/>
  <c r="F10" i="4"/>
  <c r="F9" i="4"/>
  <c r="F8" i="4"/>
  <c r="F7" i="4"/>
  <c r="F6" i="4"/>
  <c r="A3" i="4"/>
  <c r="A12" i="4" s="1"/>
  <c r="F12" i="4" l="1"/>
</calcChain>
</file>

<file path=xl/sharedStrings.xml><?xml version="1.0" encoding="utf-8"?>
<sst xmlns="http://schemas.openxmlformats.org/spreadsheetml/2006/main" count="57" uniqueCount="40">
  <si>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</si>
  <si>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</si>
  <si>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</si>
  <si>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</si>
  <si>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</si>
  <si>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</si>
  <si>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大津市</t>
  </si>
  <si>
    <t>高島市</t>
  </si>
  <si>
    <t>日本共産党</t>
    <rPh sb="0" eb="5">
      <t>ニホンキョウサントウ</t>
    </rPh>
    <phoneticPr fontId="1"/>
  </si>
  <si>
    <t>日本維新の会</t>
    <rPh sb="0" eb="4">
      <t>ニホンイシン</t>
    </rPh>
    <rPh sb="5" eb="6">
      <t>カイ</t>
    </rPh>
    <phoneticPr fontId="1"/>
  </si>
  <si>
    <t>自由民主党</t>
    <rPh sb="0" eb="5">
      <t>ジユウミンシュトウ</t>
    </rPh>
    <phoneticPr fontId="1"/>
  </si>
  <si>
    <t>彦根市</t>
  </si>
  <si>
    <t>長浜市</t>
  </si>
  <si>
    <t>近江八幡市</t>
  </si>
  <si>
    <t>東近江市</t>
  </si>
  <si>
    <t>米原市</t>
  </si>
  <si>
    <t>日野町</t>
  </si>
  <si>
    <t>竜王町</t>
  </si>
  <si>
    <t>愛荘町</t>
  </si>
  <si>
    <t>豊郷町</t>
  </si>
  <si>
    <t>甲良町</t>
  </si>
  <si>
    <t>多賀町</t>
  </si>
  <si>
    <t>立憲民主党</t>
    <rPh sb="0" eb="5">
      <t>リッケンミンシュトウ</t>
    </rPh>
    <phoneticPr fontId="1"/>
  </si>
  <si>
    <t>草津市</t>
  </si>
  <si>
    <t>守山市</t>
  </si>
  <si>
    <t>栗東市</t>
  </si>
  <si>
    <t>甲賀市</t>
  </si>
  <si>
    <t>野洲市</t>
  </si>
  <si>
    <t>湖南市</t>
  </si>
  <si>
    <t>参政党</t>
    <rPh sb="0" eb="3">
      <t>サンセイトウ</t>
    </rPh>
    <phoneticPr fontId="1"/>
  </si>
  <si>
    <t>きのせ　明子</t>
    <phoneticPr fontId="1"/>
  </si>
  <si>
    <t>斎藤　アレックス</t>
    <phoneticPr fontId="1"/>
  </si>
  <si>
    <t>大岡　としたか</t>
    <phoneticPr fontId="1"/>
  </si>
  <si>
    <t>うえの　賢一郎</t>
    <phoneticPr fontId="1"/>
  </si>
  <si>
    <t>とくなが　久志</t>
    <phoneticPr fontId="1"/>
  </si>
  <si>
    <t>平尾　みちお</t>
    <phoneticPr fontId="1"/>
  </si>
  <si>
    <t>武村　のぶひで</t>
    <phoneticPr fontId="1"/>
  </si>
  <si>
    <t>でじ　しんご</t>
    <phoneticPr fontId="1"/>
  </si>
  <si>
    <t>佐藤　こうへい</t>
    <phoneticPr fontId="1"/>
  </si>
  <si>
    <t>北野　ゆうこ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</si>
</sst>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9B4C-234A-4871-A815-E3F79DFBAE69}">
  <dimension ref="A1:H16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29" t="s">
        <v>3</v>
      </c>
      <c r="B2" s="29"/>
      <c r="C2" s="29"/>
      <c r="D2" s="29"/>
      <c r="E2" s="29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滋賀県第１区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30</v>
      </c>
      <c r="C4" s="23" t="s">
        <v>31</v>
      </c>
      <c r="D4" s="23" t="s">
        <v>32</v>
      </c>
      <c r="E4" s="30" t="s">
        <v>1</v>
      </c>
    </row>
    <row r="5" spans="1:8" ht="28.75" customHeight="1" x14ac:dyDescent="0.2">
      <c r="A5" s="28" t="s">
        <v>4</v>
      </c>
      <c r="B5" s="24" t="s">
        <v>8</v>
      </c>
      <c r="C5" s="24" t="s">
        <v>9</v>
      </c>
      <c r="D5" s="24" t="s">
        <v>10</v>
      </c>
      <c r="E5" s="31"/>
    </row>
    <row r="6" spans="1:8" ht="19.75" customHeight="1" x14ac:dyDescent="0.2">
      <c r="A6" s="17" t="s">
        <v>6</v>
      </c>
      <c r="B6" s="25">
        <v>25557</v>
      </c>
      <c r="C6" s="25">
        <v>65610</v>
      </c>
      <c r="D6" s="25">
        <v>58270</v>
      </c>
      <c r="E6" s="26">
        <f>SUM(B6:D6)</f>
        <v>149437</v>
      </c>
    </row>
    <row r="7" spans="1:8" ht="19.75" customHeight="1" thickBot="1" x14ac:dyDescent="0.25">
      <c r="A7" s="17" t="s">
        <v>7</v>
      </c>
      <c r="B7" s="25">
        <v>2802</v>
      </c>
      <c r="C7" s="25">
        <v>8516</v>
      </c>
      <c r="D7" s="25">
        <v>11763</v>
      </c>
      <c r="E7" s="26">
        <f>SUM(B7:D7)</f>
        <v>23081</v>
      </c>
    </row>
    <row r="8" spans="1:8" ht="19.75" customHeight="1" thickTop="1" x14ac:dyDescent="0.2">
      <c r="A8" s="20" t="str">
        <f ca="1">A3&amp;" 合計"</f>
        <v>滋賀県第１区 合計</v>
      </c>
      <c r="B8" s="27">
        <f>SUM(B6:B7)</f>
        <v>28359</v>
      </c>
      <c r="C8" s="27">
        <f>SUM(C6:C7)</f>
        <v>74126</v>
      </c>
      <c r="D8" s="27">
        <f>SUM(D6:D7)</f>
        <v>70033</v>
      </c>
      <c r="E8" s="27">
        <f>SUM(E6:E7)</f>
        <v>172518</v>
      </c>
    </row>
    <row r="9" spans="1:8" ht="15.9" customHeight="1" x14ac:dyDescent="0.2">
      <c r="A9" s="8"/>
      <c r="B9" s="9"/>
      <c r="C9" s="10"/>
      <c r="D9" s="10"/>
      <c r="E9" s="11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CD58-8C37-41C5-B7DA-16420E9FC365}">
  <dimension ref="A1:H25"/>
  <sheetViews>
    <sheetView showGridLines="0" showZeros="0" view="pageBreakPreview" zoomScale="85" zoomScaleNormal="85" zoomScaleSheetLayoutView="85" workbookViewId="0">
      <pane xSplit="1" ySplit="5" topLeftCell="B12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29" t="s">
        <v>3</v>
      </c>
      <c r="B2" s="29"/>
      <c r="C2" s="29"/>
      <c r="D2" s="29"/>
      <c r="E2" s="29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滋賀県第２区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33</v>
      </c>
      <c r="C4" s="23" t="s">
        <v>34</v>
      </c>
      <c r="D4" s="23" t="s">
        <v>35</v>
      </c>
      <c r="E4" s="30" t="s">
        <v>1</v>
      </c>
    </row>
    <row r="5" spans="1:8" ht="28.75" customHeight="1" x14ac:dyDescent="0.2">
      <c r="A5" s="28" t="s">
        <v>4</v>
      </c>
      <c r="B5" s="24" t="s">
        <v>10</v>
      </c>
      <c r="C5" s="24" t="s">
        <v>9</v>
      </c>
      <c r="D5" s="24" t="s">
        <v>22</v>
      </c>
      <c r="E5" s="31"/>
    </row>
    <row r="6" spans="1:8" ht="19.75" customHeight="1" x14ac:dyDescent="0.2">
      <c r="A6" s="17" t="s">
        <v>11</v>
      </c>
      <c r="B6" s="25">
        <v>19651</v>
      </c>
      <c r="C6" s="25">
        <v>11233</v>
      </c>
      <c r="D6" s="25">
        <v>14710</v>
      </c>
      <c r="E6" s="26">
        <f t="shared" ref="E6:E16" si="0">SUM(B6:D6)</f>
        <v>45594</v>
      </c>
    </row>
    <row r="7" spans="1:8" ht="19.75" customHeight="1" x14ac:dyDescent="0.2">
      <c r="A7" s="17" t="s">
        <v>12</v>
      </c>
      <c r="B7" s="25">
        <v>26795</v>
      </c>
      <c r="C7" s="25">
        <v>8328</v>
      </c>
      <c r="D7" s="25">
        <v>13650</v>
      </c>
      <c r="E7" s="26">
        <f t="shared" si="0"/>
        <v>48773</v>
      </c>
    </row>
    <row r="8" spans="1:8" ht="19.75" customHeight="1" x14ac:dyDescent="0.2">
      <c r="A8" s="17" t="s">
        <v>13</v>
      </c>
      <c r="B8" s="25">
        <v>12361</v>
      </c>
      <c r="C8" s="25">
        <v>15332</v>
      </c>
      <c r="D8" s="25">
        <v>8358</v>
      </c>
      <c r="E8" s="26">
        <f t="shared" si="0"/>
        <v>36051</v>
      </c>
    </row>
    <row r="9" spans="1:8" ht="19.75" customHeight="1" x14ac:dyDescent="0.2">
      <c r="A9" s="17" t="s">
        <v>14</v>
      </c>
      <c r="B9" s="25">
        <v>18541</v>
      </c>
      <c r="C9" s="25">
        <v>16127</v>
      </c>
      <c r="D9" s="25">
        <v>10940</v>
      </c>
      <c r="E9" s="26">
        <f t="shared" si="0"/>
        <v>45608</v>
      </c>
    </row>
    <row r="10" spans="1:8" ht="19.75" customHeight="1" x14ac:dyDescent="0.2">
      <c r="A10" s="17" t="s">
        <v>15</v>
      </c>
      <c r="B10" s="25">
        <v>6954</v>
      </c>
      <c r="C10" s="25">
        <v>2340</v>
      </c>
      <c r="D10" s="25">
        <v>9258</v>
      </c>
      <c r="E10" s="26">
        <f t="shared" si="0"/>
        <v>18552</v>
      </c>
    </row>
    <row r="11" spans="1:8" ht="19.75" customHeight="1" x14ac:dyDescent="0.2">
      <c r="A11" s="17" t="s">
        <v>16</v>
      </c>
      <c r="B11" s="25">
        <v>3643</v>
      </c>
      <c r="C11" s="25">
        <v>2957</v>
      </c>
      <c r="D11" s="25">
        <v>2466</v>
      </c>
      <c r="E11" s="26">
        <f t="shared" si="0"/>
        <v>9066</v>
      </c>
    </row>
    <row r="12" spans="1:8" ht="19.75" customHeight="1" x14ac:dyDescent="0.2">
      <c r="A12" s="17" t="s">
        <v>17</v>
      </c>
      <c r="B12" s="25">
        <v>2494</v>
      </c>
      <c r="C12" s="25">
        <v>1928</v>
      </c>
      <c r="D12" s="25">
        <v>1287</v>
      </c>
      <c r="E12" s="26">
        <f t="shared" si="0"/>
        <v>5709</v>
      </c>
    </row>
    <row r="13" spans="1:8" ht="19.75" customHeight="1" x14ac:dyDescent="0.2">
      <c r="A13" s="17" t="s">
        <v>18</v>
      </c>
      <c r="B13" s="25">
        <v>3980</v>
      </c>
      <c r="C13" s="25">
        <v>2343</v>
      </c>
      <c r="D13" s="25">
        <v>2184</v>
      </c>
      <c r="E13" s="26">
        <f t="shared" si="0"/>
        <v>8507</v>
      </c>
    </row>
    <row r="14" spans="1:8" ht="19.75" customHeight="1" x14ac:dyDescent="0.2">
      <c r="A14" s="17" t="s">
        <v>19</v>
      </c>
      <c r="B14" s="25">
        <v>1504</v>
      </c>
      <c r="C14" s="25">
        <v>629</v>
      </c>
      <c r="D14" s="25">
        <v>741</v>
      </c>
      <c r="E14" s="26">
        <f t="shared" si="0"/>
        <v>2874</v>
      </c>
    </row>
    <row r="15" spans="1:8" ht="19.75" customHeight="1" x14ac:dyDescent="0.2">
      <c r="A15" s="17" t="s">
        <v>20</v>
      </c>
      <c r="B15" s="25">
        <v>1588</v>
      </c>
      <c r="C15" s="25">
        <v>564</v>
      </c>
      <c r="D15" s="25">
        <v>713</v>
      </c>
      <c r="E15" s="26">
        <f t="shared" si="0"/>
        <v>2865</v>
      </c>
    </row>
    <row r="16" spans="1:8" ht="19.75" customHeight="1" thickBot="1" x14ac:dyDescent="0.25">
      <c r="A16" s="17" t="s">
        <v>21</v>
      </c>
      <c r="B16" s="25">
        <v>1836</v>
      </c>
      <c r="C16" s="25">
        <v>865</v>
      </c>
      <c r="D16" s="25">
        <v>1017</v>
      </c>
      <c r="E16" s="26">
        <f t="shared" si="0"/>
        <v>3718</v>
      </c>
    </row>
    <row r="17" spans="1:5" ht="19.75" customHeight="1" thickTop="1" x14ac:dyDescent="0.2">
      <c r="A17" s="20" t="str">
        <f ca="1">A3&amp;" 合計"</f>
        <v>滋賀県第２区 合計</v>
      </c>
      <c r="B17" s="27">
        <f>SUM(B6:B16)</f>
        <v>99347</v>
      </c>
      <c r="C17" s="27">
        <f>SUM(C6:C16)</f>
        <v>62646</v>
      </c>
      <c r="D17" s="27">
        <f>SUM(D6:D16)</f>
        <v>65324</v>
      </c>
      <c r="E17" s="27">
        <f>SUM(E6:E16)</f>
        <v>227317</v>
      </c>
    </row>
    <row r="18" spans="1:5" ht="15.9" customHeight="1" x14ac:dyDescent="0.2">
      <c r="A18" s="8"/>
      <c r="B18" s="9"/>
      <c r="C18" s="10"/>
      <c r="D18" s="10"/>
      <c r="E18" s="11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18.81640625" style="1" customWidth="1"/>
    <col min="2" max="2" width="18.81640625" style="7" customWidth="1"/>
    <col min="3" max="5" width="18.81640625" style="6" customWidth="1"/>
    <col min="6" max="6" width="18.81640625" style="15" customWidth="1"/>
    <col min="7" max="14" width="18.6328125" style="1" customWidth="1"/>
    <col min="15" max="16384" width="9" style="1"/>
  </cols>
  <sheetData>
    <row r="1" spans="1:9" ht="20.149999999999999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" x14ac:dyDescent="0.2">
      <c r="A2" s="29" t="s">
        <v>3</v>
      </c>
      <c r="B2" s="29"/>
      <c r="C2" s="29"/>
      <c r="D2" s="29"/>
      <c r="E2" s="29"/>
      <c r="F2" s="29"/>
      <c r="H2" s="2"/>
      <c r="I2" s="2"/>
    </row>
    <row r="3" spans="1:9" ht="20.149999999999999" customHeight="1" x14ac:dyDescent="0.2">
      <c r="A3" s="22" t="str">
        <f ca="1">RIGHT(CELL("filename",A3),LEN(CELL("filename",A3))-FIND("]",CELL("filename",A3)))</f>
        <v>滋賀県第３区</v>
      </c>
      <c r="B3" s="2"/>
      <c r="F3" s="18" t="s">
        <v>2</v>
      </c>
      <c r="I3" s="7"/>
    </row>
    <row r="4" spans="1:9" ht="28.75" customHeight="1" x14ac:dyDescent="0.2">
      <c r="A4" s="16" t="s">
        <v>0</v>
      </c>
      <c r="B4" s="23" t="s">
        <v>36</v>
      </c>
      <c r="C4" s="23" t="s">
        <v>37</v>
      </c>
      <c r="D4" s="23" t="s">
        <v>38</v>
      </c>
      <c r="E4" s="23" t="s">
        <v>39</v>
      </c>
      <c r="F4" s="30" t="s">
        <v>1</v>
      </c>
    </row>
    <row r="5" spans="1:9" ht="28.75" customHeight="1" x14ac:dyDescent="0.2">
      <c r="A5" s="21" t="s">
        <v>4</v>
      </c>
      <c r="B5" s="24" t="s">
        <v>10</v>
      </c>
      <c r="C5" s="24" t="s">
        <v>9</v>
      </c>
      <c r="D5" s="24" t="s">
        <v>8</v>
      </c>
      <c r="E5" s="24" t="s">
        <v>29</v>
      </c>
      <c r="F5" s="31"/>
    </row>
    <row r="6" spans="1:9" ht="19.75" customHeight="1" x14ac:dyDescent="0.2">
      <c r="A6" s="17" t="s">
        <v>23</v>
      </c>
      <c r="B6" s="25">
        <v>26294</v>
      </c>
      <c r="C6" s="25">
        <v>19318</v>
      </c>
      <c r="D6" s="25">
        <v>7092</v>
      </c>
      <c r="E6" s="25">
        <v>6896</v>
      </c>
      <c r="F6" s="26">
        <f t="shared" ref="F6:F11" si="0">SUM(B6:E6)</f>
        <v>59600</v>
      </c>
    </row>
    <row r="7" spans="1:9" ht="19.75" customHeight="1" x14ac:dyDescent="0.2">
      <c r="A7" s="17" t="s">
        <v>24</v>
      </c>
      <c r="B7" s="25">
        <v>17082</v>
      </c>
      <c r="C7" s="25">
        <v>10897</v>
      </c>
      <c r="D7" s="25">
        <v>4528</v>
      </c>
      <c r="E7" s="25">
        <v>5405</v>
      </c>
      <c r="F7" s="26">
        <f t="shared" si="0"/>
        <v>37912</v>
      </c>
    </row>
    <row r="8" spans="1:9" ht="19.75" customHeight="1" x14ac:dyDescent="0.2">
      <c r="A8" s="17" t="s">
        <v>25</v>
      </c>
      <c r="B8" s="25">
        <v>13153</v>
      </c>
      <c r="C8" s="25">
        <v>8797</v>
      </c>
      <c r="D8" s="25">
        <v>3210</v>
      </c>
      <c r="E8" s="25">
        <v>3676</v>
      </c>
      <c r="F8" s="26">
        <f t="shared" si="0"/>
        <v>28836</v>
      </c>
    </row>
    <row r="9" spans="1:9" ht="19.75" customHeight="1" x14ac:dyDescent="0.2">
      <c r="A9" s="17" t="s">
        <v>26</v>
      </c>
      <c r="B9" s="25">
        <v>19063</v>
      </c>
      <c r="C9" s="25">
        <v>11055</v>
      </c>
      <c r="D9" s="25">
        <v>5001</v>
      </c>
      <c r="E9" s="25">
        <v>5017</v>
      </c>
      <c r="F9" s="26">
        <f t="shared" si="0"/>
        <v>40136</v>
      </c>
    </row>
    <row r="10" spans="1:9" ht="19.75" customHeight="1" x14ac:dyDescent="0.2">
      <c r="A10" s="17" t="s">
        <v>27</v>
      </c>
      <c r="B10" s="25">
        <v>10756</v>
      </c>
      <c r="C10" s="25">
        <v>6598</v>
      </c>
      <c r="D10" s="25">
        <v>2535</v>
      </c>
      <c r="E10" s="25">
        <v>2701</v>
      </c>
      <c r="F10" s="26">
        <f t="shared" si="0"/>
        <v>22590</v>
      </c>
    </row>
    <row r="11" spans="1:9" ht="19.75" customHeight="1" thickBot="1" x14ac:dyDescent="0.25">
      <c r="A11" s="17" t="s">
        <v>28</v>
      </c>
      <c r="B11" s="25">
        <v>9526</v>
      </c>
      <c r="C11" s="25">
        <v>7963</v>
      </c>
      <c r="D11" s="25">
        <v>3080</v>
      </c>
      <c r="E11" s="25">
        <v>3167</v>
      </c>
      <c r="F11" s="26">
        <f t="shared" si="0"/>
        <v>23736</v>
      </c>
    </row>
    <row r="12" spans="1:9" ht="19.75" customHeight="1" thickTop="1" x14ac:dyDescent="0.2">
      <c r="A12" s="20" t="str">
        <f ca="1">A3&amp;" 合計"</f>
        <v>滋賀県第３区 合計</v>
      </c>
      <c r="B12" s="27">
        <f>SUM(B6:B11)</f>
        <v>95874</v>
      </c>
      <c r="C12" s="27">
        <f>SUM(C6:C11)</f>
        <v>64628</v>
      </c>
      <c r="D12" s="27">
        <f>SUM(D6:D11)</f>
        <v>25446</v>
      </c>
      <c r="E12" s="27">
        <f>SUM(E6:E11)</f>
        <v>26862</v>
      </c>
      <c r="F12" s="27">
        <f>SUM(F6:F11)</f>
        <v>212810</v>
      </c>
    </row>
    <row r="13" spans="1:9" ht="15.9" customHeight="1" x14ac:dyDescent="0.2">
      <c r="A13" s="8"/>
      <c r="B13" s="9"/>
      <c r="C13" s="10"/>
      <c r="D13" s="10"/>
      <c r="E13" s="10"/>
      <c r="F13" s="11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  <row r="18" spans="1:6" ht="15.9" customHeight="1" x14ac:dyDescent="0.2">
      <c r="A18" s="12"/>
      <c r="B18" s="6"/>
      <c r="C18" s="13"/>
      <c r="D18" s="13"/>
      <c r="E18" s="13"/>
      <c r="F18" s="14"/>
    </row>
    <row r="19" spans="1:6" ht="15.9" customHeight="1" x14ac:dyDescent="0.2">
      <c r="A19" s="12"/>
      <c r="B19" s="6"/>
      <c r="C19" s="13"/>
      <c r="D19" s="13"/>
      <c r="E19" s="13"/>
      <c r="F19" s="14"/>
    </row>
    <row r="20" spans="1:6" ht="15.9" customHeight="1" x14ac:dyDescent="0.2">
      <c r="A20" s="12"/>
      <c r="B20" s="6"/>
      <c r="C20" s="13"/>
      <c r="D20" s="13"/>
      <c r="E20" s="13"/>
      <c r="F20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滋賀県第１区</vt:lpstr>
      <vt:lpstr>滋賀県第２区</vt:lpstr>
      <vt:lpstr>滋賀県第３区</vt:lpstr>
      <vt:lpstr>滋賀県第１区!Print_Area</vt:lpstr>
      <vt:lpstr>滋賀県第２区!Print_Area</vt:lpstr>
      <vt:lpstr>滋賀県第３区!Print_Area</vt:lpstr>
      <vt:lpstr>滋賀県第１区!Print_Titles</vt:lpstr>
      <vt:lpstr>滋賀県第２区!Print_Titles</vt:lpstr>
      <vt:lpstr>滋賀県第３区!Print_Titles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