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B45347D3-3264-4F16-9060-845B86E37E54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石川県第１区" sheetId="4" r:id="rId1"/>
    <sheet name="石川県第２区" sheetId="7" r:id="rId2"/>
    <sheet name="石川県第３区" sheetId="8" r:id="rId3"/>
  </sheets>
  <definedNames>
    <definedName name="_xlnm.Print_Area" localSheetId="0">石川県第１区!$A$1:$H$7</definedName>
    <definedName name="_xlnm.Print_Area" localSheetId="1">石川県第２区!$A$1:$E$12</definedName>
    <definedName name="_xlnm.Print_Area" localSheetId="2">石川県第３区!$A$1:$E$18</definedName>
    <definedName name="_xlnm.Print_Titles" localSheetId="0">石川県第１区!$A:$A,石川県第１区!$1:$5</definedName>
    <definedName name="_xlnm.Print_Titles" localSheetId="1">石川県第２区!$A:$A,石川県第２区!$1:$5</definedName>
    <definedName name="_xlnm.Print_Titles" localSheetId="2">石川県第３区!$A:$A,石川県第３区!$1:$5</definedName>
  </definedNames>
  <calcPr calcId="191029"/>
</workbook>
</file>

<file path=xl/calcChain.xml><?xml version="1.0" encoding="utf-8"?>
<calcChain xmlns="http://schemas.openxmlformats.org/spreadsheetml/2006/main">
  <c r="B18" i="8" l="1"/>
  <c r="C18" i="8"/>
  <c r="D18" i="8"/>
  <c r="E18" i="8"/>
  <c r="E7" i="8"/>
  <c r="E8" i="8"/>
  <c r="E9" i="8"/>
  <c r="E10" i="8"/>
  <c r="E11" i="8"/>
  <c r="E12" i="8"/>
  <c r="E13" i="8"/>
  <c r="E14" i="8"/>
  <c r="E15" i="8"/>
  <c r="E16" i="8"/>
  <c r="E17" i="8"/>
  <c r="B12" i="7"/>
  <c r="C12" i="7"/>
  <c r="D12" i="7"/>
  <c r="E12" i="7"/>
  <c r="E7" i="7"/>
  <c r="E8" i="7"/>
  <c r="E9" i="7"/>
  <c r="E10" i="7"/>
  <c r="E11" i="7"/>
  <c r="E6" i="8"/>
  <c r="A3" i="8"/>
  <c r="A18" i="8" s="1"/>
  <c r="E6" i="7"/>
  <c r="A3" i="7"/>
  <c r="A12" i="7" s="1"/>
  <c r="E7" i="4" l="1"/>
  <c r="D7" i="4"/>
  <c r="C7" i="4"/>
  <c r="F7" i="4"/>
  <c r="G7" i="4"/>
  <c r="B7" i="4"/>
  <c r="H6" i="4"/>
  <c r="A3" i="4"/>
  <c r="A7" i="4" s="1"/>
  <c r="H7" i="4" l="1"/>
</calcChain>
</file>

<file path=xl/sharedStrings.xml><?xml version="1.0" encoding="utf-8"?>
<sst xmlns="http://schemas.openxmlformats.org/spreadsheetml/2006/main" count="60" uniqueCount="44">
  <si>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</si>
  <si>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</si>
  <si>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</si>
  <si>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</si>
  <si>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</si>
  <si>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</si>
  <si>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おだけ　かい</t>
  </si>
  <si>
    <t>国民民主党</t>
    <rPh sb="0" eb="5">
      <t>コクミンミンシュトウ</t>
    </rPh>
    <phoneticPr fontId="3"/>
  </si>
  <si>
    <t>こばやし　誠</t>
  </si>
  <si>
    <t>日本維新の会</t>
    <rPh sb="0" eb="4">
      <t>ニホンイシン</t>
    </rPh>
    <rPh sb="5" eb="6">
      <t>カイ</t>
    </rPh>
    <phoneticPr fontId="3"/>
  </si>
  <si>
    <t>ふじはら　徳英</t>
  </si>
  <si>
    <t>小森　たくお</t>
  </si>
  <si>
    <t>自由民主党</t>
    <rPh sb="0" eb="5">
      <t>ジユウミンシュトウ</t>
    </rPh>
    <phoneticPr fontId="3"/>
  </si>
  <si>
    <t>村田　しげる</t>
  </si>
  <si>
    <t>日本共産党</t>
    <rPh sb="0" eb="5">
      <t>ニホンキョウサントウ</t>
    </rPh>
    <phoneticPr fontId="3"/>
  </si>
  <si>
    <t>あらい　淳志</t>
  </si>
  <si>
    <t>立憲民主党</t>
  </si>
  <si>
    <t>金沢市</t>
    <rPh sb="0" eb="3">
      <t>カナザワシ</t>
    </rPh>
    <phoneticPr fontId="1"/>
  </si>
  <si>
    <t>おやまだ　経子</t>
  </si>
  <si>
    <t>立憲民主党</t>
    <rPh sb="0" eb="2">
      <t>リッケン</t>
    </rPh>
    <rPh sb="2" eb="5">
      <t>ミンシュトウ</t>
    </rPh>
    <phoneticPr fontId="3"/>
  </si>
  <si>
    <t>坂本　ひろし</t>
  </si>
  <si>
    <t>佐々木　はじめ</t>
  </si>
  <si>
    <t>小松市</t>
    <rPh sb="0" eb="3">
      <t>コマツシ</t>
    </rPh>
    <phoneticPr fontId="3"/>
  </si>
  <si>
    <t>加賀市</t>
    <rPh sb="0" eb="3">
      <t>カガシ</t>
    </rPh>
    <phoneticPr fontId="3"/>
  </si>
  <si>
    <t>白山市</t>
    <rPh sb="0" eb="2">
      <t>ハクサン</t>
    </rPh>
    <rPh sb="2" eb="3">
      <t>シ</t>
    </rPh>
    <phoneticPr fontId="3"/>
  </si>
  <si>
    <t>能美市</t>
    <rPh sb="0" eb="2">
      <t>ノミ</t>
    </rPh>
    <rPh sb="2" eb="3">
      <t>シ</t>
    </rPh>
    <phoneticPr fontId="3"/>
  </si>
  <si>
    <t>野々市市</t>
    <rPh sb="0" eb="3">
      <t>ノノイチ</t>
    </rPh>
    <rPh sb="3" eb="4">
      <t>シ</t>
    </rPh>
    <phoneticPr fontId="3"/>
  </si>
  <si>
    <t>川北町</t>
    <phoneticPr fontId="1"/>
  </si>
  <si>
    <t>にしだ　昭二</t>
  </si>
  <si>
    <t>自由民主党</t>
    <rPh sb="0" eb="2">
      <t>ジユウ</t>
    </rPh>
    <rPh sb="2" eb="5">
      <t>ミンシュトウ</t>
    </rPh>
    <phoneticPr fontId="3"/>
  </si>
  <si>
    <t>南　しょうじ</t>
  </si>
  <si>
    <t>こんどう　和也</t>
  </si>
  <si>
    <t>七尾市</t>
    <rPh sb="0" eb="3">
      <t>ナナオシ</t>
    </rPh>
    <phoneticPr fontId="3"/>
  </si>
  <si>
    <t>輪島市</t>
    <rPh sb="0" eb="3">
      <t>ワジマシ</t>
    </rPh>
    <phoneticPr fontId="3"/>
  </si>
  <si>
    <t>珠洲市</t>
    <rPh sb="0" eb="3">
      <t>スズシ</t>
    </rPh>
    <phoneticPr fontId="3"/>
  </si>
  <si>
    <t>羽咋市</t>
    <rPh sb="0" eb="3">
      <t>ハクイシ</t>
    </rPh>
    <phoneticPr fontId="3"/>
  </si>
  <si>
    <t>かほく市</t>
    <rPh sb="3" eb="4">
      <t>シ</t>
    </rPh>
    <phoneticPr fontId="3"/>
  </si>
  <si>
    <t>津幡町</t>
    <rPh sb="0" eb="3">
      <t>ツバタマチ</t>
    </rPh>
    <phoneticPr fontId="3"/>
  </si>
  <si>
    <t>内灘町</t>
    <rPh sb="0" eb="3">
      <t>ウチナダマチ</t>
    </rPh>
    <phoneticPr fontId="3"/>
  </si>
  <si>
    <t>志賀町</t>
    <rPh sb="0" eb="3">
      <t>シカマチ</t>
    </rPh>
    <phoneticPr fontId="3"/>
  </si>
  <si>
    <t>宝達志水町</t>
    <rPh sb="0" eb="2">
      <t>ホウダツ</t>
    </rPh>
    <rPh sb="2" eb="5">
      <t>シミズチョウ</t>
    </rPh>
    <phoneticPr fontId="3"/>
  </si>
  <si>
    <t>穴水町</t>
    <rPh sb="0" eb="3">
      <t>アナミズマチ</t>
    </rPh>
    <phoneticPr fontId="3"/>
  </si>
  <si>
    <t>能登町</t>
    <rPh sb="0" eb="2">
      <t>ノト</t>
    </rPh>
    <rPh sb="2" eb="3">
      <t>チョウ</t>
    </rPh>
    <phoneticPr fontId="3"/>
  </si>
  <si>
    <t>中能登町</t>
    <rPh sb="0" eb="1">
      <t>ナカ</t>
    </rPh>
    <rPh sb="1" eb="4">
      <t>ノトチョウ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</si>
</sst>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8" formatCode="#,##0.000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8" xfId="0" applyFont="1" applyFill="1" applyBorder="1" applyAlignment="1">
      <alignment horizontal="distributed" vertical="center"/>
    </xf>
    <xf numFmtId="3" fontId="6" fillId="0" borderId="8" xfId="0" applyNumberFormat="1" applyFont="1" applyFill="1" applyBorder="1" applyAlignment="1">
      <alignment horizontal="right" vertical="center" shrinkToFit="1"/>
    </xf>
    <xf numFmtId="178" fontId="6" fillId="0" borderId="2" xfId="0" applyNumberFormat="1" applyFont="1" applyFill="1" applyBorder="1" applyAlignment="1">
      <alignment horizontal="right" vertical="center" shrinkToFit="1"/>
    </xf>
    <xf numFmtId="178" fontId="8" fillId="0" borderId="2" xfId="0" applyNumberFormat="1" applyFont="1" applyFill="1" applyBorder="1" applyAlignment="1">
      <alignment horizontal="right" vertical="center" shrinkToFit="1"/>
    </xf>
    <xf numFmtId="178" fontId="6" fillId="0" borderId="8" xfId="0" applyNumberFormat="1" applyFont="1" applyFill="1" applyBorder="1" applyAlignment="1">
      <alignment horizontal="right" vertical="center" shrinkToFit="1"/>
    </xf>
    <xf numFmtId="178" fontId="8" fillId="0" borderId="3" xfId="0" applyNumberFormat="1" applyFont="1" applyFill="1" applyBorder="1" applyAlignment="1">
      <alignment horizontal="right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5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7" width="15.21875" style="6" customWidth="1"/>
    <col min="8" max="8" width="15.21875" style="15" customWidth="1"/>
    <col min="9" max="16" width="18.6640625" style="1" customWidth="1"/>
    <col min="17" max="16384" width="9" style="1"/>
  </cols>
  <sheetData>
    <row r="1" spans="1:11" ht="20.100000000000001" customHeight="1" x14ac:dyDescent="0.2">
      <c r="A1" s="19" t="s">
        <v>5</v>
      </c>
      <c r="B1" s="3"/>
      <c r="C1" s="3"/>
      <c r="D1" s="3"/>
      <c r="E1" s="3"/>
      <c r="F1" s="3"/>
      <c r="G1" s="3"/>
      <c r="H1" s="4"/>
      <c r="J1" s="2"/>
      <c r="K1" s="5"/>
    </row>
    <row r="2" spans="1:11" ht="19.2" x14ac:dyDescent="0.2">
      <c r="A2" s="31" t="s">
        <v>3</v>
      </c>
      <c r="B2" s="31"/>
      <c r="C2" s="31"/>
      <c r="D2" s="31"/>
      <c r="E2" s="31"/>
      <c r="F2" s="31"/>
      <c r="G2" s="31"/>
      <c r="H2" s="31"/>
      <c r="J2" s="2"/>
      <c r="K2" s="2"/>
    </row>
    <row r="3" spans="1:11" ht="20.100000000000001" customHeight="1" x14ac:dyDescent="0.2">
      <c r="A3" s="22" t="str">
        <f ca="1">RIGHT(CELL("filename",A3),LEN(CELL("filename",A3))-FIND("]",CELL("filename",A3)))</f>
        <v>石川県第１区</v>
      </c>
      <c r="B3" s="2"/>
      <c r="H3" s="18" t="s">
        <v>2</v>
      </c>
      <c r="K3" s="7"/>
    </row>
    <row r="4" spans="1:11" ht="28.8" customHeight="1" x14ac:dyDescent="0.2">
      <c r="A4" s="16" t="s">
        <v>0</v>
      </c>
      <c r="B4" s="23" t="s">
        <v>6</v>
      </c>
      <c r="C4" s="23" t="s">
        <v>8</v>
      </c>
      <c r="D4" s="23" t="s">
        <v>10</v>
      </c>
      <c r="E4" s="23" t="s">
        <v>11</v>
      </c>
      <c r="F4" s="23" t="s">
        <v>13</v>
      </c>
      <c r="G4" s="23" t="s">
        <v>15</v>
      </c>
      <c r="H4" s="29" t="s">
        <v>1</v>
      </c>
    </row>
    <row r="5" spans="1:11" ht="28.8" customHeight="1" x14ac:dyDescent="0.2">
      <c r="A5" s="21" t="s">
        <v>4</v>
      </c>
      <c r="B5" s="24" t="s">
        <v>7</v>
      </c>
      <c r="C5" s="24" t="s">
        <v>9</v>
      </c>
      <c r="D5" s="24"/>
      <c r="E5" s="24" t="s">
        <v>12</v>
      </c>
      <c r="F5" s="24" t="s">
        <v>14</v>
      </c>
      <c r="G5" s="24" t="s">
        <v>16</v>
      </c>
      <c r="H5" s="30"/>
    </row>
    <row r="6" spans="1:11" ht="19.8" customHeight="1" thickBot="1" x14ac:dyDescent="0.25">
      <c r="A6" s="17" t="s">
        <v>17</v>
      </c>
      <c r="B6" s="25">
        <v>24324</v>
      </c>
      <c r="C6" s="25">
        <v>27257</v>
      </c>
      <c r="D6" s="25">
        <v>2210</v>
      </c>
      <c r="E6" s="25">
        <v>64997</v>
      </c>
      <c r="F6" s="25">
        <v>8913</v>
      </c>
      <c r="G6" s="25">
        <v>51506</v>
      </c>
      <c r="H6" s="26">
        <f>SUM(B6:G6)</f>
        <v>179207</v>
      </c>
    </row>
    <row r="7" spans="1:11" ht="19.8" customHeight="1" thickTop="1" x14ac:dyDescent="0.2">
      <c r="A7" s="20" t="str">
        <f ca="1">A3&amp;" 合計"</f>
        <v>石川県第１区 合計</v>
      </c>
      <c r="B7" s="27">
        <f>SUM(B6:B6)</f>
        <v>24324</v>
      </c>
      <c r="C7" s="27">
        <f>SUM(C6:C6)</f>
        <v>27257</v>
      </c>
      <c r="D7" s="27">
        <f>SUM(D6:D6)</f>
        <v>2210</v>
      </c>
      <c r="E7" s="27">
        <f>SUM(E6:E6)</f>
        <v>64997</v>
      </c>
      <c r="F7" s="27">
        <f>SUM(F6:F6)</f>
        <v>8913</v>
      </c>
      <c r="G7" s="27">
        <f>SUM(G6:G6)</f>
        <v>51506</v>
      </c>
      <c r="H7" s="27">
        <f>SUM(H6:H6)</f>
        <v>179207</v>
      </c>
    </row>
    <row r="8" spans="1:11" ht="15.9" customHeight="1" x14ac:dyDescent="0.2">
      <c r="A8" s="8"/>
      <c r="B8" s="9"/>
      <c r="C8" s="10"/>
      <c r="D8" s="10"/>
      <c r="E8" s="10"/>
      <c r="F8" s="10"/>
      <c r="G8" s="10"/>
      <c r="H8" s="11"/>
    </row>
    <row r="9" spans="1:11" ht="15.9" customHeight="1" x14ac:dyDescent="0.2">
      <c r="A9" s="12"/>
      <c r="B9" s="6"/>
      <c r="C9" s="13"/>
      <c r="D9" s="13"/>
      <c r="E9" s="13"/>
      <c r="F9" s="13"/>
      <c r="G9" s="13"/>
      <c r="H9" s="14"/>
    </row>
    <row r="10" spans="1:11" ht="15.9" customHeight="1" x14ac:dyDescent="0.2">
      <c r="A10" s="12"/>
      <c r="B10" s="6"/>
      <c r="C10" s="13"/>
      <c r="D10" s="13"/>
      <c r="E10" s="13"/>
      <c r="F10" s="13"/>
      <c r="G10" s="13"/>
      <c r="H10" s="14"/>
    </row>
    <row r="11" spans="1:11" ht="15.9" customHeight="1" x14ac:dyDescent="0.2">
      <c r="A11" s="12"/>
      <c r="B11" s="6"/>
      <c r="C11" s="13"/>
      <c r="D11" s="13"/>
      <c r="E11" s="13"/>
      <c r="F11" s="13"/>
      <c r="G11" s="13"/>
      <c r="H11" s="14"/>
    </row>
    <row r="12" spans="1:11" ht="15.9" customHeight="1" x14ac:dyDescent="0.2">
      <c r="A12" s="12"/>
      <c r="B12" s="6"/>
      <c r="C12" s="13"/>
      <c r="D12" s="13"/>
      <c r="E12" s="13"/>
      <c r="F12" s="13"/>
      <c r="G12" s="13"/>
      <c r="H12" s="14"/>
    </row>
    <row r="13" spans="1:11" ht="15.9" customHeight="1" x14ac:dyDescent="0.2">
      <c r="A13" s="12"/>
      <c r="B13" s="6"/>
      <c r="C13" s="13"/>
      <c r="D13" s="13"/>
      <c r="E13" s="13"/>
      <c r="F13" s="13"/>
      <c r="G13" s="13"/>
      <c r="H13" s="14"/>
    </row>
    <row r="14" spans="1:11" ht="15.9" customHeight="1" x14ac:dyDescent="0.2">
      <c r="A14" s="12"/>
      <c r="B14" s="6"/>
      <c r="C14" s="13"/>
      <c r="D14" s="13"/>
      <c r="E14" s="13"/>
      <c r="F14" s="13"/>
      <c r="G14" s="13"/>
      <c r="H14" s="14"/>
    </row>
    <row r="15" spans="1:11" ht="15.9" customHeight="1" x14ac:dyDescent="0.2">
      <c r="A15" s="12"/>
      <c r="B15" s="6"/>
      <c r="C15" s="13"/>
      <c r="D15" s="13"/>
      <c r="E15" s="13"/>
      <c r="F15" s="13"/>
      <c r="G15" s="13"/>
      <c r="H15" s="14"/>
    </row>
  </sheetData>
  <mergeCells count="2">
    <mergeCell ref="H4:H5"/>
    <mergeCell ref="A2:H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EA08-5632-4C6D-9523-79B912DEE138}">
  <dimension ref="A1:H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石川県第２区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18</v>
      </c>
      <c r="C4" s="23" t="s">
        <v>20</v>
      </c>
      <c r="D4" s="23" t="s">
        <v>21</v>
      </c>
      <c r="E4" s="29" t="s">
        <v>1</v>
      </c>
    </row>
    <row r="5" spans="1:8" ht="28.8" customHeight="1" x14ac:dyDescent="0.2">
      <c r="A5" s="28" t="s">
        <v>4</v>
      </c>
      <c r="B5" s="24" t="s">
        <v>19</v>
      </c>
      <c r="C5" s="24" t="s">
        <v>14</v>
      </c>
      <c r="D5" s="24" t="s">
        <v>12</v>
      </c>
      <c r="E5" s="30"/>
    </row>
    <row r="6" spans="1:8" ht="19.8" customHeight="1" x14ac:dyDescent="0.2">
      <c r="A6" s="17" t="s">
        <v>22</v>
      </c>
      <c r="B6" s="25">
        <v>16850</v>
      </c>
      <c r="C6" s="25">
        <v>2477</v>
      </c>
      <c r="D6" s="25">
        <v>28281</v>
      </c>
      <c r="E6" s="26">
        <f>SUM(B6:D6)</f>
        <v>47608</v>
      </c>
    </row>
    <row r="7" spans="1:8" ht="19.8" customHeight="1" x14ac:dyDescent="0.2">
      <c r="A7" s="32" t="s">
        <v>23</v>
      </c>
      <c r="B7" s="33">
        <v>9956</v>
      </c>
      <c r="C7" s="33">
        <v>1685</v>
      </c>
      <c r="D7" s="33">
        <v>15782</v>
      </c>
      <c r="E7" s="26">
        <f t="shared" ref="E7:E11" si="0">SUM(B7:D7)</f>
        <v>27423</v>
      </c>
    </row>
    <row r="8" spans="1:8" ht="19.8" customHeight="1" x14ac:dyDescent="0.2">
      <c r="A8" s="32" t="s">
        <v>24</v>
      </c>
      <c r="B8" s="33">
        <v>18870</v>
      </c>
      <c r="C8" s="33">
        <v>3251</v>
      </c>
      <c r="D8" s="33">
        <v>28224</v>
      </c>
      <c r="E8" s="26">
        <f t="shared" si="0"/>
        <v>50345</v>
      </c>
    </row>
    <row r="9" spans="1:8" ht="19.8" customHeight="1" x14ac:dyDescent="0.2">
      <c r="A9" s="32" t="s">
        <v>25</v>
      </c>
      <c r="B9" s="33">
        <v>7581</v>
      </c>
      <c r="C9" s="33">
        <v>1575</v>
      </c>
      <c r="D9" s="33">
        <v>15112</v>
      </c>
      <c r="E9" s="26">
        <f t="shared" si="0"/>
        <v>24268</v>
      </c>
    </row>
    <row r="10" spans="1:8" ht="19.8" customHeight="1" x14ac:dyDescent="0.2">
      <c r="A10" s="32" t="s">
        <v>26</v>
      </c>
      <c r="B10" s="33">
        <v>8262</v>
      </c>
      <c r="C10" s="33">
        <v>1715</v>
      </c>
      <c r="D10" s="33">
        <v>10869</v>
      </c>
      <c r="E10" s="26">
        <f t="shared" si="0"/>
        <v>20846</v>
      </c>
    </row>
    <row r="11" spans="1:8" ht="19.8" customHeight="1" thickBot="1" x14ac:dyDescent="0.25">
      <c r="A11" s="32" t="s">
        <v>27</v>
      </c>
      <c r="B11" s="33">
        <v>1069</v>
      </c>
      <c r="C11" s="33">
        <v>170</v>
      </c>
      <c r="D11" s="33">
        <v>2349</v>
      </c>
      <c r="E11" s="26">
        <f t="shared" si="0"/>
        <v>3588</v>
      </c>
    </row>
    <row r="12" spans="1:8" ht="19.8" customHeight="1" thickTop="1" x14ac:dyDescent="0.2">
      <c r="A12" s="20" t="str">
        <f ca="1">A3&amp;" 合計"</f>
        <v>石川県第２区 合計</v>
      </c>
      <c r="B12" s="27">
        <f t="shared" ref="B12:D12" si="1">SUM(B6:B11)</f>
        <v>62588</v>
      </c>
      <c r="C12" s="27">
        <f t="shared" si="1"/>
        <v>10873</v>
      </c>
      <c r="D12" s="27">
        <f t="shared" si="1"/>
        <v>100617</v>
      </c>
      <c r="E12" s="27">
        <f>SUM(E6:E11)</f>
        <v>174078</v>
      </c>
    </row>
    <row r="13" spans="1:8" ht="15.9" customHeight="1" x14ac:dyDescent="0.2">
      <c r="A13" s="8"/>
      <c r="B13" s="9"/>
      <c r="C13" s="10"/>
      <c r="D13" s="10"/>
      <c r="E13" s="11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7197-7878-4CB4-B99A-5CB79AF054D0}">
  <dimension ref="A1:H2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4" width="15.21875" style="6" customWidth="1"/>
    <col min="5" max="5" width="15.218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石川県第３区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28</v>
      </c>
      <c r="C4" s="23" t="s">
        <v>30</v>
      </c>
      <c r="D4" s="23" t="s">
        <v>31</v>
      </c>
      <c r="E4" s="29" t="s">
        <v>1</v>
      </c>
    </row>
    <row r="5" spans="1:8" ht="28.8" customHeight="1" x14ac:dyDescent="0.2">
      <c r="A5" s="28" t="s">
        <v>4</v>
      </c>
      <c r="B5" s="24" t="s">
        <v>29</v>
      </c>
      <c r="C5" s="24" t="s">
        <v>14</v>
      </c>
      <c r="D5" s="24" t="s">
        <v>19</v>
      </c>
      <c r="E5" s="30"/>
    </row>
    <row r="6" spans="1:8" ht="19.8" customHeight="1" x14ac:dyDescent="0.2">
      <c r="A6" s="17" t="s">
        <v>32</v>
      </c>
      <c r="B6" s="34">
        <v>12322</v>
      </c>
      <c r="C6" s="34">
        <v>384</v>
      </c>
      <c r="D6" s="34">
        <v>14031</v>
      </c>
      <c r="E6" s="35">
        <f>SUM(B6:D6)</f>
        <v>26737</v>
      </c>
    </row>
    <row r="7" spans="1:8" ht="19.8" customHeight="1" x14ac:dyDescent="0.2">
      <c r="A7" s="32" t="s">
        <v>33</v>
      </c>
      <c r="B7" s="36">
        <v>6032.9539999999997</v>
      </c>
      <c r="C7" s="36">
        <v>287.04500000000002</v>
      </c>
      <c r="D7" s="36">
        <v>5012</v>
      </c>
      <c r="E7" s="35">
        <f t="shared" ref="E7:E17" si="0">SUM(B7:D7)</f>
        <v>11331.999</v>
      </c>
    </row>
    <row r="8" spans="1:8" ht="19.8" customHeight="1" x14ac:dyDescent="0.2">
      <c r="A8" s="32" t="s">
        <v>34</v>
      </c>
      <c r="B8" s="36">
        <v>3221</v>
      </c>
      <c r="C8" s="36">
        <v>121</v>
      </c>
      <c r="D8" s="36">
        <v>3226</v>
      </c>
      <c r="E8" s="35">
        <f t="shared" si="0"/>
        <v>6568</v>
      </c>
    </row>
    <row r="9" spans="1:8" ht="19.8" customHeight="1" x14ac:dyDescent="0.2">
      <c r="A9" s="32" t="s">
        <v>35</v>
      </c>
      <c r="B9" s="36">
        <v>4688.9440000000004</v>
      </c>
      <c r="C9" s="36">
        <v>274.05500000000001</v>
      </c>
      <c r="D9" s="36">
        <v>6083</v>
      </c>
      <c r="E9" s="35">
        <f t="shared" si="0"/>
        <v>11045.999</v>
      </c>
    </row>
    <row r="10" spans="1:8" ht="19.8" customHeight="1" x14ac:dyDescent="0.2">
      <c r="A10" s="32" t="s">
        <v>36</v>
      </c>
      <c r="B10" s="36">
        <v>6691.93</v>
      </c>
      <c r="C10" s="36">
        <v>498.06900000000002</v>
      </c>
      <c r="D10" s="36">
        <v>10455</v>
      </c>
      <c r="E10" s="35">
        <f t="shared" si="0"/>
        <v>17644.999</v>
      </c>
    </row>
    <row r="11" spans="1:8" ht="19.8" customHeight="1" x14ac:dyDescent="0.2">
      <c r="A11" s="32" t="s">
        <v>37</v>
      </c>
      <c r="B11" s="36">
        <v>7237.9260000000004</v>
      </c>
      <c r="C11" s="36">
        <v>576.07299999999998</v>
      </c>
      <c r="D11" s="36">
        <v>9462</v>
      </c>
      <c r="E11" s="35">
        <f t="shared" si="0"/>
        <v>17275.999</v>
      </c>
    </row>
    <row r="12" spans="1:8" ht="19.8" customHeight="1" x14ac:dyDescent="0.2">
      <c r="A12" s="32" t="s">
        <v>38</v>
      </c>
      <c r="B12" s="36">
        <v>4436</v>
      </c>
      <c r="C12" s="36">
        <v>564</v>
      </c>
      <c r="D12" s="36">
        <v>6783</v>
      </c>
      <c r="E12" s="35">
        <f t="shared" si="0"/>
        <v>11783</v>
      </c>
    </row>
    <row r="13" spans="1:8" ht="19.8" customHeight="1" x14ac:dyDescent="0.2">
      <c r="A13" s="32" t="s">
        <v>39</v>
      </c>
      <c r="B13" s="36">
        <v>4678.96</v>
      </c>
      <c r="C13" s="36">
        <v>192.03899999999999</v>
      </c>
      <c r="D13" s="36">
        <v>5564</v>
      </c>
      <c r="E13" s="35">
        <f t="shared" si="0"/>
        <v>10434.999</v>
      </c>
    </row>
    <row r="14" spans="1:8" ht="19.8" customHeight="1" x14ac:dyDescent="0.2">
      <c r="A14" s="32" t="s">
        <v>40</v>
      </c>
      <c r="B14" s="36">
        <v>2704</v>
      </c>
      <c r="C14" s="36">
        <v>178</v>
      </c>
      <c r="D14" s="36">
        <v>3777</v>
      </c>
      <c r="E14" s="35">
        <f t="shared" si="0"/>
        <v>6659</v>
      </c>
    </row>
    <row r="15" spans="1:8" ht="19.8" customHeight="1" x14ac:dyDescent="0.2">
      <c r="A15" s="32" t="s">
        <v>43</v>
      </c>
      <c r="B15" s="36">
        <v>3106.9520000000002</v>
      </c>
      <c r="C15" s="36">
        <v>156.047</v>
      </c>
      <c r="D15" s="36">
        <v>6390</v>
      </c>
      <c r="E15" s="35">
        <f t="shared" si="0"/>
        <v>9652.9989999999998</v>
      </c>
    </row>
    <row r="16" spans="1:8" ht="19.8" customHeight="1" x14ac:dyDescent="0.2">
      <c r="A16" s="32" t="s">
        <v>41</v>
      </c>
      <c r="B16" s="36">
        <v>1956.9780000000001</v>
      </c>
      <c r="C16" s="36">
        <v>43.021000000000001</v>
      </c>
      <c r="D16" s="36">
        <v>2225</v>
      </c>
      <c r="E16" s="35">
        <f t="shared" si="0"/>
        <v>4224.9989999999998</v>
      </c>
    </row>
    <row r="17" spans="1:5" ht="19.8" customHeight="1" thickBot="1" x14ac:dyDescent="0.25">
      <c r="A17" s="32" t="s">
        <v>42</v>
      </c>
      <c r="B17" s="36">
        <v>4231</v>
      </c>
      <c r="C17" s="36">
        <v>165</v>
      </c>
      <c r="D17" s="36">
        <v>4239</v>
      </c>
      <c r="E17" s="35">
        <f t="shared" si="0"/>
        <v>8635</v>
      </c>
    </row>
    <row r="18" spans="1:5" ht="19.8" customHeight="1" thickTop="1" x14ac:dyDescent="0.2">
      <c r="A18" s="20" t="str">
        <f ca="1">A3&amp;" 合計"</f>
        <v>石川県第３区 合計</v>
      </c>
      <c r="B18" s="37">
        <f t="shared" ref="B18:D18" si="1">SUM(B6:B17)</f>
        <v>61308.643999999993</v>
      </c>
      <c r="C18" s="37">
        <f t="shared" si="1"/>
        <v>3438.3490000000002</v>
      </c>
      <c r="D18" s="37">
        <f t="shared" si="1"/>
        <v>77247</v>
      </c>
      <c r="E18" s="37">
        <f>SUM(E6:E17)</f>
        <v>141993.99299999999</v>
      </c>
    </row>
    <row r="19" spans="1:5" ht="15.9" customHeight="1" x14ac:dyDescent="0.2">
      <c r="A19" s="8"/>
      <c r="B19" s="9"/>
      <c r="C19" s="10"/>
      <c r="D19" s="10"/>
      <c r="E19" s="11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  <row r="26" spans="1:5" ht="15.9" customHeight="1" x14ac:dyDescent="0.2">
      <c r="A26" s="12"/>
      <c r="B26" s="6"/>
      <c r="C26" s="13"/>
      <c r="D26" s="13"/>
      <c r="E26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石川県第１区</vt:lpstr>
      <vt:lpstr>石川県第２区</vt:lpstr>
      <vt:lpstr>石川県第３区</vt:lpstr>
      <vt:lpstr>石川県第１区!Print_Area</vt:lpstr>
      <vt:lpstr>石川県第２区!Print_Area</vt:lpstr>
      <vt:lpstr>石川県第３区!Print_Area</vt:lpstr>
      <vt:lpstr>石川県第１区!Print_Titles</vt:lpstr>
      <vt:lpstr>石川県第２区!Print_Titles</vt:lpstr>
      <vt:lpstr>石川県第３区!Print_Titles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