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-02.mic5.soumu.go.jp\org1106\管理課(11060202)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8502565E-4C18-4491-8B45-74A620632252}" xr6:coauthVersionLast="36" xr6:coauthVersionMax="36" xr10:uidLastSave="{00000000-0000-0000-0000-000000000000}"/>
  <bookViews>
    <workbookView xWindow="240" yWindow="120" windowWidth="14940" windowHeight="8500" xr2:uid="{00000000-000D-0000-FFFF-FFFF00000000}"/>
  </bookViews>
  <sheets>
    <sheet name="神奈川県第１区" sheetId="4" r:id="rId1"/>
    <sheet name="神奈川県第２区" sheetId="20" r:id="rId2"/>
    <sheet name="神奈川県第３区" sheetId="21" r:id="rId3"/>
    <sheet name="神奈川県第４区" sheetId="22" r:id="rId4"/>
    <sheet name="神奈川県第５区" sheetId="23" r:id="rId5"/>
    <sheet name="神奈川県第６区" sheetId="12" r:id="rId6"/>
    <sheet name="神奈川県第７区" sheetId="13" r:id="rId7"/>
    <sheet name="神奈川県第８区" sheetId="14" r:id="rId8"/>
    <sheet name="神奈川県第９区" sheetId="15" r:id="rId9"/>
    <sheet name="神奈川県第１０区" sheetId="16" r:id="rId10"/>
    <sheet name="神奈川県第１１区" sheetId="17" r:id="rId11"/>
    <sheet name="神奈川県第１２区" sheetId="18" r:id="rId12"/>
    <sheet name="神奈川県第１３区" sheetId="19" r:id="rId13"/>
    <sheet name="神奈川県第１４区" sheetId="8" r:id="rId14"/>
    <sheet name="神奈川県第１５区" sheetId="9" r:id="rId15"/>
    <sheet name="神奈川県第１６区" sheetId="10" r:id="rId16"/>
    <sheet name="神奈川県第１７区" sheetId="11" r:id="rId17"/>
    <sheet name="神奈川県第１８区" sheetId="6" r:id="rId18"/>
    <sheet name="神奈川県第１９区" sheetId="7" r:id="rId19"/>
    <sheet name="神奈川県第２０区" sheetId="5" r:id="rId20"/>
  </sheets>
  <definedNames>
    <definedName name="_xlnm.Print_Area" localSheetId="9">神奈川県第１０区!$A$1:$F$8</definedName>
    <definedName name="_xlnm.Print_Area" localSheetId="10">神奈川県第１１区!$A$1:$E$8</definedName>
    <definedName name="_xlnm.Print_Area" localSheetId="11">神奈川県第１２区!$A$1:$G$8</definedName>
    <definedName name="_xlnm.Print_Area" localSheetId="12">神奈川県第１３区!$A$1:$G$9</definedName>
    <definedName name="_xlnm.Print_Area" localSheetId="13">神奈川県第１４区!$A$1:$G$10</definedName>
    <definedName name="_xlnm.Print_Area" localSheetId="14">神奈川県第１５区!$A$1:$F$9</definedName>
    <definedName name="_xlnm.Print_Area" localSheetId="15">神奈川県第１６区!$A$1:$G$9</definedName>
    <definedName name="_xlnm.Print_Area" localSheetId="16">神奈川県第１７区!$A$1:$D$18</definedName>
    <definedName name="_xlnm.Print_Area" localSheetId="17">神奈川県第１８区!$A$1:$G$8</definedName>
    <definedName name="_xlnm.Print_Area" localSheetId="18">神奈川県第１９区!$A$1:$H$8</definedName>
    <definedName name="_xlnm.Print_Area" localSheetId="0">神奈川県第１区!$A$1:$G$9</definedName>
    <definedName name="_xlnm.Print_Area" localSheetId="19">神奈川県第２０区!$A$1:$E$8</definedName>
    <definedName name="_xlnm.Print_Area" localSheetId="1">神奈川県第２区!$A$1:$G$9</definedName>
    <definedName name="_xlnm.Print_Area" localSheetId="2">神奈川県第３区!$A$1:$G$8</definedName>
    <definedName name="_xlnm.Print_Area" localSheetId="3">神奈川県第４区!$A$1:$F$10</definedName>
    <definedName name="_xlnm.Print_Area" localSheetId="4">神奈川県第５区!$A$1:$F$8</definedName>
    <definedName name="_xlnm.Print_Area" localSheetId="5">神奈川県第６区!$A$1:$F$8</definedName>
    <definedName name="_xlnm.Print_Area" localSheetId="6">神奈川県第７区!$A$1:$F$7</definedName>
    <definedName name="_xlnm.Print_Area" localSheetId="7">神奈川県第８区!$A$1:$E$8</definedName>
    <definedName name="_xlnm.Print_Area" localSheetId="8">神奈川県第９区!$A$1:$F$8</definedName>
    <definedName name="_xlnm.Print_Titles" localSheetId="9">神奈川県第１０区!$A:$A,神奈川県第１０区!$1:$5</definedName>
    <definedName name="_xlnm.Print_Titles" localSheetId="10">神奈川県第１１区!$A:$A,神奈川県第１１区!$1:$5</definedName>
    <definedName name="_xlnm.Print_Titles" localSheetId="11">神奈川県第１２区!$A:$A,神奈川県第１２区!$1:$5</definedName>
    <definedName name="_xlnm.Print_Titles" localSheetId="12">神奈川県第１３区!$A:$A,神奈川県第１３区!$1:$5</definedName>
    <definedName name="_xlnm.Print_Titles" localSheetId="13">神奈川県第１４区!$A:$A,神奈川県第１４区!$1:$5</definedName>
    <definedName name="_xlnm.Print_Titles" localSheetId="14">神奈川県第１５区!$A:$A,神奈川県第１５区!$1:$5</definedName>
    <definedName name="_xlnm.Print_Titles" localSheetId="15">神奈川県第１６区!$A:$A,神奈川県第１６区!$1:$5</definedName>
    <definedName name="_xlnm.Print_Titles" localSheetId="16">神奈川県第１７区!$A:$A,神奈川県第１７区!$1:$5</definedName>
    <definedName name="_xlnm.Print_Titles" localSheetId="17">神奈川県第１８区!$A:$A,神奈川県第１８区!$1:$5</definedName>
    <definedName name="_xlnm.Print_Titles" localSheetId="18">神奈川県第１９区!$A:$A,神奈川県第１９区!$1:$5</definedName>
    <definedName name="_xlnm.Print_Titles" localSheetId="0">神奈川県第１区!$A:$A,神奈川県第１区!$1:$5</definedName>
    <definedName name="_xlnm.Print_Titles" localSheetId="19">神奈川県第２０区!$A:$A,神奈川県第２０区!$1:$5</definedName>
    <definedName name="_xlnm.Print_Titles" localSheetId="1">神奈川県第２区!$A:$A,神奈川県第２区!$1:$5</definedName>
    <definedName name="_xlnm.Print_Titles" localSheetId="2">神奈川県第３区!$A:$A,神奈川県第３区!$1:$5</definedName>
    <definedName name="_xlnm.Print_Titles" localSheetId="3">神奈川県第４区!$A:$A,神奈川県第４区!$1:$5</definedName>
    <definedName name="_xlnm.Print_Titles" localSheetId="4">神奈川県第５区!$A:$A,神奈川県第５区!$1:$5</definedName>
    <definedName name="_xlnm.Print_Titles" localSheetId="5">神奈川県第６区!$A:$A,神奈川県第６区!$1:$5</definedName>
    <definedName name="_xlnm.Print_Titles" localSheetId="6">神奈川県第７区!$A:$A,神奈川県第７区!$1:$5</definedName>
    <definedName name="_xlnm.Print_Titles" localSheetId="7">神奈川県第８区!$A:$A,神奈川県第８区!$1:$5</definedName>
    <definedName name="_xlnm.Print_Titles" localSheetId="8">神奈川県第９区!$A:$A,神奈川県第９区!$1:$5</definedName>
  </definedNames>
  <calcPr calcId="191029"/>
</workbook>
</file>

<file path=xl/calcChain.xml><?xml version="1.0" encoding="utf-8"?>
<calcChain xmlns="http://schemas.openxmlformats.org/spreadsheetml/2006/main">
  <c r="E8" i="23" l="1"/>
  <c r="D8" i="23"/>
  <c r="C8" i="23"/>
  <c r="B8" i="23"/>
  <c r="F7" i="23"/>
  <c r="F6" i="23"/>
  <c r="A3" i="23"/>
  <c r="A8" i="23" s="1"/>
  <c r="E10" i="22"/>
  <c r="D10" i="22"/>
  <c r="C10" i="22"/>
  <c r="B10" i="22"/>
  <c r="F9" i="22"/>
  <c r="F8" i="22"/>
  <c r="F7" i="22"/>
  <c r="F6" i="22"/>
  <c r="A3" i="22"/>
  <c r="A10" i="22" s="1"/>
  <c r="F8" i="21"/>
  <c r="E8" i="21"/>
  <c r="D8" i="21"/>
  <c r="C8" i="21"/>
  <c r="B8" i="21"/>
  <c r="G7" i="21"/>
  <c r="G6" i="21"/>
  <c r="A3" i="21"/>
  <c r="A8" i="21" s="1"/>
  <c r="F9" i="20"/>
  <c r="E9" i="20"/>
  <c r="D9" i="20"/>
  <c r="C9" i="20"/>
  <c r="B9" i="20"/>
  <c r="G8" i="20"/>
  <c r="G7" i="20"/>
  <c r="G6" i="20"/>
  <c r="A3" i="20"/>
  <c r="A9" i="20" s="1"/>
  <c r="F9" i="19"/>
  <c r="E9" i="19"/>
  <c r="D9" i="19"/>
  <c r="C9" i="19"/>
  <c r="B9" i="19"/>
  <c r="G8" i="19"/>
  <c r="G7" i="19"/>
  <c r="G6" i="19"/>
  <c r="A3" i="19"/>
  <c r="A9" i="19" s="1"/>
  <c r="F8" i="18"/>
  <c r="E8" i="18"/>
  <c r="D8" i="18"/>
  <c r="C8" i="18"/>
  <c r="B8" i="18"/>
  <c r="G7" i="18"/>
  <c r="G6" i="18"/>
  <c r="A3" i="18"/>
  <c r="A8" i="18" s="1"/>
  <c r="D8" i="17"/>
  <c r="C8" i="17"/>
  <c r="B8" i="17"/>
  <c r="E7" i="17"/>
  <c r="E6" i="17"/>
  <c r="A3" i="17"/>
  <c r="A8" i="17" s="1"/>
  <c r="E8" i="16"/>
  <c r="D8" i="16"/>
  <c r="C8" i="16"/>
  <c r="B8" i="16"/>
  <c r="F7" i="16"/>
  <c r="F6" i="16"/>
  <c r="A3" i="16"/>
  <c r="A8" i="16" s="1"/>
  <c r="E8" i="15"/>
  <c r="D8" i="15"/>
  <c r="C8" i="15"/>
  <c r="B8" i="15"/>
  <c r="F7" i="15"/>
  <c r="F6" i="15"/>
  <c r="A3" i="15"/>
  <c r="A8" i="15" s="1"/>
  <c r="D8" i="14"/>
  <c r="C8" i="14"/>
  <c r="B8" i="14"/>
  <c r="E7" i="14"/>
  <c r="E6" i="14"/>
  <c r="A3" i="14"/>
  <c r="A8" i="14" s="1"/>
  <c r="E7" i="13"/>
  <c r="D7" i="13"/>
  <c r="C7" i="13"/>
  <c r="B7" i="13"/>
  <c r="F6" i="13"/>
  <c r="A3" i="13"/>
  <c r="A7" i="13" s="1"/>
  <c r="E8" i="12"/>
  <c r="D8" i="12"/>
  <c r="C8" i="12"/>
  <c r="B8" i="12"/>
  <c r="F7" i="12"/>
  <c r="F6" i="12"/>
  <c r="A3" i="12"/>
  <c r="A8" i="12" s="1"/>
  <c r="C18" i="11"/>
  <c r="B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3" i="11"/>
  <c r="A18" i="11" s="1"/>
  <c r="F9" i="10"/>
  <c r="E9" i="10"/>
  <c r="D9" i="10"/>
  <c r="C9" i="10"/>
  <c r="B9" i="10"/>
  <c r="G8" i="10"/>
  <c r="G7" i="10"/>
  <c r="G6" i="10"/>
  <c r="A3" i="10"/>
  <c r="A9" i="10" s="1"/>
  <c r="E9" i="9"/>
  <c r="D9" i="9"/>
  <c r="C9" i="9"/>
  <c r="B9" i="9"/>
  <c r="F8" i="9"/>
  <c r="F7" i="9"/>
  <c r="F6" i="9"/>
  <c r="A3" i="9"/>
  <c r="A9" i="9" s="1"/>
  <c r="F10" i="8"/>
  <c r="E10" i="8"/>
  <c r="D10" i="8"/>
  <c r="C10" i="8"/>
  <c r="B10" i="8"/>
  <c r="G9" i="8"/>
  <c r="G8" i="8"/>
  <c r="G7" i="8"/>
  <c r="G6" i="8"/>
  <c r="A3" i="8"/>
  <c r="A10" i="8" s="1"/>
  <c r="G8" i="7"/>
  <c r="F8" i="7"/>
  <c r="E8" i="7"/>
  <c r="D8" i="7"/>
  <c r="C8" i="7"/>
  <c r="B8" i="7"/>
  <c r="H7" i="7"/>
  <c r="H6" i="7"/>
  <c r="A3" i="7"/>
  <c r="A8" i="7" s="1"/>
  <c r="F8" i="6"/>
  <c r="E8" i="6"/>
  <c r="D8" i="6"/>
  <c r="C8" i="6"/>
  <c r="B8" i="6"/>
  <c r="G7" i="6"/>
  <c r="G6" i="6"/>
  <c r="A3" i="6"/>
  <c r="A8" i="6" s="1"/>
  <c r="D8" i="5"/>
  <c r="C8" i="5"/>
  <c r="B8" i="5"/>
  <c r="E7" i="5"/>
  <c r="E6" i="5"/>
  <c r="A3" i="5"/>
  <c r="A8" i="5" s="1"/>
  <c r="E8" i="5" l="1"/>
  <c r="H8" i="7"/>
  <c r="G8" i="6"/>
  <c r="D18" i="11"/>
  <c r="G9" i="10"/>
  <c r="F9" i="9"/>
  <c r="G10" i="8"/>
  <c r="G9" i="19"/>
  <c r="G8" i="18"/>
  <c r="E8" i="17"/>
  <c r="F8" i="16"/>
  <c r="F8" i="15"/>
  <c r="E8" i="14"/>
  <c r="F7" i="13"/>
  <c r="F8" i="12"/>
  <c r="F8" i="23"/>
  <c r="F10" i="22"/>
  <c r="G8" i="21"/>
  <c r="G9" i="20"/>
  <c r="E9" i="4"/>
  <c r="D9" i="4"/>
  <c r="C9" i="4"/>
  <c r="F9" i="4"/>
  <c r="B9" i="4"/>
  <c r="G8" i="4"/>
  <c r="G7" i="4"/>
  <c r="G6" i="4"/>
  <c r="A3" i="4"/>
  <c r="A9" i="4" s="1"/>
  <c r="G9" i="4" l="1"/>
</calcChain>
</file>

<file path=xl/sharedStrings.xml><?xml version="1.0" encoding="utf-8"?>
<sst xmlns="http://schemas.openxmlformats.org/spreadsheetml/2006/main" count="344" uniqueCount="162">
  <si>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</si>
  <si>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</si>
  <si>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</si>
  <si>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</si>
  <si>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</si>
  <si>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</si>
  <si>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横浜市中区</t>
    <phoneticPr fontId="1"/>
  </si>
  <si>
    <t>横浜市磯子区</t>
    <phoneticPr fontId="1"/>
  </si>
  <si>
    <t>横浜市金沢区</t>
    <phoneticPr fontId="1"/>
  </si>
  <si>
    <t>浅川　義治</t>
  </si>
  <si>
    <t>松本　純</t>
  </si>
  <si>
    <t>蓮池　ゆきお</t>
  </si>
  <si>
    <t>いとう　まみこ</t>
  </si>
  <si>
    <t>しのはら　豪</t>
  </si>
  <si>
    <t>日本維新の会</t>
    <rPh sb="0" eb="4">
      <t>ニホンイシン</t>
    </rPh>
    <rPh sb="5" eb="6">
      <t>カイ</t>
    </rPh>
    <phoneticPr fontId="1"/>
  </si>
  <si>
    <t>自由民主党</t>
    <rPh sb="0" eb="5">
      <t>ジユウミンシュトウ</t>
    </rPh>
    <phoneticPr fontId="1"/>
  </si>
  <si>
    <t>日本共産党</t>
    <rPh sb="0" eb="5">
      <t>ニホンキョウサントウ</t>
    </rPh>
    <phoneticPr fontId="1"/>
  </si>
  <si>
    <t>参政党</t>
    <phoneticPr fontId="1"/>
  </si>
  <si>
    <t>立憲民主党</t>
    <rPh sb="0" eb="5">
      <t>リッケンミンシュトウ</t>
    </rPh>
    <phoneticPr fontId="1"/>
  </si>
  <si>
    <t>並木　まり子</t>
  </si>
  <si>
    <t>三好　りょう</t>
  </si>
  <si>
    <t>すが　義偉</t>
  </si>
  <si>
    <t>平本　こうじろう</t>
  </si>
  <si>
    <t>やなぎや　東三楼</t>
  </si>
  <si>
    <t>日本共産党</t>
    <rPh sb="0" eb="5">
      <t>ニホンキョウサントウ</t>
    </rPh>
    <phoneticPr fontId="1"/>
  </si>
  <si>
    <t>れいわ新選組</t>
    <rPh sb="3" eb="6">
      <t>シンセングミ</t>
    </rPh>
    <phoneticPr fontId="1"/>
  </si>
  <si>
    <t>自由民主党</t>
    <rPh sb="0" eb="5">
      <t>ジユウミンシュトウ</t>
    </rPh>
    <phoneticPr fontId="1"/>
  </si>
  <si>
    <t>参政党</t>
    <phoneticPr fontId="1"/>
  </si>
  <si>
    <t>立憲民主党</t>
    <phoneticPr fontId="1"/>
  </si>
  <si>
    <t>横浜市西区</t>
    <phoneticPr fontId="1"/>
  </si>
  <si>
    <t>横浜市南区</t>
    <phoneticPr fontId="1"/>
  </si>
  <si>
    <t>横浜市港南区</t>
    <phoneticPr fontId="1"/>
  </si>
  <si>
    <t>中村　たけと</t>
  </si>
  <si>
    <t>佐藤　かおり</t>
  </si>
  <si>
    <t>横山　せいご</t>
  </si>
  <si>
    <t>内田　えみこ</t>
  </si>
  <si>
    <t>中西　けんじ</t>
  </si>
  <si>
    <t>日本維新の会</t>
    <rPh sb="0" eb="4">
      <t>ニホンイシン</t>
    </rPh>
    <rPh sb="5" eb="6">
      <t>カイ</t>
    </rPh>
    <phoneticPr fontId="1"/>
  </si>
  <si>
    <t>横浜市鶴見区</t>
    <phoneticPr fontId="1"/>
  </si>
  <si>
    <t>横浜市神奈川区</t>
    <phoneticPr fontId="1"/>
  </si>
  <si>
    <t>早稲田　ゆき</t>
  </si>
  <si>
    <t>山本　ともひろ</t>
  </si>
  <si>
    <t>加藤　ちか</t>
  </si>
  <si>
    <t>津野　てるひさ</t>
  </si>
  <si>
    <t>横浜市栄区</t>
    <phoneticPr fontId="1"/>
  </si>
  <si>
    <t>鎌倉市</t>
    <phoneticPr fontId="1"/>
  </si>
  <si>
    <t>逗子市</t>
    <phoneticPr fontId="1"/>
  </si>
  <si>
    <t>三浦郡葉山町</t>
    <phoneticPr fontId="1"/>
  </si>
  <si>
    <t>久坂　くにえ</t>
  </si>
  <si>
    <t>高宮　みち子</t>
  </si>
  <si>
    <t>山崎　誠</t>
  </si>
  <si>
    <t>さかい　学</t>
  </si>
  <si>
    <t>横浜市戸塚区</t>
    <phoneticPr fontId="1"/>
  </si>
  <si>
    <t>横浜市泉区</t>
    <phoneticPr fontId="1"/>
  </si>
  <si>
    <t>古川　なおき</t>
  </si>
  <si>
    <t>植木　まりこ</t>
  </si>
  <si>
    <t>しおさか　源一郎</t>
  </si>
  <si>
    <t>あおやぎ　陽一郎</t>
  </si>
  <si>
    <t>横浜市保土ケ谷区</t>
  </si>
  <si>
    <t>横浜市旭区</t>
    <phoneticPr fontId="1"/>
  </si>
  <si>
    <t>鈴木　けいすけ</t>
  </si>
  <si>
    <t>中谷　一馬</t>
  </si>
  <si>
    <t>むなかた　富次郎</t>
  </si>
  <si>
    <t>大野　拓夫</t>
  </si>
  <si>
    <t>横浜市港北区</t>
    <phoneticPr fontId="1"/>
  </si>
  <si>
    <t>飯田　よしき</t>
  </si>
  <si>
    <t>江田　けんじ</t>
  </si>
  <si>
    <t>みたに　英弘</t>
  </si>
  <si>
    <t>横浜市緑区</t>
    <phoneticPr fontId="1"/>
  </si>
  <si>
    <t>横浜市青葉区</t>
    <phoneticPr fontId="1"/>
  </si>
  <si>
    <t>川崎市多摩区</t>
    <phoneticPr fontId="1"/>
  </si>
  <si>
    <t>川崎市麻生区</t>
    <phoneticPr fontId="1"/>
  </si>
  <si>
    <t>赤石　ひろ子</t>
  </si>
  <si>
    <t>笠　ひろふみ</t>
  </si>
  <si>
    <t>吉田　大成</t>
  </si>
  <si>
    <t>中山　のりひろ</t>
  </si>
  <si>
    <t>川崎市幸区</t>
    <phoneticPr fontId="1"/>
  </si>
  <si>
    <t>川崎市川崎区</t>
    <phoneticPr fontId="1"/>
  </si>
  <si>
    <t>片柳　すすむ</t>
  </si>
  <si>
    <t>田中　かずのり</t>
  </si>
  <si>
    <t>鈴木　みつたか</t>
  </si>
  <si>
    <t>金村　りゅうな</t>
  </si>
  <si>
    <t>横須賀市</t>
    <phoneticPr fontId="1"/>
  </si>
  <si>
    <t>三浦市</t>
    <phoneticPr fontId="1"/>
  </si>
  <si>
    <t>ためそう　稔</t>
  </si>
  <si>
    <t>はじかの　ひろき</t>
  </si>
  <si>
    <t>小泉　進次郎</t>
  </si>
  <si>
    <t>藤沢市</t>
    <phoneticPr fontId="1"/>
  </si>
  <si>
    <t>寒川町</t>
    <phoneticPr fontId="1"/>
  </si>
  <si>
    <t>加藤　なを子</t>
  </si>
  <si>
    <t>水戸　まさし</t>
  </si>
  <si>
    <t>あべ　ともこ</t>
  </si>
  <si>
    <t>星野　つよし</t>
  </si>
  <si>
    <t>江岡　たかひろ</t>
  </si>
  <si>
    <t>太　ひでし</t>
  </si>
  <si>
    <t>京　としひで</t>
  </si>
  <si>
    <t>まるた　こう一郎</t>
  </si>
  <si>
    <t>早川　うた子</t>
  </si>
  <si>
    <t>石井　匡</t>
  </si>
  <si>
    <t>横浜市瀬谷区</t>
    <phoneticPr fontId="1"/>
  </si>
  <si>
    <t>大和市</t>
    <phoneticPr fontId="1"/>
  </si>
  <si>
    <t>綾瀬市</t>
    <phoneticPr fontId="1"/>
  </si>
  <si>
    <t>相模原市緑区</t>
    <phoneticPr fontId="1"/>
  </si>
  <si>
    <t>相模原市中央区</t>
    <phoneticPr fontId="1"/>
  </si>
  <si>
    <t>愛川町</t>
    <phoneticPr fontId="1"/>
  </si>
  <si>
    <t>清川村</t>
    <phoneticPr fontId="1"/>
  </si>
  <si>
    <t>先沖　仁志</t>
  </si>
  <si>
    <t>長友　よしひろ</t>
  </si>
  <si>
    <t>あかま　二郎</t>
  </si>
  <si>
    <t>中村　圭</t>
  </si>
  <si>
    <t>熊坂　たかのり</t>
  </si>
  <si>
    <t>藤田　しゅういち</t>
  </si>
  <si>
    <t>河野　太郎</t>
  </si>
  <si>
    <t>佐々木　かつみ</t>
  </si>
  <si>
    <t>うつみ　さとる</t>
  </si>
  <si>
    <t>社会民主党</t>
    <rPh sb="0" eb="5">
      <t>シャカイミンシュトウ</t>
    </rPh>
    <phoneticPr fontId="1"/>
  </si>
  <si>
    <t>平塚市</t>
    <phoneticPr fontId="1"/>
  </si>
  <si>
    <t>茅ヶ崎市</t>
    <phoneticPr fontId="1"/>
  </si>
  <si>
    <t>大磯町</t>
    <phoneticPr fontId="1"/>
  </si>
  <si>
    <t>ごとう　祐一</t>
  </si>
  <si>
    <t>よしいえ　弘介</t>
  </si>
  <si>
    <t>山本　みずえ</t>
  </si>
  <si>
    <t>いさじ　よしえ</t>
  </si>
  <si>
    <t>吉村　勝男</t>
  </si>
  <si>
    <t>厚木市</t>
  </si>
  <si>
    <t>伊勢原市</t>
  </si>
  <si>
    <t>海老名市</t>
  </si>
  <si>
    <t>二宮町</t>
    <phoneticPr fontId="1"/>
  </si>
  <si>
    <t>小田原市</t>
  </si>
  <si>
    <t>秦野市</t>
  </si>
  <si>
    <t>南足柄市</t>
  </si>
  <si>
    <t>中井町</t>
    <phoneticPr fontId="1"/>
  </si>
  <si>
    <t>大井町</t>
    <phoneticPr fontId="1"/>
  </si>
  <si>
    <t>松田町</t>
    <phoneticPr fontId="1"/>
  </si>
  <si>
    <t>山北町</t>
    <phoneticPr fontId="1"/>
  </si>
  <si>
    <t>開成町</t>
    <phoneticPr fontId="1"/>
  </si>
  <si>
    <t>箱根町</t>
    <phoneticPr fontId="1"/>
  </si>
  <si>
    <t>真鶴町</t>
    <phoneticPr fontId="1"/>
  </si>
  <si>
    <t>湯河原町</t>
    <phoneticPr fontId="1"/>
  </si>
  <si>
    <t>牧島　かれん</t>
  </si>
  <si>
    <t>佐々木　ナオミ</t>
  </si>
  <si>
    <t>川崎市中原区</t>
  </si>
  <si>
    <t>川崎市高津区</t>
  </si>
  <si>
    <t>君嶋　ちか子</t>
  </si>
  <si>
    <t>西岡　よしたか</t>
  </si>
  <si>
    <t>やまぎわ　大志郎</t>
  </si>
  <si>
    <t>そうの　創</t>
  </si>
  <si>
    <t>横田　光弘</t>
  </si>
  <si>
    <t>国民民主党</t>
    <phoneticPr fontId="1"/>
  </si>
  <si>
    <t>横関　かつひろ</t>
  </si>
  <si>
    <t>そえだ　勝</t>
  </si>
  <si>
    <t>くさま　剛</t>
  </si>
  <si>
    <t>深作　ヘスス</t>
  </si>
  <si>
    <t>佐藤　たかし</t>
  </si>
  <si>
    <t>横浜市都筑区</t>
    <phoneticPr fontId="1"/>
  </si>
  <si>
    <t>川崎市宮前区</t>
    <phoneticPr fontId="1"/>
  </si>
  <si>
    <t>相模原市南区</t>
    <phoneticPr fontId="1"/>
  </si>
  <si>
    <t>座間市</t>
    <phoneticPr fontId="1"/>
  </si>
  <si>
    <t>甘利　明</t>
  </si>
  <si>
    <t>大塚　さゆり</t>
  </si>
  <si>
    <t>金子　洋一</t>
  </si>
  <si>
    <t>木𠮷　小百合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</si>
</sst>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theme/theme1.xml" Type="http://schemas.openxmlformats.org/officeDocument/2006/relationships/theme"/><Relationship Id="rId22" Target="styles.xml" Type="http://schemas.openxmlformats.org/officeDocument/2006/relationships/styles"/><Relationship Id="rId23" Target="sharedStrings.xml" Type="http://schemas.openxmlformats.org/officeDocument/2006/relationships/sharedStrings"/><Relationship Id="rId24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神奈川県第１区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9</v>
      </c>
      <c r="C4" s="23" t="s">
        <v>10</v>
      </c>
      <c r="D4" s="23" t="s">
        <v>11</v>
      </c>
      <c r="E4" s="23" t="s">
        <v>12</v>
      </c>
      <c r="F4" s="23" t="s">
        <v>13</v>
      </c>
      <c r="G4" s="29" t="s">
        <v>1</v>
      </c>
    </row>
    <row r="5" spans="1:10" ht="28.75" customHeight="1" x14ac:dyDescent="0.2">
      <c r="A5" s="21" t="s">
        <v>4</v>
      </c>
      <c r="B5" s="24" t="s">
        <v>14</v>
      </c>
      <c r="C5" s="24" t="s">
        <v>15</v>
      </c>
      <c r="D5" s="24" t="s">
        <v>16</v>
      </c>
      <c r="E5" s="24" t="s">
        <v>17</v>
      </c>
      <c r="F5" s="24" t="s">
        <v>18</v>
      </c>
      <c r="G5" s="30"/>
    </row>
    <row r="6" spans="1:10" ht="19.75" customHeight="1" x14ac:dyDescent="0.2">
      <c r="A6" s="17" t="s">
        <v>6</v>
      </c>
      <c r="B6" s="25">
        <v>8268</v>
      </c>
      <c r="C6" s="25">
        <v>19332</v>
      </c>
      <c r="D6" s="25">
        <v>3665</v>
      </c>
      <c r="E6" s="25">
        <v>6022</v>
      </c>
      <c r="F6" s="25">
        <v>22977</v>
      </c>
      <c r="G6" s="26">
        <f>SUM(B6:F6)</f>
        <v>60264</v>
      </c>
    </row>
    <row r="7" spans="1:10" ht="19.75" customHeight="1" x14ac:dyDescent="0.2">
      <c r="A7" s="17" t="s">
        <v>7</v>
      </c>
      <c r="B7" s="25">
        <v>9035</v>
      </c>
      <c r="C7" s="25">
        <v>21844</v>
      </c>
      <c r="D7" s="25">
        <v>4658</v>
      </c>
      <c r="E7" s="25">
        <v>6812</v>
      </c>
      <c r="F7" s="25">
        <v>29715</v>
      </c>
      <c r="G7" s="26">
        <f>SUM(B7:F7)</f>
        <v>72064</v>
      </c>
    </row>
    <row r="8" spans="1:10" ht="19.75" customHeight="1" thickBot="1" x14ac:dyDescent="0.25">
      <c r="A8" s="17" t="s">
        <v>8</v>
      </c>
      <c r="B8" s="25">
        <v>11538</v>
      </c>
      <c r="C8" s="25">
        <v>27755</v>
      </c>
      <c r="D8" s="25">
        <v>5249</v>
      </c>
      <c r="E8" s="25">
        <v>7276</v>
      </c>
      <c r="F8" s="25">
        <v>39117</v>
      </c>
      <c r="G8" s="26">
        <f>SUM(B8:F8)</f>
        <v>90935</v>
      </c>
    </row>
    <row r="9" spans="1:10" ht="19.75" customHeight="1" thickTop="1" x14ac:dyDescent="0.2">
      <c r="A9" s="20" t="str">
        <f ca="1">A3&amp;" 合計"</f>
        <v>神奈川県第１区 合計</v>
      </c>
      <c r="B9" s="27">
        <f t="shared" ref="B9:G9" si="0">SUM(B6:B8)</f>
        <v>28841</v>
      </c>
      <c r="C9" s="27">
        <f t="shared" si="0"/>
        <v>68931</v>
      </c>
      <c r="D9" s="27">
        <f t="shared" si="0"/>
        <v>13572</v>
      </c>
      <c r="E9" s="27">
        <f t="shared" si="0"/>
        <v>20110</v>
      </c>
      <c r="F9" s="27">
        <f t="shared" si="0"/>
        <v>91809</v>
      </c>
      <c r="G9" s="27">
        <f t="shared" si="0"/>
        <v>223263</v>
      </c>
    </row>
    <row r="10" spans="1:10" ht="15.9" customHeight="1" x14ac:dyDescent="0.2">
      <c r="A10" s="8"/>
      <c r="B10" s="9"/>
      <c r="C10" s="10"/>
      <c r="D10" s="10"/>
      <c r="E10" s="10"/>
      <c r="F10" s="10"/>
      <c r="G10" s="11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</sheetData>
  <mergeCells count="2">
    <mergeCell ref="G4:G5"/>
    <mergeCell ref="A2:G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A557-0E94-42F8-8942-69B24946FB7A}">
  <dimension ref="A1:I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1.54296875" style="1" customWidth="1"/>
    <col min="2" max="2" width="15.1796875" style="7" customWidth="1"/>
    <col min="3" max="5" width="15.1796875" style="6" customWidth="1"/>
    <col min="6" max="6" width="15.179687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神奈川県第１０区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78</v>
      </c>
      <c r="C4" s="23" t="s">
        <v>79</v>
      </c>
      <c r="D4" s="23" t="s">
        <v>80</v>
      </c>
      <c r="E4" s="23" t="s">
        <v>81</v>
      </c>
      <c r="F4" s="29" t="s">
        <v>1</v>
      </c>
    </row>
    <row r="5" spans="1:9" ht="28.75" customHeight="1" x14ac:dyDescent="0.2">
      <c r="A5" s="28" t="s">
        <v>4</v>
      </c>
      <c r="B5" s="24" t="s">
        <v>24</v>
      </c>
      <c r="C5" s="24" t="s">
        <v>26</v>
      </c>
      <c r="D5" s="24" t="s">
        <v>28</v>
      </c>
      <c r="E5" s="24" t="s">
        <v>37</v>
      </c>
      <c r="F5" s="30"/>
    </row>
    <row r="6" spans="1:9" ht="19.75" customHeight="1" x14ac:dyDescent="0.2">
      <c r="A6" s="17" t="s">
        <v>77</v>
      </c>
      <c r="B6" s="25">
        <v>10564</v>
      </c>
      <c r="C6" s="25">
        <v>32182</v>
      </c>
      <c r="D6" s="25">
        <v>19589</v>
      </c>
      <c r="E6" s="25">
        <v>25617</v>
      </c>
      <c r="F6" s="26">
        <f>SUM(B6:E6)</f>
        <v>87952</v>
      </c>
    </row>
    <row r="7" spans="1:9" ht="19.75" customHeight="1" thickBot="1" x14ac:dyDescent="0.25">
      <c r="A7" s="17" t="s">
        <v>76</v>
      </c>
      <c r="B7" s="25">
        <v>7136</v>
      </c>
      <c r="C7" s="25">
        <v>25198</v>
      </c>
      <c r="D7" s="25">
        <v>19820</v>
      </c>
      <c r="E7" s="25">
        <v>25504</v>
      </c>
      <c r="F7" s="26">
        <f>SUM(B7:E7)</f>
        <v>77658</v>
      </c>
    </row>
    <row r="8" spans="1:9" ht="19.75" customHeight="1" thickTop="1" x14ac:dyDescent="0.2">
      <c r="A8" s="20" t="str">
        <f ca="1">A3&amp;" 合計"</f>
        <v>神奈川県第１０区 合計</v>
      </c>
      <c r="B8" s="27">
        <f>SUM(B6:B7)</f>
        <v>17700</v>
      </c>
      <c r="C8" s="27">
        <f>SUM(C6:C7)</f>
        <v>57380</v>
      </c>
      <c r="D8" s="27">
        <f>SUM(D6:D7)</f>
        <v>39409</v>
      </c>
      <c r="E8" s="27">
        <f>SUM(E6:E7)</f>
        <v>51121</v>
      </c>
      <c r="F8" s="27">
        <f>SUM(F6:F7)</f>
        <v>165610</v>
      </c>
    </row>
    <row r="9" spans="1:9" ht="15.9" customHeight="1" x14ac:dyDescent="0.2">
      <c r="A9" s="8"/>
      <c r="B9" s="9"/>
      <c r="C9" s="10"/>
      <c r="D9" s="10"/>
      <c r="E9" s="10"/>
      <c r="F9" s="11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7286-D327-4F4E-87E5-AE64B200E131}">
  <dimension ref="A1:H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1" t="s">
        <v>3</v>
      </c>
      <c r="B2" s="31"/>
      <c r="C2" s="31"/>
      <c r="D2" s="31"/>
      <c r="E2" s="31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神奈川県第１１区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84</v>
      </c>
      <c r="C4" s="23" t="s">
        <v>85</v>
      </c>
      <c r="D4" s="23" t="s">
        <v>86</v>
      </c>
      <c r="E4" s="29" t="s">
        <v>1</v>
      </c>
    </row>
    <row r="5" spans="1:8" ht="28.75" customHeight="1" x14ac:dyDescent="0.2">
      <c r="A5" s="28" t="s">
        <v>4</v>
      </c>
      <c r="B5" s="24" t="s">
        <v>24</v>
      </c>
      <c r="C5" s="24" t="s">
        <v>27</v>
      </c>
      <c r="D5" s="24" t="s">
        <v>26</v>
      </c>
      <c r="E5" s="30"/>
    </row>
    <row r="6" spans="1:8" ht="19.75" customHeight="1" x14ac:dyDescent="0.2">
      <c r="A6" s="17" t="s">
        <v>82</v>
      </c>
      <c r="B6" s="25">
        <v>22336</v>
      </c>
      <c r="C6" s="25">
        <v>22448</v>
      </c>
      <c r="D6" s="25">
        <v>116838</v>
      </c>
      <c r="E6" s="26">
        <f>SUM(B6:D6)</f>
        <v>161622</v>
      </c>
    </row>
    <row r="7" spans="1:8" ht="19.75" customHeight="1" thickBot="1" x14ac:dyDescent="0.25">
      <c r="A7" s="17" t="s">
        <v>83</v>
      </c>
      <c r="B7" s="25">
        <v>2514</v>
      </c>
      <c r="C7" s="25">
        <v>2270</v>
      </c>
      <c r="D7" s="25">
        <v>12941</v>
      </c>
      <c r="E7" s="26">
        <f>SUM(B7:D7)</f>
        <v>17725</v>
      </c>
    </row>
    <row r="8" spans="1:8" ht="19.75" customHeight="1" thickTop="1" x14ac:dyDescent="0.2">
      <c r="A8" s="20" t="str">
        <f ca="1">A3&amp;" 合計"</f>
        <v>神奈川県第１１区 合計</v>
      </c>
      <c r="B8" s="27">
        <f>SUM(B6:B7)</f>
        <v>24850</v>
      </c>
      <c r="C8" s="27">
        <f>SUM(C6:C7)</f>
        <v>24718</v>
      </c>
      <c r="D8" s="27">
        <f>SUM(D6:D7)</f>
        <v>129779</v>
      </c>
      <c r="E8" s="27">
        <f>SUM(E6:E7)</f>
        <v>179347</v>
      </c>
    </row>
    <row r="9" spans="1:8" ht="15.9" customHeight="1" x14ac:dyDescent="0.2">
      <c r="A9" s="8"/>
      <c r="B9" s="9"/>
      <c r="C9" s="10"/>
      <c r="D9" s="10"/>
      <c r="E9" s="11"/>
    </row>
    <row r="10" spans="1:8" ht="15.9" customHeight="1" x14ac:dyDescent="0.2">
      <c r="A10" s="12"/>
      <c r="B10" s="6"/>
      <c r="C10" s="13"/>
      <c r="D10" s="13"/>
      <c r="E10" s="14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58AD-B409-413F-B5F2-B8E35B55E201}">
  <dimension ref="A1:J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1.0898437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神奈川県第１２区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89</v>
      </c>
      <c r="C4" s="23" t="s">
        <v>90</v>
      </c>
      <c r="D4" s="23" t="s">
        <v>91</v>
      </c>
      <c r="E4" s="23" t="s">
        <v>92</v>
      </c>
      <c r="F4" s="23" t="s">
        <v>93</v>
      </c>
      <c r="G4" s="29" t="s">
        <v>1</v>
      </c>
    </row>
    <row r="5" spans="1:10" ht="28.75" customHeight="1" x14ac:dyDescent="0.2">
      <c r="A5" s="28" t="s">
        <v>4</v>
      </c>
      <c r="B5" s="24" t="s">
        <v>24</v>
      </c>
      <c r="C5" s="24" t="s">
        <v>37</v>
      </c>
      <c r="D5" s="24" t="s">
        <v>28</v>
      </c>
      <c r="E5" s="24" t="s">
        <v>26</v>
      </c>
      <c r="F5" s="24" t="s">
        <v>27</v>
      </c>
      <c r="G5" s="30"/>
    </row>
    <row r="6" spans="1:10" ht="19.75" customHeight="1" x14ac:dyDescent="0.2">
      <c r="A6" s="17" t="s">
        <v>87</v>
      </c>
      <c r="B6" s="25">
        <v>12264</v>
      </c>
      <c r="C6" s="25">
        <v>27435</v>
      </c>
      <c r="D6" s="25">
        <v>76745</v>
      </c>
      <c r="E6" s="25">
        <v>59234</v>
      </c>
      <c r="F6" s="25">
        <v>17867</v>
      </c>
      <c r="G6" s="26">
        <f>SUM(B6:F6)</f>
        <v>193545</v>
      </c>
    </row>
    <row r="7" spans="1:10" ht="19.75" customHeight="1" thickBot="1" x14ac:dyDescent="0.25">
      <c r="A7" s="17" t="s">
        <v>88</v>
      </c>
      <c r="B7" s="25">
        <v>1062</v>
      </c>
      <c r="C7" s="25">
        <v>2023</v>
      </c>
      <c r="D7" s="25">
        <v>7565</v>
      </c>
      <c r="E7" s="25">
        <v>6450</v>
      </c>
      <c r="F7" s="25">
        <v>1651</v>
      </c>
      <c r="G7" s="26">
        <f>SUM(B7:F7)</f>
        <v>18751</v>
      </c>
    </row>
    <row r="8" spans="1:10" ht="19.75" customHeight="1" thickTop="1" x14ac:dyDescent="0.2">
      <c r="A8" s="20" t="str">
        <f ca="1">A3&amp;" 合計"</f>
        <v>神奈川県第１２区 合計</v>
      </c>
      <c r="B8" s="27">
        <f t="shared" ref="B8:G8" si="0">SUM(B6:B7)</f>
        <v>13326</v>
      </c>
      <c r="C8" s="27">
        <f t="shared" si="0"/>
        <v>29458</v>
      </c>
      <c r="D8" s="27">
        <f t="shared" si="0"/>
        <v>84310</v>
      </c>
      <c r="E8" s="27">
        <f t="shared" si="0"/>
        <v>65684</v>
      </c>
      <c r="F8" s="27">
        <f t="shared" si="0"/>
        <v>19518</v>
      </c>
      <c r="G8" s="27">
        <f t="shared" si="0"/>
        <v>212296</v>
      </c>
    </row>
    <row r="9" spans="1:10" ht="15.9" customHeight="1" x14ac:dyDescent="0.2">
      <c r="A9" s="8"/>
      <c r="B9" s="9"/>
      <c r="C9" s="10"/>
      <c r="D9" s="10"/>
      <c r="E9" s="10"/>
      <c r="F9" s="10"/>
      <c r="G9" s="11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2AA6-D909-429C-BBD0-E6B850089237}">
  <dimension ref="A1:J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1.179687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神奈川県第１３区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94</v>
      </c>
      <c r="C4" s="23" t="s">
        <v>95</v>
      </c>
      <c r="D4" s="23" t="s">
        <v>96</v>
      </c>
      <c r="E4" s="23" t="s">
        <v>97</v>
      </c>
      <c r="F4" s="23" t="s">
        <v>98</v>
      </c>
      <c r="G4" s="29" t="s">
        <v>1</v>
      </c>
    </row>
    <row r="5" spans="1:10" ht="28.75" customHeight="1" x14ac:dyDescent="0.2">
      <c r="A5" s="28" t="s">
        <v>4</v>
      </c>
      <c r="B5" s="24" t="s">
        <v>28</v>
      </c>
      <c r="C5" s="24" t="s">
        <v>37</v>
      </c>
      <c r="D5" s="24" t="s">
        <v>26</v>
      </c>
      <c r="E5" s="24" t="s">
        <v>24</v>
      </c>
      <c r="F5" s="24" t="s">
        <v>27</v>
      </c>
      <c r="G5" s="30"/>
    </row>
    <row r="6" spans="1:10" ht="19.75" customHeight="1" x14ac:dyDescent="0.2">
      <c r="A6" s="17" t="s">
        <v>99</v>
      </c>
      <c r="B6" s="25">
        <v>23384</v>
      </c>
      <c r="C6" s="25">
        <v>4855</v>
      </c>
      <c r="D6" s="25">
        <v>17321</v>
      </c>
      <c r="E6" s="25">
        <v>3698</v>
      </c>
      <c r="F6" s="25">
        <v>3320</v>
      </c>
      <c r="G6" s="26">
        <f>SUM(B6:F6)</f>
        <v>52578</v>
      </c>
    </row>
    <row r="7" spans="1:10" ht="19.75" customHeight="1" x14ac:dyDescent="0.2">
      <c r="A7" s="17" t="s">
        <v>100</v>
      </c>
      <c r="B7" s="25">
        <v>51596</v>
      </c>
      <c r="C7" s="25">
        <v>9151</v>
      </c>
      <c r="D7" s="25">
        <v>30946</v>
      </c>
      <c r="E7" s="25">
        <v>5319</v>
      </c>
      <c r="F7" s="25">
        <v>7028</v>
      </c>
      <c r="G7" s="26">
        <f>SUM(B7:F7)</f>
        <v>104040</v>
      </c>
    </row>
    <row r="8" spans="1:10" ht="19.75" customHeight="1" thickBot="1" x14ac:dyDescent="0.25">
      <c r="A8" s="17" t="s">
        <v>101</v>
      </c>
      <c r="B8" s="25">
        <v>13853</v>
      </c>
      <c r="C8" s="25">
        <v>2525</v>
      </c>
      <c r="D8" s="25">
        <v>11970</v>
      </c>
      <c r="E8" s="25">
        <v>1686</v>
      </c>
      <c r="F8" s="25">
        <v>1829</v>
      </c>
      <c r="G8" s="26">
        <f>SUM(B8:F8)</f>
        <v>31863</v>
      </c>
    </row>
    <row r="9" spans="1:10" ht="19.75" customHeight="1" thickTop="1" x14ac:dyDescent="0.2">
      <c r="A9" s="20" t="str">
        <f ca="1">A3&amp;" 合計"</f>
        <v>神奈川県第１３区 合計</v>
      </c>
      <c r="B9" s="27">
        <f t="shared" ref="B9:G9" si="0">SUM(B6:B8)</f>
        <v>88833</v>
      </c>
      <c r="C9" s="27">
        <f t="shared" si="0"/>
        <v>16531</v>
      </c>
      <c r="D9" s="27">
        <f t="shared" si="0"/>
        <v>60237</v>
      </c>
      <c r="E9" s="27">
        <f t="shared" si="0"/>
        <v>10703</v>
      </c>
      <c r="F9" s="27">
        <f t="shared" si="0"/>
        <v>12177</v>
      </c>
      <c r="G9" s="27">
        <f t="shared" si="0"/>
        <v>188481</v>
      </c>
    </row>
    <row r="10" spans="1:10" ht="15.9" customHeight="1" x14ac:dyDescent="0.2">
      <c r="A10" s="8"/>
      <c r="B10" s="9"/>
      <c r="C10" s="10"/>
      <c r="D10" s="10"/>
      <c r="E10" s="10"/>
      <c r="F10" s="10"/>
      <c r="G10" s="11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48D1-E766-4CEA-B17A-9D59DA7E1C60}">
  <dimension ref="A1:J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0.8164062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神奈川県第１４区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106</v>
      </c>
      <c r="C4" s="23" t="s">
        <v>107</v>
      </c>
      <c r="D4" s="23" t="s">
        <v>108</v>
      </c>
      <c r="E4" s="23" t="s">
        <v>109</v>
      </c>
      <c r="F4" s="23" t="s">
        <v>110</v>
      </c>
      <c r="G4" s="29" t="s">
        <v>1</v>
      </c>
    </row>
    <row r="5" spans="1:10" ht="28.75" customHeight="1" x14ac:dyDescent="0.2">
      <c r="A5" s="28" t="s">
        <v>4</v>
      </c>
      <c r="B5" s="24" t="s">
        <v>27</v>
      </c>
      <c r="C5" s="24" t="s">
        <v>28</v>
      </c>
      <c r="D5" s="24" t="s">
        <v>26</v>
      </c>
      <c r="E5" s="24" t="s">
        <v>24</v>
      </c>
      <c r="F5" s="24" t="s">
        <v>37</v>
      </c>
      <c r="G5" s="30"/>
    </row>
    <row r="6" spans="1:10" ht="19.75" customHeight="1" x14ac:dyDescent="0.2">
      <c r="A6" s="17" t="s">
        <v>102</v>
      </c>
      <c r="B6" s="25">
        <v>5443</v>
      </c>
      <c r="C6" s="25">
        <v>30127</v>
      </c>
      <c r="D6" s="25">
        <v>27779</v>
      </c>
      <c r="E6" s="25">
        <v>5555</v>
      </c>
      <c r="F6" s="25">
        <v>5832</v>
      </c>
      <c r="G6" s="26">
        <f>SUM(B6:F6)</f>
        <v>74736</v>
      </c>
    </row>
    <row r="7" spans="1:10" ht="19.75" customHeight="1" x14ac:dyDescent="0.2">
      <c r="A7" s="17" t="s">
        <v>103</v>
      </c>
      <c r="B7" s="25">
        <v>8687</v>
      </c>
      <c r="C7" s="25">
        <v>39736</v>
      </c>
      <c r="D7" s="25">
        <v>47352</v>
      </c>
      <c r="E7" s="25">
        <v>8150</v>
      </c>
      <c r="F7" s="25">
        <v>10793</v>
      </c>
      <c r="G7" s="26">
        <f>SUM(B7:F7)</f>
        <v>114718</v>
      </c>
    </row>
    <row r="8" spans="1:10" ht="19.75" customHeight="1" x14ac:dyDescent="0.2">
      <c r="A8" s="17" t="s">
        <v>104</v>
      </c>
      <c r="B8" s="25">
        <v>890</v>
      </c>
      <c r="C8" s="25">
        <v>4003</v>
      </c>
      <c r="D8" s="25">
        <v>5558</v>
      </c>
      <c r="E8" s="25">
        <v>1143</v>
      </c>
      <c r="F8" s="25">
        <v>3021</v>
      </c>
      <c r="G8" s="26">
        <f>SUM(B8:F8)</f>
        <v>14615</v>
      </c>
    </row>
    <row r="9" spans="1:10" ht="19.75" customHeight="1" thickBot="1" x14ac:dyDescent="0.25">
      <c r="A9" s="17" t="s">
        <v>105</v>
      </c>
      <c r="B9" s="25">
        <v>70</v>
      </c>
      <c r="C9" s="25">
        <v>372</v>
      </c>
      <c r="D9" s="25">
        <v>739</v>
      </c>
      <c r="E9" s="25">
        <v>82</v>
      </c>
      <c r="F9" s="25">
        <v>118</v>
      </c>
      <c r="G9" s="26">
        <f>SUM(B9:F9)</f>
        <v>1381</v>
      </c>
    </row>
    <row r="10" spans="1:10" ht="19.75" customHeight="1" thickTop="1" x14ac:dyDescent="0.2">
      <c r="A10" s="20" t="str">
        <f ca="1">A3&amp;" 合計"</f>
        <v>神奈川県第１４区 合計</v>
      </c>
      <c r="B10" s="27">
        <f t="shared" ref="B10:G10" si="0">SUM(B6:B9)</f>
        <v>15090</v>
      </c>
      <c r="C10" s="27">
        <f t="shared" si="0"/>
        <v>74238</v>
      </c>
      <c r="D10" s="27">
        <f t="shared" si="0"/>
        <v>81428</v>
      </c>
      <c r="E10" s="27">
        <f t="shared" si="0"/>
        <v>14930</v>
      </c>
      <c r="F10" s="27">
        <f t="shared" si="0"/>
        <v>19764</v>
      </c>
      <c r="G10" s="27">
        <f t="shared" si="0"/>
        <v>205450</v>
      </c>
    </row>
    <row r="11" spans="1:10" ht="15.9" customHeight="1" x14ac:dyDescent="0.2">
      <c r="A11" s="8"/>
      <c r="B11" s="9"/>
      <c r="C11" s="10"/>
      <c r="D11" s="10"/>
      <c r="E11" s="10"/>
      <c r="F11" s="10"/>
      <c r="G11" s="11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  <row r="18" spans="1:7" ht="15.9" customHeight="1" x14ac:dyDescent="0.2">
      <c r="A18" s="12"/>
      <c r="B18" s="6"/>
      <c r="C18" s="13"/>
      <c r="D18" s="13"/>
      <c r="E18" s="13"/>
      <c r="F18" s="13"/>
      <c r="G18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6790-CCB8-4120-8CE0-5397F51B50C9}">
  <dimension ref="A1:I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1.363281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神奈川県第１５区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111</v>
      </c>
      <c r="C4" s="23" t="s">
        <v>112</v>
      </c>
      <c r="D4" s="23" t="s">
        <v>113</v>
      </c>
      <c r="E4" s="23" t="s">
        <v>114</v>
      </c>
      <c r="F4" s="29" t="s">
        <v>1</v>
      </c>
    </row>
    <row r="5" spans="1:9" ht="28.75" customHeight="1" x14ac:dyDescent="0.2">
      <c r="A5" s="28" t="s">
        <v>4</v>
      </c>
      <c r="B5" s="24" t="s">
        <v>27</v>
      </c>
      <c r="C5" s="24" t="s">
        <v>26</v>
      </c>
      <c r="D5" s="24" t="s">
        <v>115</v>
      </c>
      <c r="E5" s="24"/>
      <c r="F5" s="30"/>
    </row>
    <row r="6" spans="1:9" ht="19.75" customHeight="1" x14ac:dyDescent="0.2">
      <c r="A6" s="17" t="s">
        <v>116</v>
      </c>
      <c r="B6" s="25">
        <v>10583</v>
      </c>
      <c r="C6" s="25">
        <v>63729</v>
      </c>
      <c r="D6" s="25">
        <v>16328</v>
      </c>
      <c r="E6" s="25">
        <v>16029</v>
      </c>
      <c r="F6" s="26">
        <f>SUM(B6:E6)</f>
        <v>106669</v>
      </c>
    </row>
    <row r="7" spans="1:9" ht="19.75" customHeight="1" x14ac:dyDescent="0.2">
      <c r="A7" s="17" t="s">
        <v>117</v>
      </c>
      <c r="B7" s="25">
        <v>11759</v>
      </c>
      <c r="C7" s="25">
        <v>56815</v>
      </c>
      <c r="D7" s="25">
        <v>20877</v>
      </c>
      <c r="E7" s="25">
        <v>20519</v>
      </c>
      <c r="F7" s="26">
        <f>SUM(B7:E7)</f>
        <v>109970</v>
      </c>
    </row>
    <row r="8" spans="1:9" ht="19.75" customHeight="1" thickBot="1" x14ac:dyDescent="0.25">
      <c r="A8" s="17" t="s">
        <v>118</v>
      </c>
      <c r="B8" s="25">
        <v>1451</v>
      </c>
      <c r="C8" s="25">
        <v>8337</v>
      </c>
      <c r="D8" s="25">
        <v>2775</v>
      </c>
      <c r="E8" s="25">
        <v>2635</v>
      </c>
      <c r="F8" s="26">
        <f>SUM(B8:E8)</f>
        <v>15198</v>
      </c>
    </row>
    <row r="9" spans="1:9" ht="19.75" customHeight="1" thickTop="1" x14ac:dyDescent="0.2">
      <c r="A9" s="20" t="str">
        <f ca="1">A3&amp;" 合計"</f>
        <v>神奈川県第１５区 合計</v>
      </c>
      <c r="B9" s="27">
        <f>SUM(B6:B8)</f>
        <v>23793</v>
      </c>
      <c r="C9" s="27">
        <f>SUM(C6:C8)</f>
        <v>128881</v>
      </c>
      <c r="D9" s="27">
        <f>SUM(D6:D8)</f>
        <v>39980</v>
      </c>
      <c r="E9" s="27">
        <f>SUM(E6:E8)</f>
        <v>39183</v>
      </c>
      <c r="F9" s="27">
        <f>SUM(F6:F8)</f>
        <v>231837</v>
      </c>
    </row>
    <row r="10" spans="1:9" ht="15.9" customHeight="1" x14ac:dyDescent="0.2">
      <c r="A10" s="8"/>
      <c r="B10" s="9"/>
      <c r="C10" s="10"/>
      <c r="D10" s="10"/>
      <c r="E10" s="10"/>
      <c r="F10" s="11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6685-A489-41D2-95CF-D02FAA2521D4}">
  <dimension ref="A1:J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1.0898437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神奈川県第１６区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119</v>
      </c>
      <c r="C4" s="23" t="s">
        <v>120</v>
      </c>
      <c r="D4" s="23" t="s">
        <v>121</v>
      </c>
      <c r="E4" s="23" t="s">
        <v>122</v>
      </c>
      <c r="F4" s="23" t="s">
        <v>123</v>
      </c>
      <c r="G4" s="29" t="s">
        <v>1</v>
      </c>
    </row>
    <row r="5" spans="1:10" ht="28.75" customHeight="1" x14ac:dyDescent="0.2">
      <c r="A5" s="28" t="s">
        <v>4</v>
      </c>
      <c r="B5" s="24" t="s">
        <v>28</v>
      </c>
      <c r="C5" s="24" t="s">
        <v>26</v>
      </c>
      <c r="D5" s="24" t="s">
        <v>24</v>
      </c>
      <c r="E5" s="24" t="s">
        <v>37</v>
      </c>
      <c r="F5" s="24"/>
      <c r="G5" s="30"/>
    </row>
    <row r="6" spans="1:10" ht="19.75" customHeight="1" x14ac:dyDescent="0.2">
      <c r="A6" s="17" t="s">
        <v>124</v>
      </c>
      <c r="B6" s="25">
        <v>47919</v>
      </c>
      <c r="C6" s="25">
        <v>30904</v>
      </c>
      <c r="D6" s="25">
        <v>4982</v>
      </c>
      <c r="E6" s="25">
        <v>6373</v>
      </c>
      <c r="F6" s="25">
        <v>1889</v>
      </c>
      <c r="G6" s="26">
        <f>SUM(B6:F6)</f>
        <v>92067</v>
      </c>
    </row>
    <row r="7" spans="1:10" ht="19.75" customHeight="1" x14ac:dyDescent="0.2">
      <c r="A7" s="17" t="s">
        <v>125</v>
      </c>
      <c r="B7" s="25">
        <v>21947</v>
      </c>
      <c r="C7" s="25">
        <v>15121</v>
      </c>
      <c r="D7" s="25">
        <v>2389</v>
      </c>
      <c r="E7" s="25">
        <v>2885</v>
      </c>
      <c r="F7" s="25">
        <v>1140</v>
      </c>
      <c r="G7" s="26">
        <f>SUM(B7:F7)</f>
        <v>43482</v>
      </c>
    </row>
    <row r="8" spans="1:10" ht="19.75" customHeight="1" thickBot="1" x14ac:dyDescent="0.25">
      <c r="A8" s="17" t="s">
        <v>126</v>
      </c>
      <c r="B8" s="25">
        <v>30811</v>
      </c>
      <c r="C8" s="25">
        <v>20927</v>
      </c>
      <c r="D8" s="25">
        <v>4066</v>
      </c>
      <c r="E8" s="25">
        <v>7067</v>
      </c>
      <c r="F8" s="25">
        <v>1335</v>
      </c>
      <c r="G8" s="26">
        <f>SUM(B8:F8)</f>
        <v>64206</v>
      </c>
    </row>
    <row r="9" spans="1:10" ht="19.75" customHeight="1" thickTop="1" x14ac:dyDescent="0.2">
      <c r="A9" s="20" t="str">
        <f ca="1">A3&amp;" 合計"</f>
        <v>神奈川県第１６区 合計</v>
      </c>
      <c r="B9" s="27">
        <f t="shared" ref="B9:G9" si="0">SUM(B6:B8)</f>
        <v>100677</v>
      </c>
      <c r="C9" s="27">
        <f t="shared" si="0"/>
        <v>66952</v>
      </c>
      <c r="D9" s="27">
        <f t="shared" si="0"/>
        <v>11437</v>
      </c>
      <c r="E9" s="27">
        <f t="shared" si="0"/>
        <v>16325</v>
      </c>
      <c r="F9" s="27">
        <f t="shared" si="0"/>
        <v>4364</v>
      </c>
      <c r="G9" s="27">
        <f t="shared" si="0"/>
        <v>199755</v>
      </c>
    </row>
    <row r="10" spans="1:10" ht="15.9" customHeight="1" x14ac:dyDescent="0.2">
      <c r="A10" s="8"/>
      <c r="B10" s="9"/>
      <c r="C10" s="10"/>
      <c r="D10" s="10"/>
      <c r="E10" s="10"/>
      <c r="F10" s="10"/>
      <c r="G10" s="11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62DB-C57F-4F19-A76D-EE67C0ADAB16}">
  <dimension ref="A1:G2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4.81640625" style="1" customWidth="1"/>
    <col min="2" max="2" width="24.81640625" style="7" customWidth="1"/>
    <col min="3" max="3" width="24.81640625" style="6" customWidth="1"/>
    <col min="4" max="4" width="24.81640625" style="15" customWidth="1"/>
    <col min="5" max="12" width="18.6328125" style="1" customWidth="1"/>
    <col min="13" max="16384" width="9" style="1"/>
  </cols>
  <sheetData>
    <row r="1" spans="1:7" ht="20.149999999999999" customHeight="1" x14ac:dyDescent="0.2">
      <c r="A1" s="19" t="s">
        <v>5</v>
      </c>
      <c r="B1" s="3"/>
      <c r="C1" s="3"/>
      <c r="D1" s="4"/>
      <c r="F1" s="2"/>
      <c r="G1" s="5"/>
    </row>
    <row r="2" spans="1:7" ht="19" x14ac:dyDescent="0.2">
      <c r="A2" s="31" t="s">
        <v>3</v>
      </c>
      <c r="B2" s="31"/>
      <c r="C2" s="31"/>
      <c r="D2" s="31"/>
      <c r="F2" s="2"/>
      <c r="G2" s="2"/>
    </row>
    <row r="3" spans="1:7" ht="20.149999999999999" customHeight="1" x14ac:dyDescent="0.2">
      <c r="A3" s="22" t="str">
        <f ca="1">RIGHT(CELL("filename",A3),LEN(CELL("filename",A3))-FIND("]",CELL("filename",A3)))</f>
        <v>神奈川県第１７区</v>
      </c>
      <c r="B3" s="2"/>
      <c r="D3" s="18" t="s">
        <v>2</v>
      </c>
      <c r="G3" s="7"/>
    </row>
    <row r="4" spans="1:7" ht="28.75" customHeight="1" x14ac:dyDescent="0.2">
      <c r="A4" s="16" t="s">
        <v>0</v>
      </c>
      <c r="B4" s="23" t="s">
        <v>139</v>
      </c>
      <c r="C4" s="23" t="s">
        <v>140</v>
      </c>
      <c r="D4" s="29" t="s">
        <v>1</v>
      </c>
    </row>
    <row r="5" spans="1:7" ht="28.75" customHeight="1" x14ac:dyDescent="0.2">
      <c r="A5" s="28" t="s">
        <v>4</v>
      </c>
      <c r="B5" s="24" t="s">
        <v>26</v>
      </c>
      <c r="C5" s="24" t="s">
        <v>28</v>
      </c>
      <c r="D5" s="30"/>
    </row>
    <row r="6" spans="1:7" ht="19.75" customHeight="1" x14ac:dyDescent="0.2">
      <c r="A6" s="17" t="s">
        <v>128</v>
      </c>
      <c r="B6" s="25">
        <v>39396</v>
      </c>
      <c r="C6" s="25">
        <v>41350</v>
      </c>
      <c r="D6" s="26">
        <f t="shared" ref="D6:D17" si="0">SUM(B6:C6)</f>
        <v>80746</v>
      </c>
    </row>
    <row r="7" spans="1:7" ht="19.75" customHeight="1" x14ac:dyDescent="0.2">
      <c r="A7" s="17" t="s">
        <v>129</v>
      </c>
      <c r="B7" s="25">
        <v>33520</v>
      </c>
      <c r="C7" s="25">
        <v>31968</v>
      </c>
      <c r="D7" s="26">
        <f t="shared" si="0"/>
        <v>65488</v>
      </c>
    </row>
    <row r="8" spans="1:7" ht="19.75" customHeight="1" x14ac:dyDescent="0.2">
      <c r="A8" s="17" t="s">
        <v>130</v>
      </c>
      <c r="B8" s="25">
        <v>9655</v>
      </c>
      <c r="C8" s="25">
        <v>8667</v>
      </c>
      <c r="D8" s="26">
        <f t="shared" si="0"/>
        <v>18322</v>
      </c>
    </row>
    <row r="9" spans="1:7" ht="19.75" customHeight="1" x14ac:dyDescent="0.2">
      <c r="A9" s="17" t="s">
        <v>127</v>
      </c>
      <c r="B9" s="25">
        <v>6304</v>
      </c>
      <c r="C9" s="25">
        <v>6997</v>
      </c>
      <c r="D9" s="26">
        <f t="shared" si="0"/>
        <v>13301</v>
      </c>
    </row>
    <row r="10" spans="1:7" ht="19.75" customHeight="1" x14ac:dyDescent="0.2">
      <c r="A10" s="17" t="s">
        <v>131</v>
      </c>
      <c r="B10" s="25">
        <v>2318</v>
      </c>
      <c r="C10" s="25">
        <v>1817</v>
      </c>
      <c r="D10" s="26">
        <f t="shared" si="0"/>
        <v>4135</v>
      </c>
    </row>
    <row r="11" spans="1:7" ht="19.75" customHeight="1" x14ac:dyDescent="0.2">
      <c r="A11" s="17" t="s">
        <v>132</v>
      </c>
      <c r="B11" s="25">
        <v>3823</v>
      </c>
      <c r="C11" s="25">
        <v>3346</v>
      </c>
      <c r="D11" s="26">
        <f t="shared" si="0"/>
        <v>7169</v>
      </c>
    </row>
    <row r="12" spans="1:7" ht="19.75" customHeight="1" x14ac:dyDescent="0.2">
      <c r="A12" s="17" t="s">
        <v>133</v>
      </c>
      <c r="B12" s="25">
        <v>2676</v>
      </c>
      <c r="C12" s="25">
        <v>2433</v>
      </c>
      <c r="D12" s="26">
        <f t="shared" si="0"/>
        <v>5109</v>
      </c>
    </row>
    <row r="13" spans="1:7" ht="19.75" customHeight="1" x14ac:dyDescent="0.2">
      <c r="A13" s="17" t="s">
        <v>134</v>
      </c>
      <c r="B13" s="25">
        <v>2898</v>
      </c>
      <c r="C13" s="25">
        <v>2146</v>
      </c>
      <c r="D13" s="26">
        <f t="shared" si="0"/>
        <v>5044</v>
      </c>
    </row>
    <row r="14" spans="1:7" ht="19.75" customHeight="1" x14ac:dyDescent="0.2">
      <c r="A14" s="17" t="s">
        <v>135</v>
      </c>
      <c r="B14" s="25">
        <v>4284</v>
      </c>
      <c r="C14" s="25">
        <v>4339</v>
      </c>
      <c r="D14" s="26">
        <f t="shared" si="0"/>
        <v>8623</v>
      </c>
    </row>
    <row r="15" spans="1:7" ht="19.75" customHeight="1" x14ac:dyDescent="0.2">
      <c r="A15" s="17" t="s">
        <v>136</v>
      </c>
      <c r="B15" s="25">
        <v>2761</v>
      </c>
      <c r="C15" s="25">
        <v>1657</v>
      </c>
      <c r="D15" s="26">
        <f t="shared" si="0"/>
        <v>4418</v>
      </c>
    </row>
    <row r="16" spans="1:7" ht="19.75" customHeight="1" x14ac:dyDescent="0.2">
      <c r="A16" s="17" t="s">
        <v>137</v>
      </c>
      <c r="B16" s="25">
        <v>1933</v>
      </c>
      <c r="C16" s="25">
        <v>1545</v>
      </c>
      <c r="D16" s="26">
        <f t="shared" si="0"/>
        <v>3478</v>
      </c>
    </row>
    <row r="17" spans="1:4" ht="19.75" customHeight="1" thickBot="1" x14ac:dyDescent="0.25">
      <c r="A17" s="17" t="s">
        <v>138</v>
      </c>
      <c r="B17" s="25">
        <v>5667</v>
      </c>
      <c r="C17" s="25">
        <v>4796</v>
      </c>
      <c r="D17" s="26">
        <f t="shared" si="0"/>
        <v>10463</v>
      </c>
    </row>
    <row r="18" spans="1:4" ht="19.75" customHeight="1" thickTop="1" x14ac:dyDescent="0.2">
      <c r="A18" s="20" t="str">
        <f ca="1">A3&amp;" 合計"</f>
        <v>神奈川県第１７区 合計</v>
      </c>
      <c r="B18" s="27">
        <f>SUM(B6:B17)</f>
        <v>115235</v>
      </c>
      <c r="C18" s="27">
        <f>SUM(C6:C17)</f>
        <v>111061</v>
      </c>
      <c r="D18" s="27">
        <f>SUM(D6:D17)</f>
        <v>226296</v>
      </c>
    </row>
    <row r="19" spans="1:4" ht="15.9" customHeight="1" x14ac:dyDescent="0.2">
      <c r="A19" s="8"/>
      <c r="B19" s="9"/>
      <c r="C19" s="10"/>
      <c r="D19" s="11"/>
    </row>
    <row r="20" spans="1:4" ht="15.9" customHeight="1" x14ac:dyDescent="0.2">
      <c r="A20" s="12"/>
      <c r="B20" s="6"/>
      <c r="C20" s="13"/>
      <c r="D20" s="14"/>
    </row>
    <row r="21" spans="1:4" ht="15.9" customHeight="1" x14ac:dyDescent="0.2">
      <c r="A21" s="12"/>
      <c r="B21" s="6"/>
      <c r="C21" s="13"/>
      <c r="D21" s="14"/>
    </row>
    <row r="22" spans="1:4" ht="15.9" customHeight="1" x14ac:dyDescent="0.2">
      <c r="A22" s="12"/>
      <c r="B22" s="6"/>
      <c r="C22" s="13"/>
      <c r="D22" s="14"/>
    </row>
    <row r="23" spans="1:4" ht="15.9" customHeight="1" x14ac:dyDescent="0.2">
      <c r="A23" s="12"/>
      <c r="B23" s="6"/>
      <c r="C23" s="13"/>
      <c r="D23" s="14"/>
    </row>
    <row r="24" spans="1:4" ht="15.9" customHeight="1" x14ac:dyDescent="0.2">
      <c r="A24" s="12"/>
      <c r="B24" s="6"/>
      <c r="C24" s="13"/>
      <c r="D24" s="14"/>
    </row>
    <row r="25" spans="1:4" ht="15.9" customHeight="1" x14ac:dyDescent="0.2">
      <c r="A25" s="12"/>
      <c r="B25" s="6"/>
      <c r="C25" s="13"/>
      <c r="D25" s="14"/>
    </row>
    <row r="26" spans="1:4" ht="15.9" customHeight="1" x14ac:dyDescent="0.2">
      <c r="A26" s="12"/>
      <c r="B26" s="6"/>
      <c r="C26" s="13"/>
      <c r="D26" s="14"/>
    </row>
  </sheetData>
  <mergeCells count="2">
    <mergeCell ref="A2:D2"/>
    <mergeCell ref="D4:D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9BF9-AB61-4F6B-9659-587D4B0B7E33}">
  <dimension ref="A1:J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1.3632812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神奈川県第１８区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143</v>
      </c>
      <c r="C4" s="23" t="s">
        <v>144</v>
      </c>
      <c r="D4" s="23" t="s">
        <v>145</v>
      </c>
      <c r="E4" s="23" t="s">
        <v>146</v>
      </c>
      <c r="F4" s="23" t="s">
        <v>147</v>
      </c>
      <c r="G4" s="29" t="s">
        <v>1</v>
      </c>
    </row>
    <row r="5" spans="1:10" ht="28.75" customHeight="1" x14ac:dyDescent="0.2">
      <c r="A5" s="28" t="s">
        <v>4</v>
      </c>
      <c r="B5" s="24" t="s">
        <v>24</v>
      </c>
      <c r="C5" s="24" t="s">
        <v>148</v>
      </c>
      <c r="D5" s="24" t="s">
        <v>26</v>
      </c>
      <c r="E5" s="24" t="s">
        <v>28</v>
      </c>
      <c r="F5" s="24" t="s">
        <v>37</v>
      </c>
      <c r="G5" s="30"/>
    </row>
    <row r="6" spans="1:10" ht="19.75" customHeight="1" x14ac:dyDescent="0.2">
      <c r="A6" s="17" t="s">
        <v>141</v>
      </c>
      <c r="B6" s="25">
        <v>12444</v>
      </c>
      <c r="C6" s="25">
        <v>29975</v>
      </c>
      <c r="D6" s="25">
        <v>28700</v>
      </c>
      <c r="E6" s="25">
        <v>35939</v>
      </c>
      <c r="F6" s="25">
        <v>15136</v>
      </c>
      <c r="G6" s="26">
        <f>SUM(B6:F6)</f>
        <v>122194</v>
      </c>
    </row>
    <row r="7" spans="1:10" ht="19.75" customHeight="1" thickBot="1" x14ac:dyDescent="0.25">
      <c r="A7" s="17" t="s">
        <v>142</v>
      </c>
      <c r="B7" s="25">
        <v>9454</v>
      </c>
      <c r="C7" s="25">
        <v>22621</v>
      </c>
      <c r="D7" s="25">
        <v>23893</v>
      </c>
      <c r="E7" s="25">
        <v>32693</v>
      </c>
      <c r="F7" s="25">
        <v>12591</v>
      </c>
      <c r="G7" s="26">
        <f>SUM(B7:F7)</f>
        <v>101252</v>
      </c>
    </row>
    <row r="8" spans="1:10" ht="19.75" customHeight="1" thickTop="1" x14ac:dyDescent="0.2">
      <c r="A8" s="20" t="str">
        <f ca="1">A3&amp;" 合計"</f>
        <v>神奈川県第１８区 合計</v>
      </c>
      <c r="B8" s="27">
        <f t="shared" ref="B8:G8" si="0">SUM(B6:B7)</f>
        <v>21898</v>
      </c>
      <c r="C8" s="27">
        <f t="shared" si="0"/>
        <v>52596</v>
      </c>
      <c r="D8" s="27">
        <f t="shared" si="0"/>
        <v>52593</v>
      </c>
      <c r="E8" s="27">
        <f t="shared" si="0"/>
        <v>68632</v>
      </c>
      <c r="F8" s="27">
        <f t="shared" si="0"/>
        <v>27727</v>
      </c>
      <c r="G8" s="27">
        <f t="shared" si="0"/>
        <v>223446</v>
      </c>
    </row>
    <row r="9" spans="1:10" ht="15.9" customHeight="1" x14ac:dyDescent="0.2">
      <c r="A9" s="8"/>
      <c r="B9" s="9"/>
      <c r="C9" s="10"/>
      <c r="D9" s="10"/>
      <c r="E9" s="10"/>
      <c r="F9" s="10"/>
      <c r="G9" s="11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2203-AB02-4B2A-B25D-DEDE2C1303CD}">
  <dimension ref="A1:K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 activeCell="G5" sqref="G5"/>
    </sheetView>
  </sheetViews>
  <sheetFormatPr defaultColWidth="9" defaultRowHeight="13" x14ac:dyDescent="0.2"/>
  <cols>
    <col min="1" max="1" width="21" style="1" customWidth="1"/>
    <col min="2" max="2" width="15.1796875" style="7" customWidth="1"/>
    <col min="3" max="7" width="15.1796875" style="6" customWidth="1"/>
    <col min="8" max="8" width="15.1796875" style="15" customWidth="1"/>
    <col min="9" max="16" width="18.6328125" style="1" customWidth="1"/>
    <col min="17" max="16384" width="9" style="1"/>
  </cols>
  <sheetData>
    <row r="1" spans="1:11" ht="20.149999999999999" customHeight="1" x14ac:dyDescent="0.2">
      <c r="A1" s="19" t="s">
        <v>5</v>
      </c>
      <c r="B1" s="3"/>
      <c r="C1" s="3"/>
      <c r="D1" s="3"/>
      <c r="E1" s="3"/>
      <c r="F1" s="3"/>
      <c r="G1" s="3"/>
      <c r="H1" s="4"/>
      <c r="J1" s="2"/>
      <c r="K1" s="5"/>
    </row>
    <row r="2" spans="1:11" ht="19" x14ac:dyDescent="0.2">
      <c r="A2" s="31" t="s">
        <v>3</v>
      </c>
      <c r="B2" s="31"/>
      <c r="C2" s="31"/>
      <c r="D2" s="31"/>
      <c r="E2" s="31"/>
      <c r="F2" s="31"/>
      <c r="G2" s="31"/>
      <c r="H2" s="31"/>
      <c r="J2" s="2"/>
      <c r="K2" s="2"/>
    </row>
    <row r="3" spans="1:11" ht="20.149999999999999" customHeight="1" x14ac:dyDescent="0.2">
      <c r="A3" s="22" t="str">
        <f ca="1">RIGHT(CELL("filename",A3),LEN(CELL("filename",A3))-FIND("]",CELL("filename",A3)))</f>
        <v>神奈川県第１９区</v>
      </c>
      <c r="B3" s="2"/>
      <c r="H3" s="18" t="s">
        <v>2</v>
      </c>
      <c r="K3" s="7"/>
    </row>
    <row r="4" spans="1:11" ht="28.75" customHeight="1" x14ac:dyDescent="0.2">
      <c r="A4" s="16" t="s">
        <v>0</v>
      </c>
      <c r="B4" s="23" t="s">
        <v>149</v>
      </c>
      <c r="C4" s="23" t="s">
        <v>150</v>
      </c>
      <c r="D4" s="23" t="s">
        <v>151</v>
      </c>
      <c r="E4" s="23" t="s">
        <v>152</v>
      </c>
      <c r="F4" s="23" t="s">
        <v>153</v>
      </c>
      <c r="G4" s="23" t="s">
        <v>161</v>
      </c>
      <c r="H4" s="29" t="s">
        <v>1</v>
      </c>
    </row>
    <row r="5" spans="1:11" ht="28.75" customHeight="1" x14ac:dyDescent="0.2">
      <c r="A5" s="28" t="s">
        <v>4</v>
      </c>
      <c r="B5" s="24" t="s">
        <v>24</v>
      </c>
      <c r="C5" s="24" t="s">
        <v>37</v>
      </c>
      <c r="D5" s="24" t="s">
        <v>26</v>
      </c>
      <c r="E5" s="24" t="s">
        <v>148</v>
      </c>
      <c r="F5" s="24" t="s">
        <v>28</v>
      </c>
      <c r="G5" s="24"/>
      <c r="H5" s="30"/>
    </row>
    <row r="6" spans="1:11" ht="19.75" customHeight="1" x14ac:dyDescent="0.2">
      <c r="A6" s="17" t="s">
        <v>154</v>
      </c>
      <c r="B6" s="25">
        <v>3736</v>
      </c>
      <c r="C6" s="25">
        <v>9423</v>
      </c>
      <c r="D6" s="25">
        <v>34584</v>
      </c>
      <c r="E6" s="25">
        <v>23710</v>
      </c>
      <c r="F6" s="25">
        <v>26098</v>
      </c>
      <c r="G6" s="25">
        <v>2187</v>
      </c>
      <c r="H6" s="26">
        <f>SUM(B6:G6)</f>
        <v>99738</v>
      </c>
    </row>
    <row r="7" spans="1:11" ht="19.75" customHeight="1" thickBot="1" x14ac:dyDescent="0.25">
      <c r="A7" s="17" t="s">
        <v>155</v>
      </c>
      <c r="B7" s="25">
        <v>5272</v>
      </c>
      <c r="C7" s="25">
        <v>16207</v>
      </c>
      <c r="D7" s="25">
        <v>29731</v>
      </c>
      <c r="E7" s="25">
        <v>26868</v>
      </c>
      <c r="F7" s="25">
        <v>24759</v>
      </c>
      <c r="G7" s="25">
        <v>2672</v>
      </c>
      <c r="H7" s="26">
        <f>SUM(B7:G7)</f>
        <v>105509</v>
      </c>
    </row>
    <row r="8" spans="1:11" ht="19.75" customHeight="1" thickTop="1" x14ac:dyDescent="0.2">
      <c r="A8" s="20" t="str">
        <f ca="1">A3&amp;" 合計"</f>
        <v>神奈川県第１９区 合計</v>
      </c>
      <c r="B8" s="27">
        <f t="shared" ref="B8:H8" si="0">SUM(B6:B7)</f>
        <v>9008</v>
      </c>
      <c r="C8" s="27">
        <f t="shared" si="0"/>
        <v>25630</v>
      </c>
      <c r="D8" s="27">
        <f t="shared" si="0"/>
        <v>64315</v>
      </c>
      <c r="E8" s="27">
        <f t="shared" si="0"/>
        <v>50578</v>
      </c>
      <c r="F8" s="27">
        <f t="shared" si="0"/>
        <v>50857</v>
      </c>
      <c r="G8" s="27">
        <f t="shared" si="0"/>
        <v>4859</v>
      </c>
      <c r="H8" s="27">
        <f t="shared" si="0"/>
        <v>205247</v>
      </c>
    </row>
    <row r="9" spans="1:11" ht="15.9" customHeight="1" x14ac:dyDescent="0.2">
      <c r="A9" s="8"/>
      <c r="B9" s="9"/>
      <c r="C9" s="10"/>
      <c r="D9" s="10"/>
      <c r="E9" s="10"/>
      <c r="F9" s="10"/>
      <c r="G9" s="10"/>
      <c r="H9" s="11"/>
    </row>
    <row r="10" spans="1:11" ht="15.9" customHeight="1" x14ac:dyDescent="0.2">
      <c r="A10" s="12"/>
      <c r="B10" s="6"/>
      <c r="C10" s="13"/>
      <c r="D10" s="13"/>
      <c r="E10" s="13"/>
      <c r="F10" s="13"/>
      <c r="G10" s="13"/>
      <c r="H10" s="14"/>
    </row>
    <row r="11" spans="1:11" ht="15.9" customHeight="1" x14ac:dyDescent="0.2">
      <c r="A11" s="12"/>
      <c r="B11" s="6"/>
      <c r="C11" s="13"/>
      <c r="D11" s="13"/>
      <c r="E11" s="13"/>
      <c r="F11" s="13"/>
      <c r="G11" s="13"/>
      <c r="H11" s="14"/>
    </row>
    <row r="12" spans="1:11" ht="15.9" customHeight="1" x14ac:dyDescent="0.2">
      <c r="A12" s="12"/>
      <c r="B12" s="6"/>
      <c r="C12" s="13"/>
      <c r="D12" s="13"/>
      <c r="E12" s="13"/>
      <c r="F12" s="13"/>
      <c r="G12" s="13"/>
      <c r="H12" s="14"/>
    </row>
    <row r="13" spans="1:11" ht="15.9" customHeight="1" x14ac:dyDescent="0.2">
      <c r="A13" s="12"/>
      <c r="B13" s="6"/>
      <c r="C13" s="13"/>
      <c r="D13" s="13"/>
      <c r="E13" s="13"/>
      <c r="F13" s="13"/>
      <c r="G13" s="13"/>
      <c r="H13" s="14"/>
    </row>
    <row r="14" spans="1:11" ht="15.9" customHeight="1" x14ac:dyDescent="0.2">
      <c r="A14" s="12"/>
      <c r="B14" s="6"/>
      <c r="C14" s="13"/>
      <c r="D14" s="13"/>
      <c r="E14" s="13"/>
      <c r="F14" s="13"/>
      <c r="G14" s="13"/>
      <c r="H14" s="14"/>
    </row>
    <row r="15" spans="1:11" ht="15.9" customHeight="1" x14ac:dyDescent="0.2">
      <c r="A15" s="12"/>
      <c r="B15" s="6"/>
      <c r="C15" s="13"/>
      <c r="D15" s="13"/>
      <c r="E15" s="13"/>
      <c r="F15" s="13"/>
      <c r="G15" s="13"/>
      <c r="H15" s="14"/>
    </row>
    <row r="16" spans="1:11" ht="15.9" customHeight="1" x14ac:dyDescent="0.2">
      <c r="A16" s="12"/>
      <c r="B16" s="6"/>
      <c r="C16" s="13"/>
      <c r="D16" s="13"/>
      <c r="E16" s="13"/>
      <c r="F16" s="13"/>
      <c r="G16" s="13"/>
      <c r="H16" s="14"/>
    </row>
  </sheetData>
  <mergeCells count="2">
    <mergeCell ref="A2:H2"/>
    <mergeCell ref="H4:H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1EEF-50D5-4230-8B01-EABDBC442B59}">
  <dimension ref="A1:J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神奈川県第２区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19</v>
      </c>
      <c r="C4" s="23" t="s">
        <v>20</v>
      </c>
      <c r="D4" s="23" t="s">
        <v>21</v>
      </c>
      <c r="E4" s="23" t="s">
        <v>22</v>
      </c>
      <c r="F4" s="23" t="s">
        <v>23</v>
      </c>
      <c r="G4" s="29" t="s">
        <v>1</v>
      </c>
    </row>
    <row r="5" spans="1:10" ht="28.75" customHeight="1" x14ac:dyDescent="0.2">
      <c r="A5" s="28" t="s">
        <v>4</v>
      </c>
      <c r="B5" s="24" t="s">
        <v>24</v>
      </c>
      <c r="C5" s="24" t="s">
        <v>25</v>
      </c>
      <c r="D5" s="24" t="s">
        <v>26</v>
      </c>
      <c r="E5" s="24" t="s">
        <v>27</v>
      </c>
      <c r="F5" s="24" t="s">
        <v>28</v>
      </c>
      <c r="G5" s="30"/>
    </row>
    <row r="6" spans="1:10" ht="19.75" customHeight="1" x14ac:dyDescent="0.2">
      <c r="A6" s="17" t="s">
        <v>29</v>
      </c>
      <c r="B6" s="25">
        <v>3354</v>
      </c>
      <c r="C6" s="25">
        <v>5993</v>
      </c>
      <c r="D6" s="25">
        <v>24273</v>
      </c>
      <c r="E6" s="25">
        <v>3377</v>
      </c>
      <c r="F6" s="25">
        <v>9651</v>
      </c>
      <c r="G6" s="26">
        <f>SUM(B6:F6)</f>
        <v>46648</v>
      </c>
    </row>
    <row r="7" spans="1:10" ht="19.75" customHeight="1" x14ac:dyDescent="0.2">
      <c r="A7" s="17" t="s">
        <v>30</v>
      </c>
      <c r="B7" s="25">
        <v>7687</v>
      </c>
      <c r="C7" s="25">
        <v>10562</v>
      </c>
      <c r="D7" s="25">
        <v>42719</v>
      </c>
      <c r="E7" s="25">
        <v>5713</v>
      </c>
      <c r="F7" s="25">
        <v>16406</v>
      </c>
      <c r="G7" s="26">
        <f>SUM(B7:F7)</f>
        <v>83087</v>
      </c>
    </row>
    <row r="8" spans="1:10" ht="19.75" customHeight="1" thickBot="1" x14ac:dyDescent="0.25">
      <c r="A8" s="17" t="s">
        <v>31</v>
      </c>
      <c r="B8" s="25">
        <v>8497</v>
      </c>
      <c r="C8" s="25">
        <v>10980</v>
      </c>
      <c r="D8" s="25">
        <v>52556</v>
      </c>
      <c r="E8" s="25">
        <v>6225</v>
      </c>
      <c r="F8" s="25">
        <v>21165</v>
      </c>
      <c r="G8" s="26">
        <f>SUM(B8:F8)</f>
        <v>99423</v>
      </c>
    </row>
    <row r="9" spans="1:10" ht="19.75" customHeight="1" thickTop="1" x14ac:dyDescent="0.2">
      <c r="A9" s="20" t="str">
        <f ca="1">A3&amp;" 合計"</f>
        <v>神奈川県第２区 合計</v>
      </c>
      <c r="B9" s="27">
        <f t="shared" ref="B9:G9" si="0">SUM(B6:B8)</f>
        <v>19538</v>
      </c>
      <c r="C9" s="27">
        <f t="shared" si="0"/>
        <v>27535</v>
      </c>
      <c r="D9" s="27">
        <f t="shared" si="0"/>
        <v>119548</v>
      </c>
      <c r="E9" s="27">
        <f t="shared" si="0"/>
        <v>15315</v>
      </c>
      <c r="F9" s="27">
        <f t="shared" si="0"/>
        <v>47222</v>
      </c>
      <c r="G9" s="27">
        <f t="shared" si="0"/>
        <v>229158</v>
      </c>
    </row>
    <row r="10" spans="1:10" ht="15.9" customHeight="1" x14ac:dyDescent="0.2">
      <c r="A10" s="8"/>
      <c r="B10" s="9"/>
      <c r="C10" s="10"/>
      <c r="D10" s="10"/>
      <c r="E10" s="10"/>
      <c r="F10" s="10"/>
      <c r="G10" s="11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2F9E-6E67-409B-BEEA-071F05D52F9E}">
  <dimension ref="A1:H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1" t="s">
        <v>3</v>
      </c>
      <c r="B2" s="31"/>
      <c r="C2" s="31"/>
      <c r="D2" s="31"/>
      <c r="E2" s="31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神奈川県第２０区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158</v>
      </c>
      <c r="C4" s="23" t="s">
        <v>159</v>
      </c>
      <c r="D4" s="23" t="s">
        <v>160</v>
      </c>
      <c r="E4" s="29" t="s">
        <v>1</v>
      </c>
    </row>
    <row r="5" spans="1:8" ht="28.75" customHeight="1" x14ac:dyDescent="0.2">
      <c r="A5" s="28" t="s">
        <v>4</v>
      </c>
      <c r="B5" s="24" t="s">
        <v>26</v>
      </c>
      <c r="C5" s="24" t="s">
        <v>28</v>
      </c>
      <c r="D5" s="24" t="s">
        <v>37</v>
      </c>
      <c r="E5" s="30"/>
    </row>
    <row r="6" spans="1:8" ht="19.75" customHeight="1" x14ac:dyDescent="0.2">
      <c r="A6" s="17" t="s">
        <v>156</v>
      </c>
      <c r="B6" s="25">
        <v>43389</v>
      </c>
      <c r="C6" s="25">
        <v>59384</v>
      </c>
      <c r="D6" s="25">
        <v>22858</v>
      </c>
      <c r="E6" s="26">
        <f>SUM(B6:D6)</f>
        <v>125631</v>
      </c>
    </row>
    <row r="7" spans="1:8" ht="19.75" customHeight="1" thickBot="1" x14ac:dyDescent="0.25">
      <c r="A7" s="17" t="s">
        <v>157</v>
      </c>
      <c r="B7" s="25">
        <v>19828</v>
      </c>
      <c r="C7" s="25">
        <v>23898</v>
      </c>
      <c r="D7" s="25">
        <v>8692</v>
      </c>
      <c r="E7" s="26">
        <f>SUM(B7:D7)</f>
        <v>52418</v>
      </c>
    </row>
    <row r="8" spans="1:8" ht="19.75" customHeight="1" thickTop="1" x14ac:dyDescent="0.2">
      <c r="A8" s="20" t="str">
        <f ca="1">A3&amp;" 合計"</f>
        <v>神奈川県第２０区 合計</v>
      </c>
      <c r="B8" s="27">
        <f>SUM(B6:B7)</f>
        <v>63217</v>
      </c>
      <c r="C8" s="27">
        <f>SUM(C6:C7)</f>
        <v>83282</v>
      </c>
      <c r="D8" s="27">
        <f>SUM(D6:D7)</f>
        <v>31550</v>
      </c>
      <c r="E8" s="27">
        <f>SUM(E6:E7)</f>
        <v>178049</v>
      </c>
    </row>
    <row r="9" spans="1:8" ht="15.9" customHeight="1" x14ac:dyDescent="0.2">
      <c r="A9" s="8"/>
      <c r="B9" s="9"/>
      <c r="C9" s="10"/>
      <c r="D9" s="10"/>
      <c r="E9" s="11"/>
    </row>
    <row r="10" spans="1:8" ht="15.9" customHeight="1" x14ac:dyDescent="0.2">
      <c r="A10" s="12"/>
      <c r="B10" s="6"/>
      <c r="C10" s="13"/>
      <c r="D10" s="13"/>
      <c r="E10" s="14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5174-5A98-4805-99ED-A05CCA186E9D}">
  <dimension ref="A1:J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神奈川県第３区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32</v>
      </c>
      <c r="C4" s="23" t="s">
        <v>33</v>
      </c>
      <c r="D4" s="23" t="s">
        <v>34</v>
      </c>
      <c r="E4" s="23" t="s">
        <v>35</v>
      </c>
      <c r="F4" s="23" t="s">
        <v>36</v>
      </c>
      <c r="G4" s="29" t="s">
        <v>1</v>
      </c>
    </row>
    <row r="5" spans="1:10" ht="28.75" customHeight="1" x14ac:dyDescent="0.2">
      <c r="A5" s="28" t="s">
        <v>4</v>
      </c>
      <c r="B5" s="24" t="s">
        <v>28</v>
      </c>
      <c r="C5" s="24" t="s">
        <v>37</v>
      </c>
      <c r="D5" s="24" t="s">
        <v>24</v>
      </c>
      <c r="E5" s="24" t="s">
        <v>27</v>
      </c>
      <c r="F5" s="24" t="s">
        <v>26</v>
      </c>
      <c r="G5" s="30"/>
    </row>
    <row r="6" spans="1:10" ht="19.75" customHeight="1" x14ac:dyDescent="0.2">
      <c r="A6" s="17" t="s">
        <v>38</v>
      </c>
      <c r="B6" s="25">
        <v>34613</v>
      </c>
      <c r="C6" s="25">
        <v>14587</v>
      </c>
      <c r="D6" s="25">
        <v>10683</v>
      </c>
      <c r="E6" s="25">
        <v>10240</v>
      </c>
      <c r="F6" s="25">
        <v>50304</v>
      </c>
      <c r="G6" s="26">
        <f>SUM(B6:F6)</f>
        <v>120427</v>
      </c>
    </row>
    <row r="7" spans="1:10" ht="19.75" customHeight="1" thickBot="1" x14ac:dyDescent="0.25">
      <c r="A7" s="17" t="s">
        <v>39</v>
      </c>
      <c r="B7" s="25">
        <v>36851</v>
      </c>
      <c r="C7" s="25">
        <v>12035</v>
      </c>
      <c r="D7" s="25">
        <v>7462</v>
      </c>
      <c r="E7" s="25">
        <v>8626</v>
      </c>
      <c r="F7" s="25">
        <v>41821</v>
      </c>
      <c r="G7" s="26">
        <f>SUM(B7:F7)</f>
        <v>106795</v>
      </c>
    </row>
    <row r="8" spans="1:10" ht="19.75" customHeight="1" thickTop="1" x14ac:dyDescent="0.2">
      <c r="A8" s="20" t="str">
        <f ca="1">A3&amp;" 合計"</f>
        <v>神奈川県第３区 合計</v>
      </c>
      <c r="B8" s="27">
        <f t="shared" ref="B8:G8" si="0">SUM(B6:B7)</f>
        <v>71464</v>
      </c>
      <c r="C8" s="27">
        <f t="shared" si="0"/>
        <v>26622</v>
      </c>
      <c r="D8" s="27">
        <f t="shared" si="0"/>
        <v>18145</v>
      </c>
      <c r="E8" s="27">
        <f t="shared" si="0"/>
        <v>18866</v>
      </c>
      <c r="F8" s="27">
        <f t="shared" si="0"/>
        <v>92125</v>
      </c>
      <c r="G8" s="27">
        <f t="shared" si="0"/>
        <v>227222</v>
      </c>
    </row>
    <row r="9" spans="1:10" ht="15.9" customHeight="1" x14ac:dyDescent="0.2">
      <c r="A9" s="8"/>
      <c r="B9" s="9"/>
      <c r="C9" s="10"/>
      <c r="D9" s="10"/>
      <c r="E9" s="10"/>
      <c r="F9" s="10"/>
      <c r="G9" s="11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D0BC-CF87-4E5F-B7FF-BE42A17D56D0}">
  <dimension ref="A1:I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 sqref="A1:F1048576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神奈川県第４区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40</v>
      </c>
      <c r="C4" s="23" t="s">
        <v>41</v>
      </c>
      <c r="D4" s="23" t="s">
        <v>42</v>
      </c>
      <c r="E4" s="23" t="s">
        <v>43</v>
      </c>
      <c r="F4" s="29" t="s">
        <v>1</v>
      </c>
    </row>
    <row r="5" spans="1:9" ht="28.75" customHeight="1" x14ac:dyDescent="0.2">
      <c r="A5" s="28" t="s">
        <v>4</v>
      </c>
      <c r="B5" s="24" t="s">
        <v>28</v>
      </c>
      <c r="C5" s="24" t="s">
        <v>26</v>
      </c>
      <c r="D5" s="24" t="s">
        <v>37</v>
      </c>
      <c r="E5" s="24" t="s">
        <v>27</v>
      </c>
      <c r="F5" s="30"/>
    </row>
    <row r="6" spans="1:9" ht="19.75" customHeight="1" x14ac:dyDescent="0.2">
      <c r="A6" s="17" t="s">
        <v>44</v>
      </c>
      <c r="B6" s="25">
        <v>28396</v>
      </c>
      <c r="C6" s="25">
        <v>14705</v>
      </c>
      <c r="D6" s="25">
        <v>10998</v>
      </c>
      <c r="E6" s="25">
        <v>3710</v>
      </c>
      <c r="F6" s="26">
        <f>SUM(B6:E6)</f>
        <v>57809</v>
      </c>
    </row>
    <row r="7" spans="1:9" ht="19.75" customHeight="1" x14ac:dyDescent="0.2">
      <c r="A7" s="17" t="s">
        <v>45</v>
      </c>
      <c r="B7" s="25">
        <v>46550</v>
      </c>
      <c r="C7" s="25">
        <v>18749</v>
      </c>
      <c r="D7" s="25">
        <v>15983</v>
      </c>
      <c r="E7" s="25">
        <v>5773</v>
      </c>
      <c r="F7" s="26">
        <f>SUM(B7:E7)</f>
        <v>87055</v>
      </c>
    </row>
    <row r="8" spans="1:9" ht="19.75" customHeight="1" x14ac:dyDescent="0.2">
      <c r="A8" s="17" t="s">
        <v>46</v>
      </c>
      <c r="B8" s="25">
        <v>14586</v>
      </c>
      <c r="C8" s="25">
        <v>7001</v>
      </c>
      <c r="D8" s="25">
        <v>4935</v>
      </c>
      <c r="E8" s="25">
        <v>1996</v>
      </c>
      <c r="F8" s="26">
        <f>SUM(B8:E8)</f>
        <v>28518</v>
      </c>
    </row>
    <row r="9" spans="1:9" ht="19.75" customHeight="1" thickBot="1" x14ac:dyDescent="0.25">
      <c r="A9" s="17" t="s">
        <v>47</v>
      </c>
      <c r="B9" s="25">
        <v>7342</v>
      </c>
      <c r="C9" s="25">
        <v>3561</v>
      </c>
      <c r="D9" s="25">
        <v>2709</v>
      </c>
      <c r="E9" s="25">
        <v>1225</v>
      </c>
      <c r="F9" s="26">
        <f>SUM(B9:E9)</f>
        <v>14837</v>
      </c>
    </row>
    <row r="10" spans="1:9" ht="19.75" customHeight="1" thickTop="1" x14ac:dyDescent="0.2">
      <c r="A10" s="20" t="str">
        <f ca="1">A3&amp;" 合計"</f>
        <v>神奈川県第４区 合計</v>
      </c>
      <c r="B10" s="27">
        <f>SUM(B6:B9)</f>
        <v>96874</v>
      </c>
      <c r="C10" s="27">
        <f>SUM(C6:C9)</f>
        <v>44016</v>
      </c>
      <c r="D10" s="27">
        <f>SUM(D6:D9)</f>
        <v>34625</v>
      </c>
      <c r="E10" s="27">
        <f>SUM(E6:E9)</f>
        <v>12704</v>
      </c>
      <c r="F10" s="27">
        <f>SUM(F6:F9)</f>
        <v>188219</v>
      </c>
    </row>
    <row r="11" spans="1:9" ht="15.9" customHeight="1" x14ac:dyDescent="0.2">
      <c r="A11" s="8"/>
      <c r="B11" s="9"/>
      <c r="C11" s="10"/>
      <c r="D11" s="10"/>
      <c r="E11" s="10"/>
      <c r="F11" s="11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205D-A902-4213-A206-401DF7DDF255}">
  <dimension ref="A1:I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神奈川県第５区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48</v>
      </c>
      <c r="C4" s="23" t="s">
        <v>49</v>
      </c>
      <c r="D4" s="23" t="s">
        <v>50</v>
      </c>
      <c r="E4" s="23" t="s">
        <v>51</v>
      </c>
      <c r="F4" s="29" t="s">
        <v>1</v>
      </c>
    </row>
    <row r="5" spans="1:9" ht="28.75" customHeight="1" x14ac:dyDescent="0.2">
      <c r="A5" s="28" t="s">
        <v>4</v>
      </c>
      <c r="B5" s="24" t="s">
        <v>37</v>
      </c>
      <c r="C5" s="24" t="s">
        <v>24</v>
      </c>
      <c r="D5" s="24" t="s">
        <v>28</v>
      </c>
      <c r="E5" s="24" t="s">
        <v>26</v>
      </c>
      <c r="F5" s="30"/>
    </row>
    <row r="6" spans="1:9" ht="19.75" customHeight="1" x14ac:dyDescent="0.2">
      <c r="A6" s="17" t="s">
        <v>52</v>
      </c>
      <c r="B6" s="25">
        <v>22849</v>
      </c>
      <c r="C6" s="25">
        <v>10177</v>
      </c>
      <c r="D6" s="25">
        <v>44085</v>
      </c>
      <c r="E6" s="25">
        <v>51804</v>
      </c>
      <c r="F6" s="26">
        <f>SUM(B6:E6)</f>
        <v>128915</v>
      </c>
    </row>
    <row r="7" spans="1:9" ht="19.75" customHeight="1" thickBot="1" x14ac:dyDescent="0.25">
      <c r="A7" s="17" t="s">
        <v>53</v>
      </c>
      <c r="B7" s="25">
        <v>11014</v>
      </c>
      <c r="C7" s="25">
        <v>5617</v>
      </c>
      <c r="D7" s="25">
        <v>23314</v>
      </c>
      <c r="E7" s="25">
        <v>28691</v>
      </c>
      <c r="F7" s="26">
        <f>SUM(B7:E7)</f>
        <v>68636</v>
      </c>
    </row>
    <row r="8" spans="1:9" ht="19.75" customHeight="1" thickTop="1" x14ac:dyDescent="0.2">
      <c r="A8" s="20" t="str">
        <f ca="1">A3&amp;" 合計"</f>
        <v>神奈川県第５区 合計</v>
      </c>
      <c r="B8" s="27">
        <f>SUM(B6:B7)</f>
        <v>33863</v>
      </c>
      <c r="C8" s="27">
        <f>SUM(C6:C7)</f>
        <v>15794</v>
      </c>
      <c r="D8" s="27">
        <f>SUM(D6:D7)</f>
        <v>67399</v>
      </c>
      <c r="E8" s="27">
        <f>SUM(E6:E7)</f>
        <v>80495</v>
      </c>
      <c r="F8" s="27">
        <f>SUM(F6:F7)</f>
        <v>197551</v>
      </c>
    </row>
    <row r="9" spans="1:9" ht="15.9" customHeight="1" x14ac:dyDescent="0.2">
      <c r="A9" s="8"/>
      <c r="B9" s="9"/>
      <c r="C9" s="10"/>
      <c r="D9" s="10"/>
      <c r="E9" s="10"/>
      <c r="F9" s="11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C95F-57D8-4FC0-9E66-6D276CBBFBDE}">
  <dimension ref="A1:I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神奈川県第６区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54</v>
      </c>
      <c r="C4" s="23" t="s">
        <v>55</v>
      </c>
      <c r="D4" s="23" t="s">
        <v>56</v>
      </c>
      <c r="E4" s="23" t="s">
        <v>57</v>
      </c>
      <c r="F4" s="29" t="s">
        <v>1</v>
      </c>
    </row>
    <row r="5" spans="1:9" ht="28.75" customHeight="1" x14ac:dyDescent="0.2">
      <c r="A5" s="28" t="s">
        <v>4</v>
      </c>
      <c r="B5" s="24" t="s">
        <v>26</v>
      </c>
      <c r="C5" s="24" t="s">
        <v>24</v>
      </c>
      <c r="D5" s="24" t="s">
        <v>37</v>
      </c>
      <c r="E5" s="24" t="s">
        <v>28</v>
      </c>
      <c r="F5" s="30"/>
    </row>
    <row r="6" spans="1:9" ht="19.75" customHeight="1" x14ac:dyDescent="0.2">
      <c r="A6" s="17" t="s">
        <v>58</v>
      </c>
      <c r="B6" s="25">
        <v>33358</v>
      </c>
      <c r="C6" s="25">
        <v>7905</v>
      </c>
      <c r="D6" s="25">
        <v>11257</v>
      </c>
      <c r="E6" s="25">
        <v>37668</v>
      </c>
      <c r="F6" s="26">
        <f>SUM(B6:E6)</f>
        <v>90188</v>
      </c>
    </row>
    <row r="7" spans="1:9" ht="19.75" customHeight="1" thickBot="1" x14ac:dyDescent="0.25">
      <c r="A7" s="17" t="s">
        <v>59</v>
      </c>
      <c r="B7" s="25">
        <v>45923</v>
      </c>
      <c r="C7" s="25">
        <v>8615</v>
      </c>
      <c r="D7" s="25">
        <v>11737</v>
      </c>
      <c r="E7" s="25">
        <v>42539</v>
      </c>
      <c r="F7" s="26">
        <f>SUM(B7:E7)</f>
        <v>108814</v>
      </c>
    </row>
    <row r="8" spans="1:9" ht="19.75" customHeight="1" thickTop="1" x14ac:dyDescent="0.2">
      <c r="A8" s="20" t="str">
        <f ca="1">A3&amp;" 合計"</f>
        <v>神奈川県第６区 合計</v>
      </c>
      <c r="B8" s="27">
        <f>SUM(B6:B7)</f>
        <v>79281</v>
      </c>
      <c r="C8" s="27">
        <f>SUM(C6:C7)</f>
        <v>16520</v>
      </c>
      <c r="D8" s="27">
        <f>SUM(D6:D7)</f>
        <v>22994</v>
      </c>
      <c r="E8" s="27">
        <f>SUM(E6:E7)</f>
        <v>80207</v>
      </c>
      <c r="F8" s="27">
        <f>SUM(F6:F7)</f>
        <v>199002</v>
      </c>
    </row>
    <row r="9" spans="1:9" ht="15.9" customHeight="1" x14ac:dyDescent="0.2">
      <c r="A9" s="8"/>
      <c r="B9" s="9"/>
      <c r="C9" s="10"/>
      <c r="D9" s="10"/>
      <c r="E9" s="10"/>
      <c r="F9" s="11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19F5-394E-42DB-BCFB-F6D2D659C67B}">
  <dimension ref="A1:I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5" width="15.1796875" style="6" customWidth="1"/>
    <col min="6" max="6" width="15.179687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神奈川県第７区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60</v>
      </c>
      <c r="C4" s="23" t="s">
        <v>61</v>
      </c>
      <c r="D4" s="23" t="s">
        <v>62</v>
      </c>
      <c r="E4" s="23" t="s">
        <v>63</v>
      </c>
      <c r="F4" s="29" t="s">
        <v>1</v>
      </c>
    </row>
    <row r="5" spans="1:9" ht="28.75" customHeight="1" x14ac:dyDescent="0.2">
      <c r="A5" s="28" t="s">
        <v>4</v>
      </c>
      <c r="B5" s="24" t="s">
        <v>26</v>
      </c>
      <c r="C5" s="24" t="s">
        <v>28</v>
      </c>
      <c r="D5" s="24" t="s">
        <v>37</v>
      </c>
      <c r="E5" s="24"/>
      <c r="F5" s="30"/>
    </row>
    <row r="6" spans="1:9" ht="19.75" customHeight="1" thickBot="1" x14ac:dyDescent="0.25">
      <c r="A6" s="17" t="s">
        <v>64</v>
      </c>
      <c r="B6" s="25">
        <v>61337</v>
      </c>
      <c r="C6" s="25">
        <v>71913</v>
      </c>
      <c r="D6" s="25">
        <v>16697</v>
      </c>
      <c r="E6" s="25">
        <v>15678</v>
      </c>
      <c r="F6" s="26">
        <f>SUM(B6:E6)</f>
        <v>165625</v>
      </c>
    </row>
    <row r="7" spans="1:9" ht="19.75" customHeight="1" thickTop="1" x14ac:dyDescent="0.2">
      <c r="A7" s="20" t="str">
        <f ca="1">A3&amp;" 合計"</f>
        <v>神奈川県第７区 合計</v>
      </c>
      <c r="B7" s="27">
        <f>SUM(B6:B6)</f>
        <v>61337</v>
      </c>
      <c r="C7" s="27">
        <f>SUM(C6:C6)</f>
        <v>71913</v>
      </c>
      <c r="D7" s="27">
        <f>SUM(D6:D6)</f>
        <v>16697</v>
      </c>
      <c r="E7" s="27">
        <f>SUM(E6:E6)</f>
        <v>15678</v>
      </c>
      <c r="F7" s="27">
        <f>SUM(F6:F6)</f>
        <v>165625</v>
      </c>
    </row>
    <row r="8" spans="1:9" ht="15.9" customHeight="1" x14ac:dyDescent="0.2">
      <c r="A8" s="8"/>
      <c r="B8" s="9"/>
      <c r="C8" s="10"/>
      <c r="D8" s="10"/>
      <c r="E8" s="10"/>
      <c r="F8" s="11"/>
    </row>
    <row r="9" spans="1:9" ht="15.9" customHeight="1" x14ac:dyDescent="0.2">
      <c r="A9" s="12"/>
      <c r="B9" s="6"/>
      <c r="C9" s="13"/>
      <c r="D9" s="13"/>
      <c r="E9" s="13"/>
      <c r="F9" s="14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F205-172D-425B-B04E-25DD18A42D14}">
  <dimension ref="A1:H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1" t="s">
        <v>3</v>
      </c>
      <c r="B2" s="31"/>
      <c r="C2" s="31"/>
      <c r="D2" s="31"/>
      <c r="E2" s="31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神奈川県第８区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65</v>
      </c>
      <c r="C4" s="23" t="s">
        <v>66</v>
      </c>
      <c r="D4" s="23" t="s">
        <v>67</v>
      </c>
      <c r="E4" s="29" t="s">
        <v>1</v>
      </c>
    </row>
    <row r="5" spans="1:8" ht="28.75" customHeight="1" x14ac:dyDescent="0.2">
      <c r="A5" s="28" t="s">
        <v>4</v>
      </c>
      <c r="B5" s="24" t="s">
        <v>24</v>
      </c>
      <c r="C5" s="24" t="s">
        <v>28</v>
      </c>
      <c r="D5" s="24" t="s">
        <v>26</v>
      </c>
      <c r="E5" s="30"/>
    </row>
    <row r="6" spans="1:8" ht="19.75" customHeight="1" x14ac:dyDescent="0.2">
      <c r="A6" s="17" t="s">
        <v>68</v>
      </c>
      <c r="B6" s="25">
        <v>6580</v>
      </c>
      <c r="C6" s="25">
        <v>41242</v>
      </c>
      <c r="D6" s="25">
        <v>34034</v>
      </c>
      <c r="E6" s="26">
        <f>SUM(B6:D6)</f>
        <v>81856</v>
      </c>
    </row>
    <row r="7" spans="1:8" ht="19.75" customHeight="1" thickBot="1" x14ac:dyDescent="0.25">
      <c r="A7" s="17" t="s">
        <v>69</v>
      </c>
      <c r="B7" s="25">
        <v>10978</v>
      </c>
      <c r="C7" s="25">
        <v>78729</v>
      </c>
      <c r="D7" s="25">
        <v>61798</v>
      </c>
      <c r="E7" s="26">
        <f>SUM(B7:D7)</f>
        <v>151505</v>
      </c>
    </row>
    <row r="8" spans="1:8" ht="19.75" customHeight="1" thickTop="1" x14ac:dyDescent="0.2">
      <c r="A8" s="20" t="str">
        <f ca="1">A3&amp;" 合計"</f>
        <v>神奈川県第８区 合計</v>
      </c>
      <c r="B8" s="27">
        <f>SUM(B6:B7)</f>
        <v>17558</v>
      </c>
      <c r="C8" s="27">
        <f>SUM(C6:C7)</f>
        <v>119971</v>
      </c>
      <c r="D8" s="27">
        <f>SUM(D6:D7)</f>
        <v>95832</v>
      </c>
      <c r="E8" s="27">
        <f>SUM(E6:E7)</f>
        <v>233361</v>
      </c>
    </row>
    <row r="9" spans="1:8" ht="15.9" customHeight="1" x14ac:dyDescent="0.2">
      <c r="A9" s="8"/>
      <c r="B9" s="9"/>
      <c r="C9" s="10"/>
      <c r="D9" s="10"/>
      <c r="E9" s="11"/>
    </row>
    <row r="10" spans="1:8" ht="15.9" customHeight="1" x14ac:dyDescent="0.2">
      <c r="A10" s="12"/>
      <c r="B10" s="6"/>
      <c r="C10" s="13"/>
      <c r="D10" s="13"/>
      <c r="E10" s="14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772A-E97A-470A-9208-FDC27B0FF61D}">
  <dimension ref="A1:I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神奈川県第９区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72</v>
      </c>
      <c r="C4" s="23" t="s">
        <v>73</v>
      </c>
      <c r="D4" s="23" t="s">
        <v>74</v>
      </c>
      <c r="E4" s="23" t="s">
        <v>75</v>
      </c>
      <c r="F4" s="29" t="s">
        <v>1</v>
      </c>
    </row>
    <row r="5" spans="1:9" ht="28.75" customHeight="1" x14ac:dyDescent="0.2">
      <c r="A5" s="28" t="s">
        <v>4</v>
      </c>
      <c r="B5" s="24" t="s">
        <v>24</v>
      </c>
      <c r="C5" s="24" t="s">
        <v>28</v>
      </c>
      <c r="D5" s="24" t="s">
        <v>37</v>
      </c>
      <c r="E5" s="24" t="s">
        <v>26</v>
      </c>
      <c r="F5" s="30"/>
    </row>
    <row r="6" spans="1:9" ht="19.75" customHeight="1" x14ac:dyDescent="0.2">
      <c r="A6" s="17" t="s">
        <v>70</v>
      </c>
      <c r="B6" s="25">
        <v>11583</v>
      </c>
      <c r="C6" s="25">
        <v>47091</v>
      </c>
      <c r="D6" s="25">
        <v>13637</v>
      </c>
      <c r="E6" s="25">
        <v>28767</v>
      </c>
      <c r="F6" s="26">
        <f>SUM(B6:E6)</f>
        <v>101078</v>
      </c>
    </row>
    <row r="7" spans="1:9" ht="19.75" customHeight="1" thickBot="1" x14ac:dyDescent="0.25">
      <c r="A7" s="17" t="s">
        <v>71</v>
      </c>
      <c r="B7" s="25">
        <v>7252</v>
      </c>
      <c r="C7" s="25">
        <v>46787</v>
      </c>
      <c r="D7" s="25">
        <v>10646</v>
      </c>
      <c r="E7" s="25">
        <v>23591</v>
      </c>
      <c r="F7" s="26">
        <f>SUM(B7:E7)</f>
        <v>88276</v>
      </c>
    </row>
    <row r="8" spans="1:9" ht="19.75" customHeight="1" thickTop="1" x14ac:dyDescent="0.2">
      <c r="A8" s="20" t="str">
        <f ca="1">A3&amp;" 合計"</f>
        <v>神奈川県第９区 合計</v>
      </c>
      <c r="B8" s="27">
        <f>SUM(B6:B7)</f>
        <v>18835</v>
      </c>
      <c r="C8" s="27">
        <f>SUM(C6:C7)</f>
        <v>93878</v>
      </c>
      <c r="D8" s="27">
        <f>SUM(D6:D7)</f>
        <v>24283</v>
      </c>
      <c r="E8" s="27">
        <f>SUM(E6:E7)</f>
        <v>52358</v>
      </c>
      <c r="F8" s="27">
        <f>SUM(F6:F7)</f>
        <v>189354</v>
      </c>
    </row>
    <row r="9" spans="1:9" ht="15.9" customHeight="1" x14ac:dyDescent="0.2">
      <c r="A9" s="8"/>
      <c r="B9" s="9"/>
      <c r="C9" s="10"/>
      <c r="D9" s="10"/>
      <c r="E9" s="10"/>
      <c r="F9" s="11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40</vt:i4>
      </vt:variant>
    </vt:vector>
  </HeadingPairs>
  <TitlesOfParts>
    <vt:vector size="60" baseType="lpstr">
      <vt:lpstr>神奈川県第１区</vt:lpstr>
      <vt:lpstr>神奈川県第２区</vt:lpstr>
      <vt:lpstr>神奈川県第３区</vt:lpstr>
      <vt:lpstr>神奈川県第４区</vt:lpstr>
      <vt:lpstr>神奈川県第５区</vt:lpstr>
      <vt:lpstr>神奈川県第６区</vt:lpstr>
      <vt:lpstr>神奈川県第７区</vt:lpstr>
      <vt:lpstr>神奈川県第８区</vt:lpstr>
      <vt:lpstr>神奈川県第９区</vt:lpstr>
      <vt:lpstr>神奈川県第１０区</vt:lpstr>
      <vt:lpstr>神奈川県第１１区</vt:lpstr>
      <vt:lpstr>神奈川県第１２区</vt:lpstr>
      <vt:lpstr>神奈川県第１３区</vt:lpstr>
      <vt:lpstr>神奈川県第１４区</vt:lpstr>
      <vt:lpstr>神奈川県第１５区</vt:lpstr>
      <vt:lpstr>神奈川県第１６区</vt:lpstr>
      <vt:lpstr>神奈川県第１７区</vt:lpstr>
      <vt:lpstr>神奈川県第１８区</vt:lpstr>
      <vt:lpstr>神奈川県第１９区</vt:lpstr>
      <vt:lpstr>神奈川県第２０区</vt:lpstr>
      <vt:lpstr>神奈川県第１０区!Print_Area</vt:lpstr>
      <vt:lpstr>神奈川県第１１区!Print_Area</vt:lpstr>
      <vt:lpstr>神奈川県第１２区!Print_Area</vt:lpstr>
      <vt:lpstr>神奈川県第１３区!Print_Area</vt:lpstr>
      <vt:lpstr>神奈川県第１４区!Print_Area</vt:lpstr>
      <vt:lpstr>神奈川県第１５区!Print_Area</vt:lpstr>
      <vt:lpstr>神奈川県第１６区!Print_Area</vt:lpstr>
      <vt:lpstr>神奈川県第１７区!Print_Area</vt:lpstr>
      <vt:lpstr>神奈川県第１８区!Print_Area</vt:lpstr>
      <vt:lpstr>神奈川県第１９区!Print_Area</vt:lpstr>
      <vt:lpstr>神奈川県第１区!Print_Area</vt:lpstr>
      <vt:lpstr>神奈川県第２０区!Print_Area</vt:lpstr>
      <vt:lpstr>神奈川県第２区!Print_Area</vt:lpstr>
      <vt:lpstr>神奈川県第３区!Print_Area</vt:lpstr>
      <vt:lpstr>神奈川県第４区!Print_Area</vt:lpstr>
      <vt:lpstr>神奈川県第５区!Print_Area</vt:lpstr>
      <vt:lpstr>神奈川県第６区!Print_Area</vt:lpstr>
      <vt:lpstr>神奈川県第７区!Print_Area</vt:lpstr>
      <vt:lpstr>神奈川県第８区!Print_Area</vt:lpstr>
      <vt:lpstr>神奈川県第９区!Print_Area</vt:lpstr>
      <vt:lpstr>神奈川県第１０区!Print_Titles</vt:lpstr>
      <vt:lpstr>神奈川県第１１区!Print_Titles</vt:lpstr>
      <vt:lpstr>神奈川県第１２区!Print_Titles</vt:lpstr>
      <vt:lpstr>神奈川県第１３区!Print_Titles</vt:lpstr>
      <vt:lpstr>神奈川県第１４区!Print_Titles</vt:lpstr>
      <vt:lpstr>神奈川県第１５区!Print_Titles</vt:lpstr>
      <vt:lpstr>神奈川県第１６区!Print_Titles</vt:lpstr>
      <vt:lpstr>神奈川県第１７区!Print_Titles</vt:lpstr>
      <vt:lpstr>神奈川県第１８区!Print_Titles</vt:lpstr>
      <vt:lpstr>神奈川県第１９区!Print_Titles</vt:lpstr>
      <vt:lpstr>神奈川県第１区!Print_Titles</vt:lpstr>
      <vt:lpstr>神奈川県第２０区!Print_Titles</vt:lpstr>
      <vt:lpstr>神奈川県第２区!Print_Titles</vt:lpstr>
      <vt:lpstr>神奈川県第３区!Print_Titles</vt:lpstr>
      <vt:lpstr>神奈川県第４区!Print_Titles</vt:lpstr>
      <vt:lpstr>神奈川県第５区!Print_Titles</vt:lpstr>
      <vt:lpstr>神奈川県第６区!Print_Titles</vt:lpstr>
      <vt:lpstr>神奈川県第７区!Print_Titles</vt:lpstr>
      <vt:lpstr>神奈川県第８区!Print_Titles</vt:lpstr>
      <vt:lpstr>神奈川県第９区!Print_Titles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