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E5F2969B-14DC-47DB-A26E-9DB685D36B77}" xr6:coauthVersionLast="36" xr6:coauthVersionMax="36" xr10:uidLastSave="{00000000-0000-0000-0000-000000000000}"/>
  <bookViews>
    <workbookView xWindow="240" yWindow="120" windowWidth="14940" windowHeight="8500" activeTab="2" xr2:uid="{00000000-000D-0000-FFFF-FFFF00000000}"/>
  </bookViews>
  <sheets>
    <sheet name="福島県第１区" sheetId="4" r:id="rId1"/>
    <sheet name="福島県第２区" sheetId="5" r:id="rId2"/>
    <sheet name="福島県第３区" sheetId="7" r:id="rId3"/>
    <sheet name="福島県第４区" sheetId="6" r:id="rId4"/>
  </sheets>
  <definedNames>
    <definedName name="_xlnm.Print_Area" localSheetId="0">福島県第１区!$A$1:$D$14</definedName>
    <definedName name="_xlnm.Print_Area" localSheetId="1">福島県第２区!$A$1:$E$18</definedName>
    <definedName name="_xlnm.Print_Area" localSheetId="2">福島県第３区!$A$1:$E$32</definedName>
    <definedName name="_xlnm.Print_Area" localSheetId="3">福島県第４区!$A$1:$E$19</definedName>
    <definedName name="_xlnm.Print_Titles" localSheetId="0">福島県第１区!$A:$A,福島県第１区!$1:$5</definedName>
    <definedName name="_xlnm.Print_Titles" localSheetId="1">福島県第２区!$A:$A,福島県第２区!$1:$5</definedName>
    <definedName name="_xlnm.Print_Titles" localSheetId="2">福島県第３区!$A:$A,福島県第３区!$1:$5</definedName>
    <definedName name="_xlnm.Print_Titles" localSheetId="3">福島県第４区!$A:$A,福島県第４区!$1:$5</definedName>
  </definedNames>
  <calcPr calcId="191029"/>
</workbook>
</file>

<file path=xl/calcChain.xml><?xml version="1.0" encoding="utf-8"?>
<calcChain xmlns="http://schemas.openxmlformats.org/spreadsheetml/2006/main">
  <c r="A3" i="7" l="1"/>
  <c r="A32" i="7" s="1"/>
  <c r="E6" i="7"/>
  <c r="E7" i="7"/>
  <c r="E32" i="7" s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B32" i="7"/>
  <c r="C32" i="7"/>
  <c r="D32" i="7"/>
  <c r="A3" i="6"/>
  <c r="A19" i="6" s="1"/>
  <c r="E6" i="6"/>
  <c r="E7" i="6"/>
  <c r="E8" i="6"/>
  <c r="E19" i="6" s="1"/>
  <c r="E9" i="6"/>
  <c r="E10" i="6"/>
  <c r="E11" i="6"/>
  <c r="E12" i="6"/>
  <c r="E13" i="6"/>
  <c r="E14" i="6"/>
  <c r="E15" i="6"/>
  <c r="E16" i="6"/>
  <c r="E17" i="6"/>
  <c r="E18" i="6"/>
  <c r="B19" i="6"/>
  <c r="C19" i="6"/>
  <c r="D19" i="6"/>
  <c r="A3" i="5"/>
  <c r="A18" i="5" s="1"/>
  <c r="E6" i="5"/>
  <c r="E7" i="5"/>
  <c r="E8" i="5"/>
  <c r="E18" i="5" s="1"/>
  <c r="E9" i="5"/>
  <c r="E10" i="5"/>
  <c r="E11" i="5"/>
  <c r="E12" i="5"/>
  <c r="E13" i="5"/>
  <c r="E14" i="5"/>
  <c r="E15" i="5"/>
  <c r="E16" i="5"/>
  <c r="E17" i="5"/>
  <c r="B18" i="5"/>
  <c r="C18" i="5"/>
  <c r="D18" i="5"/>
  <c r="C14" i="4" l="1"/>
  <c r="B14" i="4"/>
  <c r="D13" i="4"/>
  <c r="D12" i="4"/>
  <c r="D11" i="4"/>
  <c r="D10" i="4"/>
  <c r="D9" i="4"/>
  <c r="D8" i="4"/>
  <c r="D7" i="4"/>
  <c r="D6" i="4"/>
  <c r="A3" i="4"/>
  <c r="A14" i="4" s="1"/>
  <c r="D14" i="4" l="1"/>
</calcChain>
</file>

<file path=xl/sharedStrings.xml><?xml version="1.0" encoding="utf-8"?>
<sst xmlns="http://schemas.openxmlformats.org/spreadsheetml/2006/main" count="104" uniqueCount="79">
  <si>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</si>
  <si>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</si>
  <si>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</si>
  <si>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</si>
  <si>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</si>
  <si>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</si>
  <si>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亀岡　よしたみ</t>
  </si>
  <si>
    <t>かねこ　恵美</t>
  </si>
  <si>
    <t>福島市</t>
  </si>
  <si>
    <t>二本松市</t>
  </si>
  <si>
    <t>伊達市</t>
  </si>
  <si>
    <t>本宮市</t>
  </si>
  <si>
    <t>桑折町</t>
  </si>
  <si>
    <t>国見町</t>
  </si>
  <si>
    <t>川俣町</t>
  </si>
  <si>
    <t>大玉村</t>
  </si>
  <si>
    <t>自由民主党</t>
    <rPh sb="0" eb="5">
      <t>ジユウミンシュトウ</t>
    </rPh>
    <phoneticPr fontId="1"/>
  </si>
  <si>
    <t>立憲民主党</t>
    <rPh sb="0" eb="5">
      <t>リッケンミンシュトウ</t>
    </rPh>
    <phoneticPr fontId="1"/>
  </si>
  <si>
    <t>小野町</t>
  </si>
  <si>
    <t>三春町</t>
  </si>
  <si>
    <t>古殿町</t>
  </si>
  <si>
    <t>浅川町</t>
  </si>
  <si>
    <t>平田村</t>
  </si>
  <si>
    <t>玉川村</t>
  </si>
  <si>
    <t>石川町</t>
  </si>
  <si>
    <t>天栄村</t>
  </si>
  <si>
    <t>鏡石町</t>
  </si>
  <si>
    <t>田村市</t>
  </si>
  <si>
    <t>須賀川市</t>
  </si>
  <si>
    <t>郡山市</t>
  </si>
  <si>
    <t>日本共産党</t>
    <rPh sb="0" eb="5">
      <t>ニホンキョウサントウ</t>
    </rPh>
    <phoneticPr fontId="1"/>
  </si>
  <si>
    <t>根本　拓</t>
  </si>
  <si>
    <t>げんば　光一郎</t>
  </si>
  <si>
    <t>丸本　ゆみこ</t>
  </si>
  <si>
    <t>飯舘村</t>
  </si>
  <si>
    <t>新地町</t>
  </si>
  <si>
    <t>葛尾村</t>
  </si>
  <si>
    <t>浪江町</t>
  </si>
  <si>
    <t>双葉町</t>
  </si>
  <si>
    <t>大熊町</t>
  </si>
  <si>
    <t>川内村</t>
  </si>
  <si>
    <t>富岡町</t>
  </si>
  <si>
    <t>楢葉町</t>
  </si>
  <si>
    <t>広野町</t>
  </si>
  <si>
    <t>南相馬市</t>
  </si>
  <si>
    <t>相馬市</t>
  </si>
  <si>
    <t>いわき市</t>
  </si>
  <si>
    <t>坂本　竜太郎</t>
  </si>
  <si>
    <t>くまがい　智</t>
  </si>
  <si>
    <t>斎藤　ゆうき</t>
  </si>
  <si>
    <t>鮫川村</t>
  </si>
  <si>
    <t>塙町</t>
  </si>
  <si>
    <t>矢祭町</t>
  </si>
  <si>
    <t>棚倉町</t>
  </si>
  <si>
    <t>矢吹町</t>
  </si>
  <si>
    <t>中島村</t>
  </si>
  <si>
    <t>泉崎村</t>
  </si>
  <si>
    <t>西郷村</t>
  </si>
  <si>
    <t>会津美里町</t>
  </si>
  <si>
    <t>昭和村</t>
  </si>
  <si>
    <t>金山町</t>
  </si>
  <si>
    <t>三島町</t>
  </si>
  <si>
    <t>柳津町</t>
  </si>
  <si>
    <t>湯川村</t>
  </si>
  <si>
    <t>会津坂下町</t>
  </si>
  <si>
    <t>猪苗代町</t>
  </si>
  <si>
    <t>磐梯町</t>
  </si>
  <si>
    <t>西会津町</t>
  </si>
  <si>
    <t>北塩原村</t>
  </si>
  <si>
    <t>南会津町</t>
  </si>
  <si>
    <t>只見町</t>
  </si>
  <si>
    <t>檜枝岐村</t>
  </si>
  <si>
    <t>下郷町</t>
  </si>
  <si>
    <t>喜多方市</t>
  </si>
  <si>
    <t>白河市</t>
  </si>
  <si>
    <t>会津若松市</t>
  </si>
  <si>
    <t>上杉　けんたろう</t>
  </si>
  <si>
    <t>唐橋　のりお</t>
  </si>
  <si>
    <t>おぐま　慎司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</si>
</sst>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right" vertical="center" shrinkToFit="1"/>
    </xf>
    <xf numFmtId="0" fontId="6" fillId="0" borderId="7" xfId="0" applyNumberFormat="1" applyFont="1" applyFill="1" applyBorder="1" applyAlignment="1">
      <alignment horizontal="right" vertical="center" shrinkToFit="1"/>
    </xf>
    <xf numFmtId="0" fontId="6" fillId="0" borderId="7" xfId="0" applyFont="1" applyFill="1" applyBorder="1" applyAlignment="1">
      <alignment horizontal="distributed" vertical="center"/>
    </xf>
    <xf numFmtId="0" fontId="6" fillId="0" borderId="2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4.81640625" style="1" customWidth="1"/>
    <col min="2" max="2" width="24.81640625" style="7" customWidth="1"/>
    <col min="3" max="3" width="24.81640625" style="6" customWidth="1"/>
    <col min="4" max="4" width="24.81640625" style="15" customWidth="1"/>
    <col min="5" max="12" width="18.6328125" style="1" customWidth="1"/>
    <col min="13" max="16384" width="9" style="1"/>
  </cols>
  <sheetData>
    <row r="1" spans="1:7" ht="20.149999999999999" customHeight="1" x14ac:dyDescent="0.2">
      <c r="A1" s="19" t="s">
        <v>5</v>
      </c>
      <c r="B1" s="3"/>
      <c r="C1" s="3"/>
      <c r="D1" s="4"/>
      <c r="F1" s="2"/>
      <c r="G1" s="5"/>
    </row>
    <row r="2" spans="1:7" ht="19" x14ac:dyDescent="0.2">
      <c r="A2" s="35" t="s">
        <v>3</v>
      </c>
      <c r="B2" s="35"/>
      <c r="C2" s="35"/>
      <c r="D2" s="35"/>
      <c r="F2" s="2"/>
      <c r="G2" s="2"/>
    </row>
    <row r="3" spans="1:7" ht="20.149999999999999" customHeight="1" x14ac:dyDescent="0.2">
      <c r="A3" s="22" t="str">
        <f ca="1">RIGHT(CELL("filename",A3),LEN(CELL("filename",A3))-FIND("]",CELL("filename",A3)))</f>
        <v>福島県第１区</v>
      </c>
      <c r="B3" s="2"/>
      <c r="D3" s="18" t="s">
        <v>2</v>
      </c>
      <c r="G3" s="7"/>
    </row>
    <row r="4" spans="1:7" ht="28.75" customHeight="1" x14ac:dyDescent="0.2">
      <c r="A4" s="16" t="s">
        <v>0</v>
      </c>
      <c r="B4" s="23" t="s">
        <v>6</v>
      </c>
      <c r="C4" s="23" t="s">
        <v>7</v>
      </c>
      <c r="D4" s="33" t="s">
        <v>1</v>
      </c>
    </row>
    <row r="5" spans="1:7" ht="28.75" customHeight="1" x14ac:dyDescent="0.2">
      <c r="A5" s="21" t="s">
        <v>4</v>
      </c>
      <c r="B5" s="24" t="s">
        <v>16</v>
      </c>
      <c r="C5" s="24" t="s">
        <v>17</v>
      </c>
      <c r="D5" s="34"/>
    </row>
    <row r="6" spans="1:7" ht="19.75" customHeight="1" x14ac:dyDescent="0.2">
      <c r="A6" s="17" t="s">
        <v>8</v>
      </c>
      <c r="B6" s="25">
        <v>48820</v>
      </c>
      <c r="C6" s="25">
        <v>72944</v>
      </c>
      <c r="D6" s="26">
        <f t="shared" ref="D6:D13" si="0">SUM(B6:C6)</f>
        <v>121764</v>
      </c>
    </row>
    <row r="7" spans="1:7" ht="19.75" customHeight="1" x14ac:dyDescent="0.2">
      <c r="A7" s="17" t="s">
        <v>9</v>
      </c>
      <c r="B7" s="25">
        <v>10886</v>
      </c>
      <c r="C7" s="25">
        <v>14250</v>
      </c>
      <c r="D7" s="26">
        <f t="shared" si="0"/>
        <v>25136</v>
      </c>
    </row>
    <row r="8" spans="1:7" ht="19.75" customHeight="1" x14ac:dyDescent="0.2">
      <c r="A8" s="17" t="s">
        <v>10</v>
      </c>
      <c r="B8" s="25">
        <v>10170</v>
      </c>
      <c r="C8" s="25">
        <v>18057</v>
      </c>
      <c r="D8" s="26">
        <f t="shared" si="0"/>
        <v>28227</v>
      </c>
    </row>
    <row r="9" spans="1:7" ht="19.75" customHeight="1" x14ac:dyDescent="0.2">
      <c r="A9" s="17" t="s">
        <v>11</v>
      </c>
      <c r="B9" s="25">
        <v>5279</v>
      </c>
      <c r="C9" s="25">
        <v>7681</v>
      </c>
      <c r="D9" s="26">
        <f t="shared" si="0"/>
        <v>12960</v>
      </c>
    </row>
    <row r="10" spans="1:7" ht="19.75" customHeight="1" x14ac:dyDescent="0.2">
      <c r="A10" s="17" t="s">
        <v>12</v>
      </c>
      <c r="B10" s="25">
        <v>2915</v>
      </c>
      <c r="C10" s="25">
        <v>2926</v>
      </c>
      <c r="D10" s="26">
        <f t="shared" si="0"/>
        <v>5841</v>
      </c>
    </row>
    <row r="11" spans="1:7" ht="19.75" customHeight="1" x14ac:dyDescent="0.2">
      <c r="A11" s="17" t="s">
        <v>13</v>
      </c>
      <c r="B11" s="25">
        <v>2009</v>
      </c>
      <c r="C11" s="25">
        <v>2663</v>
      </c>
      <c r="D11" s="26">
        <f t="shared" si="0"/>
        <v>4672</v>
      </c>
    </row>
    <row r="12" spans="1:7" ht="19.75" customHeight="1" x14ac:dyDescent="0.2">
      <c r="A12" s="17" t="s">
        <v>14</v>
      </c>
      <c r="B12" s="25">
        <v>2652</v>
      </c>
      <c r="C12" s="25">
        <v>3549</v>
      </c>
      <c r="D12" s="26">
        <f t="shared" si="0"/>
        <v>6201</v>
      </c>
    </row>
    <row r="13" spans="1:7" ht="19.75" customHeight="1" thickBot="1" x14ac:dyDescent="0.25">
      <c r="A13" s="17" t="s">
        <v>15</v>
      </c>
      <c r="B13" s="25">
        <v>1620</v>
      </c>
      <c r="C13" s="25">
        <v>2371</v>
      </c>
      <c r="D13" s="26">
        <f t="shared" si="0"/>
        <v>3991</v>
      </c>
    </row>
    <row r="14" spans="1:7" ht="19.75" customHeight="1" thickTop="1" x14ac:dyDescent="0.2">
      <c r="A14" s="20" t="str">
        <f ca="1">A3&amp;" 合計"</f>
        <v>福島県第１区 合計</v>
      </c>
      <c r="B14" s="27">
        <f>SUM(B6:B13)</f>
        <v>84351</v>
      </c>
      <c r="C14" s="27">
        <f>SUM(C6:C13)</f>
        <v>124441</v>
      </c>
      <c r="D14" s="27">
        <f>SUM(D6:D13)</f>
        <v>208792</v>
      </c>
    </row>
    <row r="15" spans="1:7" ht="15.9" customHeight="1" x14ac:dyDescent="0.2">
      <c r="A15" s="8"/>
      <c r="B15" s="9"/>
      <c r="C15" s="10"/>
      <c r="D15" s="11"/>
    </row>
    <row r="16" spans="1:7" ht="15.9" customHeight="1" x14ac:dyDescent="0.2">
      <c r="A16" s="12"/>
      <c r="B16" s="6"/>
      <c r="C16" s="13"/>
      <c r="D16" s="14"/>
    </row>
    <row r="17" spans="1:4" ht="15.9" customHeight="1" x14ac:dyDescent="0.2">
      <c r="A17" s="12"/>
      <c r="B17" s="6"/>
      <c r="C17" s="13"/>
      <c r="D17" s="14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  <row r="21" spans="1:4" ht="15.9" customHeight="1" x14ac:dyDescent="0.2">
      <c r="A21" s="12"/>
      <c r="B21" s="6"/>
      <c r="C21" s="13"/>
      <c r="D21" s="14"/>
    </row>
    <row r="22" spans="1:4" ht="15.9" customHeight="1" x14ac:dyDescent="0.2">
      <c r="A22" s="12"/>
      <c r="B22" s="6"/>
      <c r="C22" s="13"/>
      <c r="D22" s="14"/>
    </row>
  </sheetData>
  <mergeCells count="2">
    <mergeCell ref="D4:D5"/>
    <mergeCell ref="A2:D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2F90-3506-4E58-B920-8E9EFAB96A3D}">
  <dimension ref="A1:H2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5" t="s">
        <v>3</v>
      </c>
      <c r="B2" s="35"/>
      <c r="C2" s="35"/>
      <c r="D2" s="35"/>
      <c r="E2" s="35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福島県第２区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33</v>
      </c>
      <c r="C4" s="23" t="s">
        <v>32</v>
      </c>
      <c r="D4" s="23" t="s">
        <v>31</v>
      </c>
      <c r="E4" s="33" t="s">
        <v>1</v>
      </c>
    </row>
    <row r="5" spans="1:8" ht="28.75" customHeight="1" x14ac:dyDescent="0.2">
      <c r="A5" s="28" t="s">
        <v>4</v>
      </c>
      <c r="B5" s="24" t="s">
        <v>30</v>
      </c>
      <c r="C5" s="24" t="s">
        <v>17</v>
      </c>
      <c r="D5" s="24" t="s">
        <v>16</v>
      </c>
      <c r="E5" s="34"/>
    </row>
    <row r="6" spans="1:8" ht="19.75" customHeight="1" x14ac:dyDescent="0.2">
      <c r="A6" s="17" t="s">
        <v>29</v>
      </c>
      <c r="B6" s="25">
        <v>7556</v>
      </c>
      <c r="C6" s="25">
        <v>69784</v>
      </c>
      <c r="D6" s="25">
        <v>56774</v>
      </c>
      <c r="E6" s="26">
        <f t="shared" ref="E6:E17" si="0">SUM(B6:D6)</f>
        <v>134114</v>
      </c>
    </row>
    <row r="7" spans="1:8" ht="19.75" customHeight="1" x14ac:dyDescent="0.2">
      <c r="A7" s="17" t="s">
        <v>28</v>
      </c>
      <c r="B7" s="25">
        <v>2857</v>
      </c>
      <c r="C7" s="25">
        <v>18789</v>
      </c>
      <c r="D7" s="25">
        <v>11683</v>
      </c>
      <c r="E7" s="26">
        <f t="shared" si="0"/>
        <v>33329</v>
      </c>
    </row>
    <row r="8" spans="1:8" ht="19.75" customHeight="1" x14ac:dyDescent="0.2">
      <c r="A8" s="17" t="s">
        <v>27</v>
      </c>
      <c r="B8" s="25">
        <v>478</v>
      </c>
      <c r="C8" s="25">
        <v>11373</v>
      </c>
      <c r="D8" s="25">
        <v>6601</v>
      </c>
      <c r="E8" s="26">
        <f t="shared" si="0"/>
        <v>18452</v>
      </c>
    </row>
    <row r="9" spans="1:8" ht="19.75" customHeight="1" x14ac:dyDescent="0.2">
      <c r="A9" s="17" t="s">
        <v>26</v>
      </c>
      <c r="B9" s="25">
        <v>321</v>
      </c>
      <c r="C9" s="25">
        <v>3254</v>
      </c>
      <c r="D9" s="25">
        <v>2227</v>
      </c>
      <c r="E9" s="26">
        <f t="shared" si="0"/>
        <v>5802</v>
      </c>
    </row>
    <row r="10" spans="1:8" ht="19.75" customHeight="1" x14ac:dyDescent="0.2">
      <c r="A10" s="17" t="s">
        <v>25</v>
      </c>
      <c r="B10" s="25">
        <v>146</v>
      </c>
      <c r="C10" s="25">
        <v>1690</v>
      </c>
      <c r="D10" s="25">
        <v>1305</v>
      </c>
      <c r="E10" s="26">
        <f t="shared" si="0"/>
        <v>3141</v>
      </c>
    </row>
    <row r="11" spans="1:8" ht="19.75" customHeight="1" x14ac:dyDescent="0.2">
      <c r="A11" s="17" t="s">
        <v>24</v>
      </c>
      <c r="B11" s="25">
        <v>225</v>
      </c>
      <c r="C11" s="25">
        <v>3684</v>
      </c>
      <c r="D11" s="25">
        <v>3512</v>
      </c>
      <c r="E11" s="26">
        <f t="shared" si="0"/>
        <v>7421</v>
      </c>
    </row>
    <row r="12" spans="1:8" ht="19.75" customHeight="1" x14ac:dyDescent="0.2">
      <c r="A12" s="17" t="s">
        <v>23</v>
      </c>
      <c r="B12" s="25">
        <v>105</v>
      </c>
      <c r="C12" s="25">
        <v>1830</v>
      </c>
      <c r="D12" s="25">
        <v>1420</v>
      </c>
      <c r="E12" s="26">
        <f t="shared" si="0"/>
        <v>3355</v>
      </c>
    </row>
    <row r="13" spans="1:8" ht="19.75" customHeight="1" x14ac:dyDescent="0.2">
      <c r="A13" s="17" t="s">
        <v>22</v>
      </c>
      <c r="B13" s="25">
        <v>128</v>
      </c>
      <c r="C13" s="25">
        <v>1701</v>
      </c>
      <c r="D13" s="25">
        <v>1309</v>
      </c>
      <c r="E13" s="26">
        <f t="shared" si="0"/>
        <v>3138</v>
      </c>
    </row>
    <row r="14" spans="1:8" ht="19.75" customHeight="1" x14ac:dyDescent="0.2">
      <c r="A14" s="17" t="s">
        <v>21</v>
      </c>
      <c r="B14" s="25">
        <v>179</v>
      </c>
      <c r="C14" s="25">
        <v>1487</v>
      </c>
      <c r="D14" s="25">
        <v>1646</v>
      </c>
      <c r="E14" s="26">
        <f t="shared" si="0"/>
        <v>3312</v>
      </c>
    </row>
    <row r="15" spans="1:8" ht="19.75" customHeight="1" x14ac:dyDescent="0.2">
      <c r="A15" s="17" t="s">
        <v>20</v>
      </c>
      <c r="B15" s="25">
        <v>120</v>
      </c>
      <c r="C15" s="25">
        <v>1435</v>
      </c>
      <c r="D15" s="25">
        <v>1188</v>
      </c>
      <c r="E15" s="26">
        <f t="shared" si="0"/>
        <v>2743</v>
      </c>
    </row>
    <row r="16" spans="1:8" ht="19.75" customHeight="1" x14ac:dyDescent="0.2">
      <c r="A16" s="17" t="s">
        <v>19</v>
      </c>
      <c r="B16" s="25">
        <v>304</v>
      </c>
      <c r="C16" s="25">
        <v>5402</v>
      </c>
      <c r="D16" s="25">
        <v>2802</v>
      </c>
      <c r="E16" s="26">
        <f t="shared" si="0"/>
        <v>8508</v>
      </c>
    </row>
    <row r="17" spans="1:5" ht="19.75" customHeight="1" thickBot="1" x14ac:dyDescent="0.25">
      <c r="A17" s="17" t="s">
        <v>18</v>
      </c>
      <c r="B17" s="25">
        <v>175</v>
      </c>
      <c r="C17" s="25">
        <v>2827</v>
      </c>
      <c r="D17" s="25">
        <v>2149</v>
      </c>
      <c r="E17" s="26">
        <f t="shared" si="0"/>
        <v>5151</v>
      </c>
    </row>
    <row r="18" spans="1:5" ht="19.75" customHeight="1" thickTop="1" x14ac:dyDescent="0.2">
      <c r="A18" s="20" t="str">
        <f ca="1">A3&amp;" 合計"</f>
        <v>福島県第２区 合計</v>
      </c>
      <c r="B18" s="27">
        <f>SUM(B6:B17)</f>
        <v>12594</v>
      </c>
      <c r="C18" s="27">
        <f>SUM(C6:C17)</f>
        <v>123256</v>
      </c>
      <c r="D18" s="27">
        <f>SUM(D6:D17)</f>
        <v>92616</v>
      </c>
      <c r="E18" s="27">
        <f>SUM(E6:E17)</f>
        <v>228466</v>
      </c>
    </row>
    <row r="19" spans="1:5" ht="15.9" customHeight="1" x14ac:dyDescent="0.2">
      <c r="A19" s="8"/>
      <c r="B19" s="9"/>
      <c r="C19" s="10"/>
      <c r="D19" s="10"/>
      <c r="E19" s="11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8784-7947-4E3C-A8B2-6B86D5372403}">
  <dimension ref="A1:H40"/>
  <sheetViews>
    <sheetView showGridLines="0" showZeros="0" tabSelected="1" view="pageBreakPreview" zoomScale="80" zoomScaleNormal="85" zoomScaleSheet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4" width="18.81640625" style="6" customWidth="1"/>
    <col min="5" max="5" width="18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5" t="s">
        <v>3</v>
      </c>
      <c r="B2" s="35"/>
      <c r="C2" s="35"/>
      <c r="D2" s="35"/>
      <c r="E2" s="35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福島県第３区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78</v>
      </c>
      <c r="C4" s="23" t="s">
        <v>77</v>
      </c>
      <c r="D4" s="23" t="s">
        <v>76</v>
      </c>
      <c r="E4" s="33" t="s">
        <v>1</v>
      </c>
    </row>
    <row r="5" spans="1:8" ht="28.75" customHeight="1" x14ac:dyDescent="0.2">
      <c r="A5" s="28" t="s">
        <v>4</v>
      </c>
      <c r="B5" s="24" t="s">
        <v>17</v>
      </c>
      <c r="C5" s="24" t="s">
        <v>30</v>
      </c>
      <c r="D5" s="24"/>
      <c r="E5" s="34"/>
    </row>
    <row r="6" spans="1:8" ht="19.75" customHeight="1" x14ac:dyDescent="0.2">
      <c r="A6" s="17" t="s">
        <v>75</v>
      </c>
      <c r="B6" s="25">
        <v>29005</v>
      </c>
      <c r="C6" s="25">
        <v>3500</v>
      </c>
      <c r="D6" s="25">
        <v>13712</v>
      </c>
      <c r="E6" s="26">
        <f t="shared" ref="E6:E31" si="0">SUM(B6:D6)</f>
        <v>46217</v>
      </c>
    </row>
    <row r="7" spans="1:8" ht="19.75" customHeight="1" x14ac:dyDescent="0.2">
      <c r="A7" s="17" t="s">
        <v>74</v>
      </c>
      <c r="B7" s="25">
        <v>9582</v>
      </c>
      <c r="C7" s="25">
        <v>1475</v>
      </c>
      <c r="D7" s="25">
        <v>14344</v>
      </c>
      <c r="E7" s="26">
        <f t="shared" si="0"/>
        <v>25401</v>
      </c>
    </row>
    <row r="8" spans="1:8" ht="19.75" customHeight="1" x14ac:dyDescent="0.2">
      <c r="A8" s="17" t="s">
        <v>73</v>
      </c>
      <c r="B8" s="25">
        <v>12456</v>
      </c>
      <c r="C8" s="25">
        <v>2091</v>
      </c>
      <c r="D8" s="25">
        <v>5960</v>
      </c>
      <c r="E8" s="26">
        <f t="shared" si="0"/>
        <v>20507</v>
      </c>
    </row>
    <row r="9" spans="1:8" ht="19.75" customHeight="1" x14ac:dyDescent="0.2">
      <c r="A9" s="17" t="s">
        <v>72</v>
      </c>
      <c r="B9" s="25">
        <v>1920</v>
      </c>
      <c r="C9" s="25">
        <v>107</v>
      </c>
      <c r="D9" s="25">
        <v>1012</v>
      </c>
      <c r="E9" s="26">
        <f t="shared" si="0"/>
        <v>3039</v>
      </c>
    </row>
    <row r="10" spans="1:8" ht="19.75" customHeight="1" x14ac:dyDescent="0.2">
      <c r="A10" s="17" t="s">
        <v>71</v>
      </c>
      <c r="B10" s="25">
        <v>245</v>
      </c>
      <c r="C10" s="25">
        <v>4</v>
      </c>
      <c r="D10" s="25">
        <v>89</v>
      </c>
      <c r="E10" s="26">
        <f t="shared" si="0"/>
        <v>338</v>
      </c>
    </row>
    <row r="11" spans="1:8" ht="19.75" customHeight="1" x14ac:dyDescent="0.2">
      <c r="A11" s="17" t="s">
        <v>70</v>
      </c>
      <c r="B11" s="25">
        <v>1556</v>
      </c>
      <c r="C11" s="25">
        <v>144</v>
      </c>
      <c r="D11" s="25">
        <v>799</v>
      </c>
      <c r="E11" s="26">
        <f t="shared" si="0"/>
        <v>2499</v>
      </c>
    </row>
    <row r="12" spans="1:8" ht="19.75" customHeight="1" x14ac:dyDescent="0.2">
      <c r="A12" s="17" t="s">
        <v>69</v>
      </c>
      <c r="B12" s="25">
        <v>5462</v>
      </c>
      <c r="C12" s="25">
        <v>390</v>
      </c>
      <c r="D12" s="25">
        <v>2649</v>
      </c>
      <c r="E12" s="26">
        <f t="shared" si="0"/>
        <v>8501</v>
      </c>
    </row>
    <row r="13" spans="1:8" ht="19.75" customHeight="1" x14ac:dyDescent="0.2">
      <c r="A13" s="17" t="s">
        <v>68</v>
      </c>
      <c r="B13" s="25">
        <v>935</v>
      </c>
      <c r="C13" s="25">
        <v>85</v>
      </c>
      <c r="D13" s="25">
        <v>386</v>
      </c>
      <c r="E13" s="26">
        <f t="shared" si="0"/>
        <v>1406</v>
      </c>
    </row>
    <row r="14" spans="1:8" ht="19.75" customHeight="1" x14ac:dyDescent="0.2">
      <c r="A14" s="17" t="s">
        <v>67</v>
      </c>
      <c r="B14" s="25">
        <v>2116</v>
      </c>
      <c r="C14" s="25">
        <v>173</v>
      </c>
      <c r="D14" s="25">
        <v>1043</v>
      </c>
      <c r="E14" s="26">
        <f t="shared" si="0"/>
        <v>3332</v>
      </c>
    </row>
    <row r="15" spans="1:8" ht="19.75" customHeight="1" x14ac:dyDescent="0.2">
      <c r="A15" s="17" t="s">
        <v>66</v>
      </c>
      <c r="B15" s="25">
        <v>1028</v>
      </c>
      <c r="C15" s="25">
        <v>157</v>
      </c>
      <c r="D15" s="25">
        <v>522</v>
      </c>
      <c r="E15" s="26">
        <f t="shared" si="0"/>
        <v>1707</v>
      </c>
    </row>
    <row r="16" spans="1:8" ht="19.75" customHeight="1" x14ac:dyDescent="0.2">
      <c r="A16" s="17" t="s">
        <v>65</v>
      </c>
      <c r="B16" s="25">
        <v>4099</v>
      </c>
      <c r="C16" s="25">
        <v>424</v>
      </c>
      <c r="D16" s="25">
        <v>1829</v>
      </c>
      <c r="E16" s="26">
        <f t="shared" si="0"/>
        <v>6352</v>
      </c>
    </row>
    <row r="17" spans="1:5" ht="19.75" customHeight="1" x14ac:dyDescent="0.2">
      <c r="A17" s="17" t="s">
        <v>64</v>
      </c>
      <c r="B17" s="25">
        <v>4540</v>
      </c>
      <c r="C17" s="25">
        <v>464</v>
      </c>
      <c r="D17" s="25">
        <v>2050</v>
      </c>
      <c r="E17" s="26">
        <f t="shared" si="0"/>
        <v>7054</v>
      </c>
    </row>
    <row r="18" spans="1:5" ht="19.75" customHeight="1" x14ac:dyDescent="0.2">
      <c r="A18" s="17" t="s">
        <v>63</v>
      </c>
      <c r="B18" s="25">
        <v>1072</v>
      </c>
      <c r="C18" s="25">
        <v>106</v>
      </c>
      <c r="D18" s="25">
        <v>416</v>
      </c>
      <c r="E18" s="26">
        <f t="shared" si="0"/>
        <v>1594</v>
      </c>
    </row>
    <row r="19" spans="1:5" ht="19.75" customHeight="1" x14ac:dyDescent="0.2">
      <c r="A19" s="17" t="s">
        <v>62</v>
      </c>
      <c r="B19" s="25">
        <v>1109</v>
      </c>
      <c r="C19" s="25">
        <v>59</v>
      </c>
      <c r="D19" s="25">
        <v>568</v>
      </c>
      <c r="E19" s="26">
        <f t="shared" si="0"/>
        <v>1736</v>
      </c>
    </row>
    <row r="20" spans="1:5" ht="19.75" customHeight="1" x14ac:dyDescent="0.2">
      <c r="A20" s="17" t="s">
        <v>61</v>
      </c>
      <c r="B20" s="25">
        <v>599</v>
      </c>
      <c r="C20" s="25">
        <v>46</v>
      </c>
      <c r="D20" s="25">
        <v>306</v>
      </c>
      <c r="E20" s="26">
        <f t="shared" si="0"/>
        <v>951</v>
      </c>
    </row>
    <row r="21" spans="1:5" ht="19.75" customHeight="1" x14ac:dyDescent="0.2">
      <c r="A21" s="17" t="s">
        <v>60</v>
      </c>
      <c r="B21" s="25">
        <v>759</v>
      </c>
      <c r="C21" s="25">
        <v>55</v>
      </c>
      <c r="D21" s="25">
        <v>407</v>
      </c>
      <c r="E21" s="26">
        <f t="shared" si="0"/>
        <v>1221</v>
      </c>
    </row>
    <row r="22" spans="1:5" ht="19.75" customHeight="1" x14ac:dyDescent="0.2">
      <c r="A22" s="17" t="s">
        <v>59</v>
      </c>
      <c r="B22" s="25">
        <v>404</v>
      </c>
      <c r="C22" s="25">
        <v>64</v>
      </c>
      <c r="D22" s="25">
        <v>265</v>
      </c>
      <c r="E22" s="26">
        <f t="shared" si="0"/>
        <v>733</v>
      </c>
    </row>
    <row r="23" spans="1:5" ht="19.75" customHeight="1" x14ac:dyDescent="0.2">
      <c r="A23" s="17" t="s">
        <v>58</v>
      </c>
      <c r="B23" s="25">
        <v>5539</v>
      </c>
      <c r="C23" s="25">
        <v>524</v>
      </c>
      <c r="D23" s="25">
        <v>3121</v>
      </c>
      <c r="E23" s="26">
        <f t="shared" si="0"/>
        <v>9184</v>
      </c>
    </row>
    <row r="24" spans="1:5" ht="19.75" customHeight="1" x14ac:dyDescent="0.2">
      <c r="A24" s="17" t="s">
        <v>57</v>
      </c>
      <c r="B24" s="25">
        <v>4001</v>
      </c>
      <c r="C24" s="25">
        <v>506</v>
      </c>
      <c r="D24" s="25">
        <v>3402</v>
      </c>
      <c r="E24" s="26">
        <f t="shared" si="0"/>
        <v>7909</v>
      </c>
    </row>
    <row r="25" spans="1:5" ht="19.75" customHeight="1" x14ac:dyDescent="0.2">
      <c r="A25" s="17" t="s">
        <v>56</v>
      </c>
      <c r="B25" s="25">
        <v>1111</v>
      </c>
      <c r="C25" s="25">
        <v>173</v>
      </c>
      <c r="D25" s="25">
        <v>1527</v>
      </c>
      <c r="E25" s="26">
        <f t="shared" si="0"/>
        <v>2811</v>
      </c>
    </row>
    <row r="26" spans="1:5" ht="19.75" customHeight="1" x14ac:dyDescent="0.2">
      <c r="A26" s="17" t="s">
        <v>55</v>
      </c>
      <c r="B26" s="25">
        <v>831</v>
      </c>
      <c r="C26" s="32">
        <v>81</v>
      </c>
      <c r="D26" s="25">
        <v>1240</v>
      </c>
      <c r="E26" s="26">
        <f t="shared" si="0"/>
        <v>2152</v>
      </c>
    </row>
    <row r="27" spans="1:5" ht="19.75" customHeight="1" x14ac:dyDescent="0.2">
      <c r="A27" s="17" t="s">
        <v>54</v>
      </c>
      <c r="B27" s="25">
        <v>2976</v>
      </c>
      <c r="C27" s="32">
        <v>431</v>
      </c>
      <c r="D27" s="25">
        <v>3951</v>
      </c>
      <c r="E27" s="26">
        <f t="shared" si="0"/>
        <v>7358</v>
      </c>
    </row>
    <row r="28" spans="1:5" ht="19.75" customHeight="1" x14ac:dyDescent="0.2">
      <c r="A28" s="17" t="s">
        <v>53</v>
      </c>
      <c r="B28" s="25">
        <v>2132</v>
      </c>
      <c r="C28" s="32">
        <v>278</v>
      </c>
      <c r="D28" s="25">
        <v>3518</v>
      </c>
      <c r="E28" s="26">
        <f t="shared" si="0"/>
        <v>5928</v>
      </c>
    </row>
    <row r="29" spans="1:5" ht="19.75" customHeight="1" x14ac:dyDescent="0.2">
      <c r="A29" s="17" t="s">
        <v>52</v>
      </c>
      <c r="B29" s="25">
        <v>1212</v>
      </c>
      <c r="C29" s="32">
        <v>150</v>
      </c>
      <c r="D29" s="25">
        <v>1570</v>
      </c>
      <c r="E29" s="26">
        <f t="shared" si="0"/>
        <v>2932</v>
      </c>
    </row>
    <row r="30" spans="1:5" ht="19.75" customHeight="1" x14ac:dyDescent="0.2">
      <c r="A30" s="17" t="s">
        <v>51</v>
      </c>
      <c r="B30" s="25">
        <v>1513</v>
      </c>
      <c r="C30" s="32">
        <v>163</v>
      </c>
      <c r="D30" s="25">
        <v>2333</v>
      </c>
      <c r="E30" s="26">
        <f t="shared" si="0"/>
        <v>4009</v>
      </c>
    </row>
    <row r="31" spans="1:5" ht="19.75" customHeight="1" thickBot="1" x14ac:dyDescent="0.25">
      <c r="A31" s="31" t="s">
        <v>50</v>
      </c>
      <c r="B31" s="29">
        <v>612</v>
      </c>
      <c r="C31" s="30">
        <v>65</v>
      </c>
      <c r="D31" s="29">
        <v>1114</v>
      </c>
      <c r="E31" s="26">
        <f t="shared" si="0"/>
        <v>1791</v>
      </c>
    </row>
    <row r="32" spans="1:5" ht="19.75" customHeight="1" thickTop="1" x14ac:dyDescent="0.2">
      <c r="A32" s="20" t="str">
        <f ca="1">A3&amp;" 合計"</f>
        <v>福島県第３区 合計</v>
      </c>
      <c r="B32" s="27">
        <f>SUM(B6:B31)</f>
        <v>96814</v>
      </c>
      <c r="C32" s="27">
        <f>SUM(C6:C31)</f>
        <v>11715</v>
      </c>
      <c r="D32" s="27">
        <f>SUM(D6:D31)</f>
        <v>68133</v>
      </c>
      <c r="E32" s="27">
        <f>SUM(E6:E31)</f>
        <v>176662</v>
      </c>
    </row>
    <row r="33" spans="1:5" ht="15.9" customHeight="1" x14ac:dyDescent="0.2">
      <c r="A33" s="8"/>
      <c r="B33" s="9"/>
      <c r="C33" s="10"/>
      <c r="D33" s="10"/>
      <c r="E33" s="11"/>
    </row>
    <row r="34" spans="1:5" ht="15.9" customHeight="1" x14ac:dyDescent="0.2">
      <c r="A34" s="12"/>
      <c r="B34" s="6"/>
      <c r="C34" s="13"/>
      <c r="D34" s="13"/>
      <c r="E34" s="14"/>
    </row>
    <row r="35" spans="1:5" ht="15.9" customHeight="1" x14ac:dyDescent="0.2">
      <c r="A35" s="12"/>
      <c r="B35" s="6"/>
      <c r="C35" s="13"/>
      <c r="D35" s="13"/>
      <c r="E35" s="14"/>
    </row>
    <row r="36" spans="1:5" ht="15.9" customHeight="1" x14ac:dyDescent="0.2">
      <c r="A36" s="12"/>
      <c r="B36" s="6"/>
      <c r="C36" s="13"/>
      <c r="D36" s="13"/>
      <c r="E36" s="14"/>
    </row>
    <row r="37" spans="1:5" ht="15.9" customHeight="1" x14ac:dyDescent="0.2">
      <c r="A37" s="12"/>
      <c r="B37" s="6"/>
      <c r="C37" s="13"/>
      <c r="D37" s="13"/>
      <c r="E37" s="14"/>
    </row>
    <row r="38" spans="1:5" ht="15.9" customHeight="1" x14ac:dyDescent="0.2">
      <c r="A38" s="12"/>
      <c r="B38" s="6"/>
      <c r="C38" s="13"/>
      <c r="D38" s="13"/>
      <c r="E38" s="14"/>
    </row>
    <row r="39" spans="1:5" ht="15.9" customHeight="1" x14ac:dyDescent="0.2">
      <c r="A39" s="12"/>
      <c r="B39" s="6"/>
      <c r="C39" s="13"/>
      <c r="D39" s="13"/>
      <c r="E39" s="14"/>
    </row>
    <row r="40" spans="1:5" ht="15.9" customHeight="1" x14ac:dyDescent="0.2">
      <c r="A40" s="12"/>
      <c r="B40" s="6"/>
      <c r="C40" s="13"/>
      <c r="D40" s="13"/>
      <c r="E40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7F6D-9B9D-476B-A371-E6535FD6F03E}">
  <dimension ref="A1:H2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35" t="s">
        <v>3</v>
      </c>
      <c r="B2" s="35"/>
      <c r="C2" s="35"/>
      <c r="D2" s="35"/>
      <c r="E2" s="35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福島県第４区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49</v>
      </c>
      <c r="C4" s="23" t="s">
        <v>48</v>
      </c>
      <c r="D4" s="23" t="s">
        <v>47</v>
      </c>
      <c r="E4" s="33" t="s">
        <v>1</v>
      </c>
    </row>
    <row r="5" spans="1:8" ht="28.75" customHeight="1" x14ac:dyDescent="0.2">
      <c r="A5" s="28" t="s">
        <v>4</v>
      </c>
      <c r="B5" s="24" t="s">
        <v>17</v>
      </c>
      <c r="C5" s="24" t="s">
        <v>30</v>
      </c>
      <c r="D5" s="24" t="s">
        <v>16</v>
      </c>
      <c r="E5" s="34"/>
    </row>
    <row r="6" spans="1:8" ht="19.75" customHeight="1" x14ac:dyDescent="0.2">
      <c r="A6" s="17" t="s">
        <v>46</v>
      </c>
      <c r="B6" s="25">
        <v>47363</v>
      </c>
      <c r="C6" s="25">
        <v>14240</v>
      </c>
      <c r="D6" s="25">
        <v>53650</v>
      </c>
      <c r="E6" s="26">
        <f t="shared" ref="E6:E18" si="0">SUM(B6:D6)</f>
        <v>115253</v>
      </c>
    </row>
    <row r="7" spans="1:8" ht="19.75" customHeight="1" x14ac:dyDescent="0.2">
      <c r="A7" s="17" t="s">
        <v>45</v>
      </c>
      <c r="B7" s="25">
        <v>6633</v>
      </c>
      <c r="C7" s="25">
        <v>1260</v>
      </c>
      <c r="D7" s="25">
        <v>6873</v>
      </c>
      <c r="E7" s="26">
        <f t="shared" si="0"/>
        <v>14766</v>
      </c>
    </row>
    <row r="8" spans="1:8" ht="19.75" customHeight="1" x14ac:dyDescent="0.2">
      <c r="A8" s="17" t="s">
        <v>44</v>
      </c>
      <c r="B8" s="25">
        <v>12453</v>
      </c>
      <c r="C8" s="25">
        <v>2097</v>
      </c>
      <c r="D8" s="25">
        <v>11603</v>
      </c>
      <c r="E8" s="26">
        <f t="shared" si="0"/>
        <v>26153</v>
      </c>
    </row>
    <row r="9" spans="1:8" ht="19.75" customHeight="1" x14ac:dyDescent="0.2">
      <c r="A9" s="17" t="s">
        <v>43</v>
      </c>
      <c r="B9" s="25">
        <v>889</v>
      </c>
      <c r="C9" s="25">
        <v>190</v>
      </c>
      <c r="D9" s="25">
        <v>1043</v>
      </c>
      <c r="E9" s="26">
        <f t="shared" si="0"/>
        <v>2122</v>
      </c>
    </row>
    <row r="10" spans="1:8" ht="19.75" customHeight="1" x14ac:dyDescent="0.2">
      <c r="A10" s="17" t="s">
        <v>42</v>
      </c>
      <c r="B10" s="25">
        <v>1148</v>
      </c>
      <c r="C10" s="25">
        <v>198</v>
      </c>
      <c r="D10" s="25">
        <v>1354</v>
      </c>
      <c r="E10" s="26">
        <f t="shared" si="0"/>
        <v>2700</v>
      </c>
    </row>
    <row r="11" spans="1:8" ht="19.75" customHeight="1" x14ac:dyDescent="0.2">
      <c r="A11" s="17" t="s">
        <v>41</v>
      </c>
      <c r="B11" s="25">
        <v>2186</v>
      </c>
      <c r="C11" s="25">
        <v>303</v>
      </c>
      <c r="D11" s="25">
        <v>1994</v>
      </c>
      <c r="E11" s="26">
        <f t="shared" si="0"/>
        <v>4483</v>
      </c>
    </row>
    <row r="12" spans="1:8" ht="19.75" customHeight="1" x14ac:dyDescent="0.2">
      <c r="A12" s="17" t="s">
        <v>40</v>
      </c>
      <c r="B12" s="25">
        <v>449</v>
      </c>
      <c r="C12" s="25">
        <v>82</v>
      </c>
      <c r="D12" s="25">
        <v>619</v>
      </c>
      <c r="E12" s="26">
        <f t="shared" si="0"/>
        <v>1150</v>
      </c>
    </row>
    <row r="13" spans="1:8" ht="19.75" customHeight="1" x14ac:dyDescent="0.2">
      <c r="A13" s="17" t="s">
        <v>39</v>
      </c>
      <c r="B13" s="25">
        <v>1465</v>
      </c>
      <c r="C13" s="25">
        <v>291</v>
      </c>
      <c r="D13" s="25">
        <v>1819</v>
      </c>
      <c r="E13" s="26">
        <f t="shared" si="0"/>
        <v>3575</v>
      </c>
    </row>
    <row r="14" spans="1:8" ht="19.75" customHeight="1" x14ac:dyDescent="0.2">
      <c r="A14" s="17" t="s">
        <v>38</v>
      </c>
      <c r="B14" s="25">
        <v>806</v>
      </c>
      <c r="C14" s="25">
        <v>119</v>
      </c>
      <c r="D14" s="25">
        <v>1006</v>
      </c>
      <c r="E14" s="26">
        <f t="shared" si="0"/>
        <v>1931</v>
      </c>
    </row>
    <row r="15" spans="1:8" ht="19.75" customHeight="1" x14ac:dyDescent="0.2">
      <c r="A15" s="17" t="s">
        <v>37</v>
      </c>
      <c r="B15" s="25">
        <v>2589</v>
      </c>
      <c r="C15" s="25">
        <v>520</v>
      </c>
      <c r="D15" s="25">
        <v>2797</v>
      </c>
      <c r="E15" s="26">
        <f t="shared" si="0"/>
        <v>5906</v>
      </c>
    </row>
    <row r="16" spans="1:8" ht="19.75" customHeight="1" x14ac:dyDescent="0.2">
      <c r="A16" s="17" t="s">
        <v>36</v>
      </c>
      <c r="B16" s="25">
        <v>216</v>
      </c>
      <c r="C16" s="25">
        <v>80</v>
      </c>
      <c r="D16" s="25">
        <v>337</v>
      </c>
      <c r="E16" s="26">
        <f t="shared" si="0"/>
        <v>633</v>
      </c>
    </row>
    <row r="17" spans="1:5" ht="19.75" customHeight="1" x14ac:dyDescent="0.2">
      <c r="A17" s="17" t="s">
        <v>35</v>
      </c>
      <c r="B17" s="25">
        <v>1803</v>
      </c>
      <c r="C17" s="25">
        <v>347</v>
      </c>
      <c r="D17" s="25">
        <v>1693</v>
      </c>
      <c r="E17" s="26">
        <f t="shared" si="0"/>
        <v>3843</v>
      </c>
    </row>
    <row r="18" spans="1:5" ht="19.75" customHeight="1" thickBot="1" x14ac:dyDescent="0.25">
      <c r="A18" s="17" t="s">
        <v>34</v>
      </c>
      <c r="B18" s="25">
        <v>708</v>
      </c>
      <c r="C18" s="25">
        <v>152</v>
      </c>
      <c r="D18" s="25">
        <v>963</v>
      </c>
      <c r="E18" s="26">
        <f t="shared" si="0"/>
        <v>1823</v>
      </c>
    </row>
    <row r="19" spans="1:5" ht="19.75" customHeight="1" thickTop="1" x14ac:dyDescent="0.2">
      <c r="A19" s="20" t="str">
        <f ca="1">A3&amp;" 合計"</f>
        <v>福島県第４区 合計</v>
      </c>
      <c r="B19" s="27">
        <f>SUM(B6:B18)</f>
        <v>78708</v>
      </c>
      <c r="C19" s="27">
        <f>SUM(C6:C18)</f>
        <v>19879</v>
      </c>
      <c r="D19" s="27">
        <f>SUM(D6:D18)</f>
        <v>85751</v>
      </c>
      <c r="E19" s="27">
        <f>SUM(E6:E18)</f>
        <v>184338</v>
      </c>
    </row>
    <row r="20" spans="1:5" ht="15.9" customHeight="1" x14ac:dyDescent="0.2">
      <c r="A20" s="8"/>
      <c r="B20" s="9"/>
      <c r="C20" s="10"/>
      <c r="D20" s="10"/>
      <c r="E20" s="11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福島県第１区</vt:lpstr>
      <vt:lpstr>福島県第２区</vt:lpstr>
      <vt:lpstr>福島県第３区</vt:lpstr>
      <vt:lpstr>福島県第４区</vt:lpstr>
      <vt:lpstr>福島県第１区!Print_Area</vt:lpstr>
      <vt:lpstr>福島県第２区!Print_Area</vt:lpstr>
      <vt:lpstr>福島県第３区!Print_Area</vt:lpstr>
      <vt:lpstr>福島県第４区!Print_Area</vt:lpstr>
      <vt:lpstr>福島県第１区!Print_Titles</vt:lpstr>
      <vt:lpstr>福島県第２区!Print_Titles</vt:lpstr>
      <vt:lpstr>福島県第３区!Print_Titles</vt:lpstr>
      <vt:lpstr>福島県第４区!Print_Titles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