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91CDDAE4-B758-45B8-8386-6967BB9C7D18}" xr6:coauthVersionLast="36" xr6:coauthVersionMax="36" xr10:uidLastSave="{00000000-0000-0000-0000-000000000000}"/>
  <bookViews>
    <workbookView xWindow="240" yWindow="120" windowWidth="14940" windowHeight="8500" firstSheet="1" activeTab="6" xr2:uid="{00000000-000D-0000-FFFF-FFFF00000000}"/>
  </bookViews>
  <sheets>
    <sheet name="茨城県第１区" sheetId="4" r:id="rId1"/>
    <sheet name="茨城県第２区" sheetId="5" r:id="rId2"/>
    <sheet name="茨城県第３区" sheetId="7" r:id="rId3"/>
    <sheet name="茨城県第４区" sheetId="6" r:id="rId4"/>
    <sheet name="茨城県第５区" sheetId="8" r:id="rId5"/>
    <sheet name="茨城県第６区" sheetId="9" r:id="rId6"/>
    <sheet name="茨城県第７区" sheetId="10" r:id="rId7"/>
  </sheets>
  <definedNames>
    <definedName name="_xlnm.Print_Area" localSheetId="0">茨城県第１区!$A$1:$F$11</definedName>
    <definedName name="_xlnm.Print_Area" localSheetId="1">茨城県第２区!$A$1:$F$14</definedName>
    <definedName name="_xlnm.Print_Area" localSheetId="2">茨城県第３区!$A$1:$G$15</definedName>
    <definedName name="_xlnm.Print_Area" localSheetId="3">茨城県第４区!$A$1:$E$11</definedName>
    <definedName name="_xlnm.Print_Area" localSheetId="4">茨城県第５区!$A$1:$E$10</definedName>
    <definedName name="_xlnm.Print_Area" localSheetId="5">茨城県第６区!$A$1:$E$11</definedName>
    <definedName name="_xlnm.Print_Area" localSheetId="6">茨城県第７区!$A$1:$D$14</definedName>
    <definedName name="_xlnm.Print_Titles" localSheetId="0">茨城県第１区!$A:$A,茨城県第１区!$1:$5</definedName>
    <definedName name="_xlnm.Print_Titles" localSheetId="1">茨城県第２区!$A:$A,茨城県第２区!$1:$5</definedName>
    <definedName name="_xlnm.Print_Titles" localSheetId="2">茨城県第３区!$A:$A,茨城県第３区!$1:$5</definedName>
    <definedName name="_xlnm.Print_Titles" localSheetId="3">茨城県第４区!$A:$A,茨城県第４区!$1:$5</definedName>
    <definedName name="_xlnm.Print_Titles" localSheetId="4">茨城県第５区!$A:$A,茨城県第５区!$1:$5</definedName>
    <definedName name="_xlnm.Print_Titles" localSheetId="5">茨城県第６区!$A:$A,茨城県第６区!$1:$5</definedName>
    <definedName name="_xlnm.Print_Titles" localSheetId="6">茨城県第７区!$A:$A,茨城県第７区!$1:$5</definedName>
  </definedNames>
  <calcPr calcId="191029"/>
</workbook>
</file>

<file path=xl/calcChain.xml><?xml version="1.0" encoding="utf-8"?>
<calcChain xmlns="http://schemas.openxmlformats.org/spreadsheetml/2006/main">
  <c r="A3" i="10" l="1"/>
  <c r="A14" i="10" s="1"/>
  <c r="D6" i="10"/>
  <c r="D7" i="10"/>
  <c r="D8" i="10"/>
  <c r="D14" i="10" s="1"/>
  <c r="D9" i="10"/>
  <c r="D10" i="10"/>
  <c r="D11" i="10"/>
  <c r="D12" i="10"/>
  <c r="D13" i="10"/>
  <c r="B14" i="10"/>
  <c r="C14" i="10"/>
  <c r="A3" i="9"/>
  <c r="A11" i="9" s="1"/>
  <c r="E6" i="9"/>
  <c r="E11" i="9" s="1"/>
  <c r="E7" i="9"/>
  <c r="E8" i="9"/>
  <c r="E9" i="9"/>
  <c r="E10" i="9"/>
  <c r="B11" i="9"/>
  <c r="C11" i="9"/>
  <c r="D11" i="9"/>
  <c r="A3" i="8"/>
  <c r="A10" i="8" s="1"/>
  <c r="E6" i="8"/>
  <c r="E7" i="8"/>
  <c r="E10" i="8" s="1"/>
  <c r="E8" i="8"/>
  <c r="E9" i="8"/>
  <c r="B10" i="8"/>
  <c r="C10" i="8"/>
  <c r="D10" i="8"/>
  <c r="A3" i="7"/>
  <c r="A15" i="7" s="1"/>
  <c r="G6" i="7"/>
  <c r="G7" i="7"/>
  <c r="G8" i="7"/>
  <c r="G9" i="7"/>
  <c r="G10" i="7"/>
  <c r="G11" i="7"/>
  <c r="G12" i="7"/>
  <c r="G13" i="7"/>
  <c r="G14" i="7"/>
  <c r="B15" i="7"/>
  <c r="C15" i="7"/>
  <c r="D15" i="7"/>
  <c r="E15" i="7"/>
  <c r="F15" i="7"/>
  <c r="G15" i="7"/>
  <c r="A3" i="6"/>
  <c r="A11" i="6" s="1"/>
  <c r="E6" i="6"/>
  <c r="E7" i="6"/>
  <c r="E11" i="6" s="1"/>
  <c r="E8" i="6"/>
  <c r="E9" i="6"/>
  <c r="E10" i="6"/>
  <c r="B11" i="6"/>
  <c r="C11" i="6"/>
  <c r="D11" i="6"/>
  <c r="A3" i="5"/>
  <c r="A14" i="5" s="1"/>
  <c r="F6" i="5"/>
  <c r="F7" i="5"/>
  <c r="F8" i="5"/>
  <c r="F9" i="5"/>
  <c r="F10" i="5"/>
  <c r="F11" i="5"/>
  <c r="F12" i="5"/>
  <c r="F14" i="5" s="1"/>
  <c r="F13" i="5"/>
  <c r="B14" i="5"/>
  <c r="C14" i="5"/>
  <c r="D14" i="5"/>
  <c r="E14" i="5"/>
  <c r="E11" i="4" l="1"/>
  <c r="D11" i="4"/>
  <c r="C11" i="4"/>
  <c r="B11" i="4"/>
  <c r="F10" i="4"/>
  <c r="F9" i="4"/>
  <c r="F8" i="4"/>
  <c r="F7" i="4"/>
  <c r="F6" i="4"/>
  <c r="A3" i="4"/>
  <c r="A11" i="4" s="1"/>
  <c r="F11" i="4" l="1"/>
</calcChain>
</file>

<file path=xl/sharedStrings.xml><?xml version="1.0" encoding="utf-8"?>
<sst xmlns="http://schemas.openxmlformats.org/spreadsheetml/2006/main" count="131" uniqueCount="81">
  <si>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</si>
  <si>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</si>
  <si>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</si>
  <si>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</si>
  <si>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</si>
  <si>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</si>
  <si>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自由民主党</t>
    <rPh sb="0" eb="5">
      <t>ジユウミンシュトウ</t>
    </rPh>
    <phoneticPr fontId="1"/>
  </si>
  <si>
    <t>日本維新の会</t>
    <rPh sb="0" eb="4">
      <t>ニッポンイシン</t>
    </rPh>
    <rPh sb="5" eb="6">
      <t>カイ</t>
    </rPh>
    <phoneticPr fontId="1"/>
  </si>
  <si>
    <t>日本共産党</t>
    <rPh sb="0" eb="5">
      <t>ニホンキョウサントウ</t>
    </rPh>
    <phoneticPr fontId="1"/>
  </si>
  <si>
    <t>田所　よしのり</t>
    <phoneticPr fontId="1"/>
  </si>
  <si>
    <t>むとう　ゆう子</t>
    <phoneticPr fontId="1"/>
  </si>
  <si>
    <t>高橋　誠一郎</t>
    <phoneticPr fontId="1"/>
  </si>
  <si>
    <t>福島　のぶゆき</t>
    <phoneticPr fontId="1"/>
  </si>
  <si>
    <t>水戸市</t>
    <rPh sb="0" eb="3">
      <t>ミトシ</t>
    </rPh>
    <phoneticPr fontId="1"/>
  </si>
  <si>
    <t>笠間市</t>
    <rPh sb="0" eb="3">
      <t>カサマシ</t>
    </rPh>
    <phoneticPr fontId="1"/>
  </si>
  <si>
    <t>筑西市</t>
    <rPh sb="0" eb="3">
      <t>チクセイシ</t>
    </rPh>
    <phoneticPr fontId="1"/>
  </si>
  <si>
    <t>桜川市</t>
    <rPh sb="0" eb="3">
      <t>サクラガワシ</t>
    </rPh>
    <phoneticPr fontId="1"/>
  </si>
  <si>
    <t>城里町</t>
    <rPh sb="0" eb="3">
      <t>シロサトマチ</t>
    </rPh>
    <phoneticPr fontId="1"/>
  </si>
  <si>
    <t>大洗町</t>
  </si>
  <si>
    <t>茨城町</t>
  </si>
  <si>
    <t>小美玉市</t>
    <rPh sb="0" eb="4">
      <t>オミタマシ</t>
    </rPh>
    <phoneticPr fontId="1"/>
  </si>
  <si>
    <t>鉾田市</t>
    <rPh sb="0" eb="3">
      <t>ホコタシ</t>
    </rPh>
    <phoneticPr fontId="1"/>
  </si>
  <si>
    <t>行方市</t>
    <rPh sb="0" eb="2">
      <t>ナメガタ</t>
    </rPh>
    <rPh sb="2" eb="3">
      <t>シ</t>
    </rPh>
    <phoneticPr fontId="1"/>
  </si>
  <si>
    <t>神栖市</t>
    <rPh sb="0" eb="3">
      <t>カミスシ</t>
    </rPh>
    <phoneticPr fontId="1"/>
  </si>
  <si>
    <t>潮来市</t>
    <rPh sb="0" eb="3">
      <t>イタコシ</t>
    </rPh>
    <phoneticPr fontId="1"/>
  </si>
  <si>
    <t>鹿嶋市</t>
    <rPh sb="0" eb="3">
      <t>カシマシ</t>
    </rPh>
    <phoneticPr fontId="1"/>
  </si>
  <si>
    <t>大高　伸一</t>
    <phoneticPr fontId="1"/>
  </si>
  <si>
    <t>ぬかが　福志郎</t>
    <phoneticPr fontId="1"/>
  </si>
  <si>
    <t>いまむら　敏昭</t>
    <phoneticPr fontId="1"/>
  </si>
  <si>
    <t>川井　ひろ子</t>
    <phoneticPr fontId="1"/>
  </si>
  <si>
    <t>大子町</t>
  </si>
  <si>
    <t>那珂市</t>
  </si>
  <si>
    <t>常陸大宮市</t>
  </si>
  <si>
    <t>ひたちなか市</t>
  </si>
  <si>
    <t>常陸太田市</t>
  </si>
  <si>
    <t>日本維新の会</t>
    <rPh sb="0" eb="4">
      <t>ニホンイシン</t>
    </rPh>
    <rPh sb="5" eb="6">
      <t>カイ</t>
    </rPh>
    <phoneticPr fontId="1"/>
  </si>
  <si>
    <t>むとう　ひろみつ</t>
    <phoneticPr fontId="1"/>
  </si>
  <si>
    <t>梶山　ひろし</t>
    <phoneticPr fontId="1"/>
  </si>
  <si>
    <t>吉田　つばさ</t>
    <phoneticPr fontId="1"/>
  </si>
  <si>
    <t>利根町</t>
  </si>
  <si>
    <t>河内町</t>
  </si>
  <si>
    <t>阿見町</t>
  </si>
  <si>
    <t>美浦村</t>
  </si>
  <si>
    <t>稲敷市</t>
  </si>
  <si>
    <t>守谷市</t>
  </si>
  <si>
    <t>牛久市</t>
  </si>
  <si>
    <t>取手市</t>
  </si>
  <si>
    <t>龍ケ崎市</t>
  </si>
  <si>
    <t>れいわ新選組</t>
    <rPh sb="3" eb="6">
      <t>シンセングミ</t>
    </rPh>
    <phoneticPr fontId="1"/>
  </si>
  <si>
    <t>立憲民主党</t>
    <rPh sb="0" eb="5">
      <t>リッケンミンシュトウ</t>
    </rPh>
    <phoneticPr fontId="1"/>
  </si>
  <si>
    <t>大内　くみ子</t>
    <phoneticPr fontId="1"/>
  </si>
  <si>
    <t>橋口　なほ</t>
    <phoneticPr fontId="1"/>
  </si>
  <si>
    <t>はなし　康弘</t>
    <phoneticPr fontId="1"/>
  </si>
  <si>
    <t>加川　ゆうみ</t>
    <phoneticPr fontId="1"/>
  </si>
  <si>
    <t>かじおか　博樹</t>
    <phoneticPr fontId="1"/>
  </si>
  <si>
    <t>東海村</t>
  </si>
  <si>
    <t>北茨城市</t>
  </si>
  <si>
    <t>高萩市</t>
  </si>
  <si>
    <t>日立市</t>
  </si>
  <si>
    <t>国民民主党</t>
    <rPh sb="0" eb="5">
      <t>コクミンミンシュトウ</t>
    </rPh>
    <phoneticPr fontId="1"/>
  </si>
  <si>
    <t>石川　あきまさ</t>
    <phoneticPr fontId="1"/>
  </si>
  <si>
    <t>浅野　さとし</t>
    <phoneticPr fontId="1"/>
  </si>
  <si>
    <t>千葉　たつお</t>
    <phoneticPr fontId="1"/>
  </si>
  <si>
    <t>つくばみらい市</t>
  </si>
  <si>
    <t>かすみがうら市</t>
  </si>
  <si>
    <t>つくば市</t>
  </si>
  <si>
    <t>石岡市</t>
  </si>
  <si>
    <t>土浦市</t>
  </si>
  <si>
    <t>国光　あやの</t>
    <phoneticPr fontId="1"/>
  </si>
  <si>
    <t>間宮　みち子</t>
    <phoneticPr fontId="1"/>
  </si>
  <si>
    <t>青山　やまと</t>
    <phoneticPr fontId="1"/>
  </si>
  <si>
    <t>境町</t>
  </si>
  <si>
    <t>五霞町</t>
  </si>
  <si>
    <t>八千代町</t>
  </si>
  <si>
    <t>坂東市</t>
  </si>
  <si>
    <t>常総市</t>
  </si>
  <si>
    <t>下妻市</t>
  </si>
  <si>
    <t>結城市</t>
  </si>
  <si>
    <t>古河市</t>
  </si>
  <si>
    <t>ながおか　桂子</t>
    <phoneticPr fontId="1"/>
  </si>
  <si>
    <t>中村　はやと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</si>
</sst>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茨城県第１区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9</v>
      </c>
      <c r="C4" s="23" t="s">
        <v>10</v>
      </c>
      <c r="D4" s="23" t="s">
        <v>11</v>
      </c>
      <c r="E4" s="23" t="s">
        <v>12</v>
      </c>
      <c r="F4" s="29" t="s">
        <v>1</v>
      </c>
    </row>
    <row r="5" spans="1:9" ht="28.75" customHeight="1" x14ac:dyDescent="0.2">
      <c r="A5" s="21" t="s">
        <v>4</v>
      </c>
      <c r="B5" s="24" t="s">
        <v>6</v>
      </c>
      <c r="C5" s="24" t="s">
        <v>7</v>
      </c>
      <c r="D5" s="24" t="s">
        <v>8</v>
      </c>
      <c r="E5" s="24"/>
      <c r="F5" s="30"/>
    </row>
    <row r="6" spans="1:9" ht="19.75" customHeight="1" x14ac:dyDescent="0.2">
      <c r="A6" s="17" t="s">
        <v>13</v>
      </c>
      <c r="B6" s="25">
        <v>35448</v>
      </c>
      <c r="C6" s="25">
        <v>14378</v>
      </c>
      <c r="D6" s="25">
        <v>8779</v>
      </c>
      <c r="E6" s="25">
        <v>49470</v>
      </c>
      <c r="F6" s="26">
        <f>SUM(B6:E6)</f>
        <v>108075</v>
      </c>
    </row>
    <row r="7" spans="1:9" ht="19.75" customHeight="1" x14ac:dyDescent="0.2">
      <c r="A7" s="17" t="s">
        <v>14</v>
      </c>
      <c r="B7" s="25">
        <v>11074</v>
      </c>
      <c r="C7" s="25">
        <v>4080</v>
      </c>
      <c r="D7" s="25">
        <v>2468</v>
      </c>
      <c r="E7" s="25">
        <v>13640</v>
      </c>
      <c r="F7" s="26">
        <f>SUM(B7:E7)</f>
        <v>31262</v>
      </c>
    </row>
    <row r="8" spans="1:9" ht="19.75" customHeight="1" x14ac:dyDescent="0.2">
      <c r="A8" s="17" t="s">
        <v>15</v>
      </c>
      <c r="B8" s="25">
        <v>19859</v>
      </c>
      <c r="C8" s="25">
        <v>3086</v>
      </c>
      <c r="D8" s="25">
        <v>2076</v>
      </c>
      <c r="E8" s="25">
        <v>18457</v>
      </c>
      <c r="F8" s="26">
        <f>SUM(B8:E8)</f>
        <v>43478</v>
      </c>
    </row>
    <row r="9" spans="1:9" ht="19.75" customHeight="1" x14ac:dyDescent="0.2">
      <c r="A9" s="17" t="s">
        <v>16</v>
      </c>
      <c r="B9" s="25">
        <v>7738</v>
      </c>
      <c r="C9" s="25">
        <v>1321</v>
      </c>
      <c r="D9" s="25">
        <v>726</v>
      </c>
      <c r="E9" s="25">
        <v>8605</v>
      </c>
      <c r="F9" s="26">
        <f>SUM(B9:E9)</f>
        <v>18390</v>
      </c>
    </row>
    <row r="10" spans="1:9" ht="19.75" customHeight="1" thickBot="1" x14ac:dyDescent="0.25">
      <c r="A10" s="17" t="s">
        <v>17</v>
      </c>
      <c r="B10" s="25">
        <v>2841</v>
      </c>
      <c r="C10" s="25">
        <v>754</v>
      </c>
      <c r="D10" s="25">
        <v>516</v>
      </c>
      <c r="E10" s="25">
        <v>4071</v>
      </c>
      <c r="F10" s="26">
        <f>SUM(B10:E10)</f>
        <v>8182</v>
      </c>
    </row>
    <row r="11" spans="1:9" ht="19.75" customHeight="1" thickTop="1" x14ac:dyDescent="0.2">
      <c r="A11" s="20" t="str">
        <f ca="1">A3&amp;" 合計"</f>
        <v>茨城県第１区 合計</v>
      </c>
      <c r="B11" s="27">
        <f>SUM(B6:B10)</f>
        <v>76960</v>
      </c>
      <c r="C11" s="27">
        <f>SUM(C6:C10)</f>
        <v>23619</v>
      </c>
      <c r="D11" s="27">
        <f>SUM(D6:D10)</f>
        <v>14565</v>
      </c>
      <c r="E11" s="27">
        <f>SUM(E6:E10)</f>
        <v>94243</v>
      </c>
      <c r="F11" s="27">
        <f>SUM(F6:F10)</f>
        <v>209387</v>
      </c>
    </row>
    <row r="12" spans="1:9" ht="15.9" customHeight="1" x14ac:dyDescent="0.2">
      <c r="A12" s="8"/>
      <c r="B12" s="9"/>
      <c r="C12" s="10"/>
      <c r="D12" s="10"/>
      <c r="E12" s="10"/>
      <c r="F12" s="11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AE10-D05E-4B1A-8F50-DE3164ED3A65}">
  <dimension ref="A1:I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茨城県第２区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29</v>
      </c>
      <c r="C4" s="23" t="s">
        <v>28</v>
      </c>
      <c r="D4" s="23" t="s">
        <v>27</v>
      </c>
      <c r="E4" s="23" t="s">
        <v>26</v>
      </c>
      <c r="F4" s="29" t="s">
        <v>1</v>
      </c>
    </row>
    <row r="5" spans="1:9" ht="28.75" customHeight="1" x14ac:dyDescent="0.2">
      <c r="A5" s="28" t="s">
        <v>4</v>
      </c>
      <c r="B5" s="24" t="s">
        <v>8</v>
      </c>
      <c r="C5" s="24" t="s">
        <v>7</v>
      </c>
      <c r="D5" s="24" t="s">
        <v>6</v>
      </c>
      <c r="E5" s="24"/>
      <c r="F5" s="30"/>
    </row>
    <row r="6" spans="1:9" ht="19.75" customHeight="1" x14ac:dyDescent="0.2">
      <c r="A6" s="17" t="s">
        <v>25</v>
      </c>
      <c r="B6" s="25">
        <v>4171</v>
      </c>
      <c r="C6" s="25">
        <v>5440</v>
      </c>
      <c r="D6" s="25">
        <v>13576</v>
      </c>
      <c r="E6" s="25">
        <v>2071</v>
      </c>
      <c r="F6" s="26">
        <f t="shared" ref="F6:F13" si="0">SUM(B6:E6)</f>
        <v>25258</v>
      </c>
    </row>
    <row r="7" spans="1:9" ht="19.75" customHeight="1" x14ac:dyDescent="0.2">
      <c r="A7" s="17" t="s">
        <v>24</v>
      </c>
      <c r="B7" s="25">
        <v>1087</v>
      </c>
      <c r="C7" s="25">
        <v>1935</v>
      </c>
      <c r="D7" s="25">
        <v>7494</v>
      </c>
      <c r="E7" s="25">
        <v>770</v>
      </c>
      <c r="F7" s="26">
        <f t="shared" si="0"/>
        <v>11286</v>
      </c>
    </row>
    <row r="8" spans="1:9" ht="19.75" customHeight="1" x14ac:dyDescent="0.2">
      <c r="A8" s="17" t="s">
        <v>23</v>
      </c>
      <c r="B8" s="25">
        <v>4403</v>
      </c>
      <c r="C8" s="25">
        <v>7109</v>
      </c>
      <c r="D8" s="25">
        <v>18034</v>
      </c>
      <c r="E8" s="25">
        <v>3305</v>
      </c>
      <c r="F8" s="26">
        <f t="shared" si="0"/>
        <v>32851</v>
      </c>
    </row>
    <row r="9" spans="1:9" ht="19.75" customHeight="1" x14ac:dyDescent="0.2">
      <c r="A9" s="17" t="s">
        <v>22</v>
      </c>
      <c r="B9" s="25">
        <v>1234</v>
      </c>
      <c r="C9" s="25">
        <v>1976</v>
      </c>
      <c r="D9" s="25">
        <v>9160</v>
      </c>
      <c r="E9" s="25">
        <v>1202</v>
      </c>
      <c r="F9" s="26">
        <f t="shared" si="0"/>
        <v>13572</v>
      </c>
    </row>
    <row r="10" spans="1:9" ht="19.75" customHeight="1" x14ac:dyDescent="0.2">
      <c r="A10" s="17" t="s">
        <v>21</v>
      </c>
      <c r="B10" s="25">
        <v>2228</v>
      </c>
      <c r="C10" s="25">
        <v>2448</v>
      </c>
      <c r="D10" s="25">
        <v>10252</v>
      </c>
      <c r="E10" s="25">
        <v>1943</v>
      </c>
      <c r="F10" s="26">
        <f t="shared" si="0"/>
        <v>16871</v>
      </c>
    </row>
    <row r="11" spans="1:9" ht="19.75" customHeight="1" x14ac:dyDescent="0.2">
      <c r="A11" s="17" t="s">
        <v>20</v>
      </c>
      <c r="B11" s="25">
        <v>2133</v>
      </c>
      <c r="C11" s="25">
        <v>3329</v>
      </c>
      <c r="D11" s="25">
        <v>11549</v>
      </c>
      <c r="E11" s="25">
        <v>1940</v>
      </c>
      <c r="F11" s="26">
        <f t="shared" si="0"/>
        <v>18951</v>
      </c>
    </row>
    <row r="12" spans="1:9" ht="19.75" customHeight="1" x14ac:dyDescent="0.2">
      <c r="A12" s="17" t="s">
        <v>19</v>
      </c>
      <c r="B12" s="25">
        <v>1532</v>
      </c>
      <c r="C12" s="25">
        <v>1298</v>
      </c>
      <c r="D12" s="25">
        <v>7195</v>
      </c>
      <c r="E12" s="25">
        <v>2022</v>
      </c>
      <c r="F12" s="26">
        <f t="shared" si="0"/>
        <v>12047</v>
      </c>
    </row>
    <row r="13" spans="1:9" ht="19.75" customHeight="1" thickBot="1" x14ac:dyDescent="0.25">
      <c r="A13" s="17" t="s">
        <v>18</v>
      </c>
      <c r="B13" s="25">
        <v>825</v>
      </c>
      <c r="C13" s="25">
        <v>1042</v>
      </c>
      <c r="D13" s="25">
        <v>3615</v>
      </c>
      <c r="E13" s="25">
        <v>649</v>
      </c>
      <c r="F13" s="26">
        <f t="shared" si="0"/>
        <v>6131</v>
      </c>
    </row>
    <row r="14" spans="1:9" ht="19.75" customHeight="1" thickTop="1" x14ac:dyDescent="0.2">
      <c r="A14" s="20" t="str">
        <f ca="1">A3&amp;" 合計"</f>
        <v>茨城県第２区 合計</v>
      </c>
      <c r="B14" s="27">
        <f>SUM(B6:B13)</f>
        <v>17613</v>
      </c>
      <c r="C14" s="27">
        <f>SUM(C6:C13)</f>
        <v>24577</v>
      </c>
      <c r="D14" s="27">
        <f>SUM(D6:D13)</f>
        <v>80875</v>
      </c>
      <c r="E14" s="27">
        <f>SUM(E6:E13)</f>
        <v>13902</v>
      </c>
      <c r="F14" s="27">
        <f>SUM(F6:F13)</f>
        <v>136967</v>
      </c>
    </row>
    <row r="15" spans="1:9" ht="15.9" customHeight="1" x14ac:dyDescent="0.2">
      <c r="A15" s="8"/>
      <c r="B15" s="9"/>
      <c r="C15" s="10"/>
      <c r="D15" s="10"/>
      <c r="E15" s="10"/>
      <c r="F15" s="11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134-4826-4F3E-8A21-9A0D118C56EF}">
  <dimension ref="A1:J23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茨城県第３区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54</v>
      </c>
      <c r="C4" s="23" t="s">
        <v>53</v>
      </c>
      <c r="D4" s="23" t="s">
        <v>52</v>
      </c>
      <c r="E4" s="23" t="s">
        <v>51</v>
      </c>
      <c r="F4" s="23" t="s">
        <v>50</v>
      </c>
      <c r="G4" s="29" t="s">
        <v>1</v>
      </c>
    </row>
    <row r="5" spans="1:10" ht="28.75" customHeight="1" x14ac:dyDescent="0.2">
      <c r="A5" s="28" t="s">
        <v>4</v>
      </c>
      <c r="B5" s="24" t="s">
        <v>49</v>
      </c>
      <c r="C5" s="24" t="s">
        <v>48</v>
      </c>
      <c r="D5" s="24" t="s">
        <v>6</v>
      </c>
      <c r="E5" s="24" t="s">
        <v>7</v>
      </c>
      <c r="F5" s="24" t="s">
        <v>8</v>
      </c>
      <c r="G5" s="30"/>
    </row>
    <row r="6" spans="1:10" ht="19.75" customHeight="1" x14ac:dyDescent="0.2">
      <c r="A6" s="17" t="s">
        <v>47</v>
      </c>
      <c r="B6" s="25">
        <v>10394</v>
      </c>
      <c r="C6" s="25">
        <v>2447</v>
      </c>
      <c r="D6" s="25">
        <v>12410</v>
      </c>
      <c r="E6" s="25">
        <v>3672</v>
      </c>
      <c r="F6" s="25">
        <v>2090</v>
      </c>
      <c r="G6" s="26">
        <f t="shared" ref="G6:G14" si="0">SUM(B6:F6)</f>
        <v>31013</v>
      </c>
    </row>
    <row r="7" spans="1:10" ht="19.75" customHeight="1" x14ac:dyDescent="0.2">
      <c r="A7" s="17" t="s">
        <v>46</v>
      </c>
      <c r="B7" s="25">
        <v>14949</v>
      </c>
      <c r="C7" s="25">
        <v>3187</v>
      </c>
      <c r="D7" s="25">
        <v>18691</v>
      </c>
      <c r="E7" s="25">
        <v>5425</v>
      </c>
      <c r="F7" s="25">
        <v>4196</v>
      </c>
      <c r="G7" s="26">
        <f t="shared" si="0"/>
        <v>46448</v>
      </c>
    </row>
    <row r="8" spans="1:10" ht="19.75" customHeight="1" x14ac:dyDescent="0.2">
      <c r="A8" s="17" t="s">
        <v>45</v>
      </c>
      <c r="B8" s="25">
        <v>12935</v>
      </c>
      <c r="C8" s="25">
        <v>2863</v>
      </c>
      <c r="D8" s="25">
        <v>14118</v>
      </c>
      <c r="E8" s="25">
        <v>4874</v>
      </c>
      <c r="F8" s="25">
        <v>2342</v>
      </c>
      <c r="G8" s="26">
        <f t="shared" si="0"/>
        <v>37132</v>
      </c>
    </row>
    <row r="9" spans="1:10" ht="19.75" customHeight="1" x14ac:dyDescent="0.2">
      <c r="A9" s="17" t="s">
        <v>44</v>
      </c>
      <c r="B9" s="25">
        <v>10340</v>
      </c>
      <c r="C9" s="25">
        <v>2358</v>
      </c>
      <c r="D9" s="25">
        <v>12773</v>
      </c>
      <c r="E9" s="25">
        <v>4801</v>
      </c>
      <c r="F9" s="25">
        <v>2052</v>
      </c>
      <c r="G9" s="26">
        <f t="shared" si="0"/>
        <v>32324</v>
      </c>
    </row>
    <row r="10" spans="1:10" ht="19.75" customHeight="1" x14ac:dyDescent="0.2">
      <c r="A10" s="17" t="s">
        <v>43</v>
      </c>
      <c r="B10" s="25">
        <v>3704</v>
      </c>
      <c r="C10" s="25">
        <v>1108</v>
      </c>
      <c r="D10" s="25">
        <v>8572</v>
      </c>
      <c r="E10" s="25">
        <v>1331</v>
      </c>
      <c r="F10" s="25">
        <v>644</v>
      </c>
      <c r="G10" s="26">
        <f t="shared" si="0"/>
        <v>15359</v>
      </c>
    </row>
    <row r="11" spans="1:10" ht="19.75" customHeight="1" x14ac:dyDescent="0.2">
      <c r="A11" s="17" t="s">
        <v>42</v>
      </c>
      <c r="B11" s="25">
        <v>1635</v>
      </c>
      <c r="C11" s="25">
        <v>479</v>
      </c>
      <c r="D11" s="25">
        <v>3111</v>
      </c>
      <c r="E11" s="25">
        <v>529</v>
      </c>
      <c r="F11" s="25">
        <v>272</v>
      </c>
      <c r="G11" s="26">
        <f t="shared" si="0"/>
        <v>6026</v>
      </c>
    </row>
    <row r="12" spans="1:10" ht="19.75" customHeight="1" x14ac:dyDescent="0.2">
      <c r="A12" s="17" t="s">
        <v>41</v>
      </c>
      <c r="B12" s="25">
        <v>5949</v>
      </c>
      <c r="C12" s="25">
        <v>1657</v>
      </c>
      <c r="D12" s="25">
        <v>9043</v>
      </c>
      <c r="E12" s="25">
        <v>2122</v>
      </c>
      <c r="F12" s="25">
        <v>1058</v>
      </c>
      <c r="G12" s="26">
        <f t="shared" si="0"/>
        <v>19829</v>
      </c>
    </row>
    <row r="13" spans="1:10" ht="19.75" customHeight="1" x14ac:dyDescent="0.2">
      <c r="A13" s="17" t="s">
        <v>40</v>
      </c>
      <c r="B13" s="25">
        <v>950</v>
      </c>
      <c r="C13" s="25">
        <v>208</v>
      </c>
      <c r="D13" s="25">
        <v>1839</v>
      </c>
      <c r="E13" s="25">
        <v>227</v>
      </c>
      <c r="F13" s="25">
        <v>130</v>
      </c>
      <c r="G13" s="26">
        <f t="shared" si="0"/>
        <v>3354</v>
      </c>
    </row>
    <row r="14" spans="1:10" ht="19.75" customHeight="1" thickBot="1" x14ac:dyDescent="0.25">
      <c r="A14" s="17" t="s">
        <v>39</v>
      </c>
      <c r="B14" s="25">
        <v>2417</v>
      </c>
      <c r="C14" s="25">
        <v>476</v>
      </c>
      <c r="D14" s="25">
        <v>3110</v>
      </c>
      <c r="E14" s="25">
        <v>760</v>
      </c>
      <c r="F14" s="25">
        <v>451</v>
      </c>
      <c r="G14" s="26">
        <f t="shared" si="0"/>
        <v>7214</v>
      </c>
    </row>
    <row r="15" spans="1:10" ht="19.75" customHeight="1" thickTop="1" x14ac:dyDescent="0.2">
      <c r="A15" s="20" t="str">
        <f ca="1">A3&amp;" 合計"</f>
        <v>茨城県第３区 合計</v>
      </c>
      <c r="B15" s="27">
        <f t="shared" ref="B15:G15" si="1">SUM(B6:B14)</f>
        <v>63273</v>
      </c>
      <c r="C15" s="27">
        <f t="shared" si="1"/>
        <v>14783</v>
      </c>
      <c r="D15" s="27">
        <f t="shared" si="1"/>
        <v>83667</v>
      </c>
      <c r="E15" s="27">
        <f t="shared" si="1"/>
        <v>23741</v>
      </c>
      <c r="F15" s="27">
        <f t="shared" si="1"/>
        <v>13235</v>
      </c>
      <c r="G15" s="27">
        <f t="shared" si="1"/>
        <v>198699</v>
      </c>
    </row>
    <row r="16" spans="1:10" ht="15.9" customHeight="1" x14ac:dyDescent="0.2">
      <c r="A16" s="8"/>
      <c r="B16" s="9"/>
      <c r="C16" s="10"/>
      <c r="D16" s="10"/>
      <c r="E16" s="10"/>
      <c r="F16" s="10"/>
      <c r="G16" s="11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  <row r="21" spans="1:7" ht="15.9" customHeight="1" x14ac:dyDescent="0.2">
      <c r="A21" s="12"/>
      <c r="B21" s="6"/>
      <c r="C21" s="13"/>
      <c r="D21" s="13"/>
      <c r="E21" s="13"/>
      <c r="F21" s="13"/>
      <c r="G21" s="14"/>
    </row>
    <row r="22" spans="1:7" ht="15.9" customHeight="1" x14ac:dyDescent="0.2">
      <c r="A22" s="12"/>
      <c r="B22" s="6"/>
      <c r="C22" s="13"/>
      <c r="D22" s="13"/>
      <c r="E22" s="13"/>
      <c r="F22" s="13"/>
      <c r="G22" s="14"/>
    </row>
    <row r="23" spans="1:7" ht="15.9" customHeight="1" x14ac:dyDescent="0.2">
      <c r="A23" s="12"/>
      <c r="B23" s="6"/>
      <c r="C23" s="13"/>
      <c r="D23" s="13"/>
      <c r="E23" s="13"/>
      <c r="F23" s="13"/>
      <c r="G23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6ECD-B785-4818-9A54-B36D5D009989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茨城県第４区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38</v>
      </c>
      <c r="C4" s="23" t="s">
        <v>37</v>
      </c>
      <c r="D4" s="23" t="s">
        <v>36</v>
      </c>
      <c r="E4" s="29" t="s">
        <v>1</v>
      </c>
    </row>
    <row r="5" spans="1:8" ht="28.75" customHeight="1" x14ac:dyDescent="0.2">
      <c r="A5" s="28" t="s">
        <v>4</v>
      </c>
      <c r="B5" s="24" t="s">
        <v>8</v>
      </c>
      <c r="C5" s="24" t="s">
        <v>6</v>
      </c>
      <c r="D5" s="24" t="s">
        <v>35</v>
      </c>
      <c r="E5" s="30"/>
    </row>
    <row r="6" spans="1:8" ht="19.75" customHeight="1" x14ac:dyDescent="0.2">
      <c r="A6" s="17" t="s">
        <v>34</v>
      </c>
      <c r="B6" s="25">
        <v>1911</v>
      </c>
      <c r="C6" s="25">
        <v>18521</v>
      </c>
      <c r="D6" s="25">
        <v>2875</v>
      </c>
      <c r="E6" s="26">
        <f>SUM(B6:D6)</f>
        <v>23307</v>
      </c>
    </row>
    <row r="7" spans="1:8" ht="19.75" customHeight="1" x14ac:dyDescent="0.2">
      <c r="A7" s="17" t="s">
        <v>33</v>
      </c>
      <c r="B7" s="25">
        <v>9203</v>
      </c>
      <c r="C7" s="25">
        <v>37921</v>
      </c>
      <c r="D7" s="25">
        <v>14768</v>
      </c>
      <c r="E7" s="26">
        <f>SUM(B7:D7)</f>
        <v>61892</v>
      </c>
    </row>
    <row r="8" spans="1:8" ht="19.75" customHeight="1" x14ac:dyDescent="0.2">
      <c r="A8" s="17" t="s">
        <v>32</v>
      </c>
      <c r="B8" s="25">
        <v>2003</v>
      </c>
      <c r="C8" s="25">
        <v>13155</v>
      </c>
      <c r="D8" s="25">
        <v>2335</v>
      </c>
      <c r="E8" s="26">
        <f>SUM(B8:D8)</f>
        <v>17493</v>
      </c>
    </row>
    <row r="9" spans="1:8" ht="19.75" customHeight="1" x14ac:dyDescent="0.2">
      <c r="A9" s="17" t="s">
        <v>31</v>
      </c>
      <c r="B9" s="25">
        <v>3024</v>
      </c>
      <c r="C9" s="25">
        <v>15043</v>
      </c>
      <c r="D9" s="25">
        <v>4514</v>
      </c>
      <c r="E9" s="26">
        <f>SUM(B9:D9)</f>
        <v>22581</v>
      </c>
    </row>
    <row r="10" spans="1:8" ht="19.75" customHeight="1" thickBot="1" x14ac:dyDescent="0.25">
      <c r="A10" s="17" t="s">
        <v>30</v>
      </c>
      <c r="B10" s="25">
        <v>786</v>
      </c>
      <c r="C10" s="25">
        <v>6379</v>
      </c>
      <c r="D10" s="25">
        <v>771</v>
      </c>
      <c r="E10" s="26">
        <f>SUM(B10:D10)</f>
        <v>7936</v>
      </c>
    </row>
    <row r="11" spans="1:8" ht="19.75" customHeight="1" thickTop="1" x14ac:dyDescent="0.2">
      <c r="A11" s="20" t="str">
        <f ca="1">A3&amp;" 合計"</f>
        <v>茨城県第４区 合計</v>
      </c>
      <c r="B11" s="27">
        <f>SUM(B6:B10)</f>
        <v>16927</v>
      </c>
      <c r="C11" s="27">
        <f>SUM(C6:C10)</f>
        <v>91019</v>
      </c>
      <c r="D11" s="27">
        <f>SUM(D6:D10)</f>
        <v>25263</v>
      </c>
      <c r="E11" s="27">
        <f>SUM(E6:E10)</f>
        <v>133209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C26-1E52-45CD-802C-52764F46547B}">
  <dimension ref="A1:H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茨城県第５区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62</v>
      </c>
      <c r="C4" s="23" t="s">
        <v>61</v>
      </c>
      <c r="D4" s="23" t="s">
        <v>60</v>
      </c>
      <c r="E4" s="29" t="s">
        <v>1</v>
      </c>
    </row>
    <row r="5" spans="1:8" ht="28.75" customHeight="1" x14ac:dyDescent="0.2">
      <c r="A5" s="28" t="s">
        <v>4</v>
      </c>
      <c r="B5" s="24" t="s">
        <v>8</v>
      </c>
      <c r="C5" s="24" t="s">
        <v>59</v>
      </c>
      <c r="D5" s="24" t="s">
        <v>6</v>
      </c>
      <c r="E5" s="30"/>
    </row>
    <row r="6" spans="1:8" ht="19.75" customHeight="1" x14ac:dyDescent="0.2">
      <c r="A6" s="17" t="s">
        <v>58</v>
      </c>
      <c r="B6" s="25">
        <v>5258</v>
      </c>
      <c r="C6" s="25">
        <v>41392</v>
      </c>
      <c r="D6" s="25">
        <v>26663</v>
      </c>
      <c r="E6" s="26">
        <f>SUM(B6:D6)</f>
        <v>73313</v>
      </c>
    </row>
    <row r="7" spans="1:8" ht="19.75" customHeight="1" x14ac:dyDescent="0.2">
      <c r="A7" s="17" t="s">
        <v>57</v>
      </c>
      <c r="B7" s="25">
        <v>791</v>
      </c>
      <c r="C7" s="25">
        <v>5964</v>
      </c>
      <c r="D7" s="25">
        <v>5148</v>
      </c>
      <c r="E7" s="26">
        <f>SUM(B7:D7)</f>
        <v>11903</v>
      </c>
    </row>
    <row r="8" spans="1:8" ht="19.75" customHeight="1" x14ac:dyDescent="0.2">
      <c r="A8" s="17" t="s">
        <v>56</v>
      </c>
      <c r="B8" s="25">
        <v>1326</v>
      </c>
      <c r="C8" s="25">
        <v>8226</v>
      </c>
      <c r="D8" s="25">
        <v>8045</v>
      </c>
      <c r="E8" s="26">
        <f>SUM(B8:D8)</f>
        <v>17597</v>
      </c>
    </row>
    <row r="9" spans="1:8" ht="19.75" customHeight="1" thickBot="1" x14ac:dyDescent="0.25">
      <c r="A9" s="17" t="s">
        <v>55</v>
      </c>
      <c r="B9" s="25">
        <v>1406</v>
      </c>
      <c r="C9" s="25">
        <v>8769</v>
      </c>
      <c r="D9" s="25">
        <v>6861</v>
      </c>
      <c r="E9" s="26">
        <f>SUM(B9:D9)</f>
        <v>17036</v>
      </c>
    </row>
    <row r="10" spans="1:8" ht="19.75" customHeight="1" thickTop="1" x14ac:dyDescent="0.2">
      <c r="A10" s="20" t="str">
        <f ca="1">A3&amp;" 合計"</f>
        <v>茨城県第５区 合計</v>
      </c>
      <c r="B10" s="27">
        <f>SUM(B6:B9)</f>
        <v>8781</v>
      </c>
      <c r="C10" s="27">
        <f>SUM(C6:C9)</f>
        <v>64351</v>
      </c>
      <c r="D10" s="27">
        <f>SUM(D6:D9)</f>
        <v>46717</v>
      </c>
      <c r="E10" s="27">
        <f>SUM(E6:E9)</f>
        <v>119849</v>
      </c>
    </row>
    <row r="11" spans="1:8" ht="15.9" customHeight="1" x14ac:dyDescent="0.2">
      <c r="A11" s="8"/>
      <c r="B11" s="9"/>
      <c r="C11" s="10"/>
      <c r="D11" s="10"/>
      <c r="E11" s="11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BD0D-B1F8-4F0A-A6BD-0C4E6B8AED94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1" t="s">
        <v>3</v>
      </c>
      <c r="B2" s="31"/>
      <c r="C2" s="31"/>
      <c r="D2" s="31"/>
      <c r="E2" s="31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茨城県第６区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70</v>
      </c>
      <c r="C4" s="23" t="s">
        <v>69</v>
      </c>
      <c r="D4" s="23" t="s">
        <v>68</v>
      </c>
      <c r="E4" s="29" t="s">
        <v>1</v>
      </c>
    </row>
    <row r="5" spans="1:8" ht="28.75" customHeight="1" x14ac:dyDescent="0.2">
      <c r="A5" s="28" t="s">
        <v>4</v>
      </c>
      <c r="B5" s="24" t="s">
        <v>49</v>
      </c>
      <c r="C5" s="24" t="s">
        <v>8</v>
      </c>
      <c r="D5" s="24" t="s">
        <v>6</v>
      </c>
      <c r="E5" s="30"/>
    </row>
    <row r="6" spans="1:8" ht="19.75" customHeight="1" x14ac:dyDescent="0.2">
      <c r="A6" s="17" t="s">
        <v>67</v>
      </c>
      <c r="B6" s="25">
        <v>31222</v>
      </c>
      <c r="C6" s="25">
        <v>3628</v>
      </c>
      <c r="D6" s="25">
        <v>24240</v>
      </c>
      <c r="E6" s="26">
        <f>SUM(B6:D6)</f>
        <v>59090</v>
      </c>
    </row>
    <row r="7" spans="1:8" ht="19.75" customHeight="1" x14ac:dyDescent="0.2">
      <c r="A7" s="17" t="s">
        <v>66</v>
      </c>
      <c r="B7" s="25">
        <v>14802</v>
      </c>
      <c r="C7" s="25">
        <v>1558</v>
      </c>
      <c r="D7" s="25">
        <v>14063</v>
      </c>
      <c r="E7" s="26">
        <f>SUM(B7:D7)</f>
        <v>30423</v>
      </c>
    </row>
    <row r="8" spans="1:8" ht="19.75" customHeight="1" x14ac:dyDescent="0.2">
      <c r="A8" s="17" t="s">
        <v>65</v>
      </c>
      <c r="B8" s="25">
        <v>54781</v>
      </c>
      <c r="C8" s="25">
        <v>8228</v>
      </c>
      <c r="D8" s="25">
        <v>51296</v>
      </c>
      <c r="E8" s="26">
        <f>SUM(B8:D8)</f>
        <v>114305</v>
      </c>
    </row>
    <row r="9" spans="1:8" ht="19.75" customHeight="1" x14ac:dyDescent="0.2">
      <c r="A9" s="17" t="s">
        <v>64</v>
      </c>
      <c r="B9" s="25">
        <v>9155</v>
      </c>
      <c r="C9" s="25">
        <v>968</v>
      </c>
      <c r="D9" s="25">
        <v>7920</v>
      </c>
      <c r="E9" s="26">
        <f>SUM(B9:D9)</f>
        <v>18043</v>
      </c>
    </row>
    <row r="10" spans="1:8" ht="19.75" customHeight="1" thickBot="1" x14ac:dyDescent="0.25">
      <c r="A10" s="17" t="s">
        <v>63</v>
      </c>
      <c r="B10" s="25">
        <v>10474</v>
      </c>
      <c r="C10" s="25">
        <v>2204</v>
      </c>
      <c r="D10" s="25">
        <v>9786</v>
      </c>
      <c r="E10" s="26">
        <f>SUM(B10:D10)</f>
        <v>22464</v>
      </c>
    </row>
    <row r="11" spans="1:8" ht="19.75" customHeight="1" thickTop="1" x14ac:dyDescent="0.2">
      <c r="A11" s="20" t="str">
        <f ca="1">A3&amp;" 合計"</f>
        <v>茨城県第６区 合計</v>
      </c>
      <c r="B11" s="27">
        <f>SUM(B6:B10)</f>
        <v>120434</v>
      </c>
      <c r="C11" s="27">
        <f>SUM(C6:C10)</f>
        <v>16586</v>
      </c>
      <c r="D11" s="27">
        <f>SUM(D6:D10)</f>
        <v>107305</v>
      </c>
      <c r="E11" s="27">
        <f>SUM(E6:E10)</f>
        <v>244325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ED42-1D7B-41EE-B775-50C490F6ED41}">
  <dimension ref="A1:G22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1" t="s">
        <v>3</v>
      </c>
      <c r="B2" s="31"/>
      <c r="C2" s="31"/>
      <c r="D2" s="31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茨城県第７区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80</v>
      </c>
      <c r="C4" s="23" t="s">
        <v>79</v>
      </c>
      <c r="D4" s="29" t="s">
        <v>1</v>
      </c>
    </row>
    <row r="5" spans="1:7" ht="28.75" customHeight="1" x14ac:dyDescent="0.2">
      <c r="A5" s="28" t="s">
        <v>4</v>
      </c>
      <c r="B5" s="24"/>
      <c r="C5" s="24" t="s">
        <v>6</v>
      </c>
      <c r="D5" s="30"/>
    </row>
    <row r="6" spans="1:7" ht="19.75" customHeight="1" x14ac:dyDescent="0.2">
      <c r="A6" s="17" t="s">
        <v>78</v>
      </c>
      <c r="B6" s="25">
        <v>30273</v>
      </c>
      <c r="C6" s="25">
        <v>26993</v>
      </c>
      <c r="D6" s="26">
        <f t="shared" ref="D6:D13" si="0">SUM(B6:C6)</f>
        <v>57266</v>
      </c>
    </row>
    <row r="7" spans="1:7" ht="19.75" customHeight="1" x14ac:dyDescent="0.2">
      <c r="A7" s="17" t="s">
        <v>77</v>
      </c>
      <c r="B7" s="25">
        <v>11373</v>
      </c>
      <c r="C7" s="25">
        <v>8963</v>
      </c>
      <c r="D7" s="26">
        <f t="shared" si="0"/>
        <v>20336</v>
      </c>
    </row>
    <row r="8" spans="1:7" ht="19.75" customHeight="1" x14ac:dyDescent="0.2">
      <c r="A8" s="17" t="s">
        <v>76</v>
      </c>
      <c r="B8" s="25">
        <v>8087</v>
      </c>
      <c r="C8" s="25">
        <v>8776</v>
      </c>
      <c r="D8" s="26">
        <f t="shared" si="0"/>
        <v>16863</v>
      </c>
    </row>
    <row r="9" spans="1:7" ht="19.75" customHeight="1" x14ac:dyDescent="0.2">
      <c r="A9" s="17" t="s">
        <v>75</v>
      </c>
      <c r="B9" s="25">
        <v>12504</v>
      </c>
      <c r="C9" s="25">
        <v>11733</v>
      </c>
      <c r="D9" s="26">
        <f t="shared" si="0"/>
        <v>24237</v>
      </c>
    </row>
    <row r="10" spans="1:7" ht="19.75" customHeight="1" x14ac:dyDescent="0.2">
      <c r="A10" s="17" t="s">
        <v>74</v>
      </c>
      <c r="B10" s="25">
        <v>11132</v>
      </c>
      <c r="C10" s="25">
        <v>10886</v>
      </c>
      <c r="D10" s="26">
        <f t="shared" si="0"/>
        <v>22018</v>
      </c>
    </row>
    <row r="11" spans="1:7" ht="19.75" customHeight="1" x14ac:dyDescent="0.2">
      <c r="A11" s="17" t="s">
        <v>73</v>
      </c>
      <c r="B11" s="25">
        <v>4904</v>
      </c>
      <c r="C11" s="25">
        <v>4348</v>
      </c>
      <c r="D11" s="26">
        <f t="shared" si="0"/>
        <v>9252</v>
      </c>
    </row>
    <row r="12" spans="1:7" ht="19.75" customHeight="1" x14ac:dyDescent="0.2">
      <c r="A12" s="17" t="s">
        <v>72</v>
      </c>
      <c r="B12" s="25">
        <v>2101</v>
      </c>
      <c r="C12" s="25">
        <v>1678</v>
      </c>
      <c r="D12" s="26">
        <f t="shared" si="0"/>
        <v>3779</v>
      </c>
    </row>
    <row r="13" spans="1:7" ht="19.75" customHeight="1" thickBot="1" x14ac:dyDescent="0.25">
      <c r="A13" s="17" t="s">
        <v>71</v>
      </c>
      <c r="B13" s="25">
        <v>6813</v>
      </c>
      <c r="C13" s="25">
        <v>3847</v>
      </c>
      <c r="D13" s="26">
        <f t="shared" si="0"/>
        <v>10660</v>
      </c>
    </row>
    <row r="14" spans="1:7" ht="19.75" customHeight="1" thickTop="1" x14ac:dyDescent="0.2">
      <c r="A14" s="20" t="str">
        <f ca="1">A3&amp;" 合計"</f>
        <v>茨城県第７区 合計</v>
      </c>
      <c r="B14" s="27">
        <f>SUM(B6:B13)</f>
        <v>87187</v>
      </c>
      <c r="C14" s="27">
        <f>SUM(C6:C13)</f>
        <v>77224</v>
      </c>
      <c r="D14" s="27">
        <f>SUM(D6:D13)</f>
        <v>164411</v>
      </c>
    </row>
    <row r="15" spans="1:7" ht="15.9" customHeight="1" x14ac:dyDescent="0.2">
      <c r="A15" s="8"/>
      <c r="B15" s="9"/>
      <c r="C15" s="10"/>
      <c r="D15" s="11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茨城県第１区</vt:lpstr>
      <vt:lpstr>茨城県第２区</vt:lpstr>
      <vt:lpstr>茨城県第３区</vt:lpstr>
      <vt:lpstr>茨城県第４区</vt:lpstr>
      <vt:lpstr>茨城県第５区</vt:lpstr>
      <vt:lpstr>茨城県第６区</vt:lpstr>
      <vt:lpstr>茨城県第７区</vt:lpstr>
      <vt:lpstr>茨城県第１区!Print_Area</vt:lpstr>
      <vt:lpstr>茨城県第２区!Print_Area</vt:lpstr>
      <vt:lpstr>茨城県第３区!Print_Area</vt:lpstr>
      <vt:lpstr>茨城県第４区!Print_Area</vt:lpstr>
      <vt:lpstr>茨城県第５区!Print_Area</vt:lpstr>
      <vt:lpstr>茨城県第６区!Print_Area</vt:lpstr>
      <vt:lpstr>茨城県第７区!Print_Area</vt:lpstr>
      <vt:lpstr>茨城県第１区!Print_Titles</vt:lpstr>
      <vt:lpstr>茨城県第２区!Print_Titles</vt:lpstr>
      <vt:lpstr>茨城県第３区!Print_Titles</vt:lpstr>
      <vt:lpstr>茨城県第４区!Print_Titles</vt:lpstr>
      <vt:lpstr>茨城県第５区!Print_Titles</vt:lpstr>
      <vt:lpstr>茨城県第６区!Print_Titles</vt:lpstr>
      <vt:lpstr>茨城県第７区!Print_Titles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