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1F75B8D4-09D3-4835-8BD7-CACF8A35149C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長野県第１区" sheetId="4" r:id="rId1"/>
    <sheet name="長野県第２区" sheetId="8" r:id="rId2"/>
    <sheet name="長野県第３区" sheetId="6" r:id="rId3"/>
    <sheet name="長野県第４区" sheetId="7" r:id="rId4"/>
    <sheet name="長野県第５区" sheetId="5" r:id="rId5"/>
  </sheets>
  <definedNames>
    <definedName name="_xlnm.Print_Area" localSheetId="0">長野県第１区!$A$1:$E$16</definedName>
    <definedName name="_xlnm.Print_Area" localSheetId="1">長野県第２区!$A$1:$E$22</definedName>
    <definedName name="_xlnm.Print_Area" localSheetId="2">長野県第３区!$A$1:$D$23</definedName>
    <definedName name="_xlnm.Print_Area" localSheetId="3">長野県第４区!$A$1:$D$19</definedName>
    <definedName name="_xlnm.Print_Area" localSheetId="4">長野県第５区!$A$1:$E$28</definedName>
    <definedName name="_xlnm.Print_Titles" localSheetId="0">長野県第１区!$A:$A,長野県第１区!$1:$5</definedName>
    <definedName name="_xlnm.Print_Titles" localSheetId="1">長野県第２区!$A:$A,長野県第２区!$1:$5</definedName>
    <definedName name="_xlnm.Print_Titles" localSheetId="2">長野県第３区!$A:$A,長野県第３区!$1:$5</definedName>
    <definedName name="_xlnm.Print_Titles" localSheetId="3">長野県第４区!$A:$A,長野県第４区!$1:$5</definedName>
    <definedName name="_xlnm.Print_Titles" localSheetId="4">長野県第５区!$A:$A,長野県第５区!$1:$5</definedName>
  </definedNames>
  <calcPr calcId="191029"/>
</workbook>
</file>

<file path=xl/calcChain.xml><?xml version="1.0" encoding="utf-8"?>
<calcChain xmlns="http://schemas.openxmlformats.org/spreadsheetml/2006/main">
  <c r="B28" i="5" l="1"/>
  <c r="C28" i="5"/>
  <c r="D28" i="5"/>
  <c r="E28" i="5"/>
  <c r="E27" i="5"/>
  <c r="D22" i="8"/>
  <c r="C22" i="8"/>
  <c r="B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A3" i="8"/>
  <c r="A22" i="8" s="1"/>
  <c r="C19" i="7"/>
  <c r="B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3" i="7"/>
  <c r="A19" i="7" s="1"/>
  <c r="C23" i="6"/>
  <c r="B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3" i="6"/>
  <c r="A23" i="6" s="1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A3" i="5"/>
  <c r="A28" i="5" s="1"/>
  <c r="D19" i="7" l="1"/>
  <c r="D23" i="6"/>
  <c r="E22" i="8"/>
  <c r="D16" i="4"/>
  <c r="C16" i="4"/>
  <c r="B16" i="4"/>
  <c r="E15" i="4"/>
  <c r="E14" i="4"/>
  <c r="E13" i="4"/>
  <c r="E12" i="4"/>
  <c r="E11" i="4"/>
  <c r="E10" i="4"/>
  <c r="E9" i="4"/>
  <c r="E8" i="4"/>
  <c r="E7" i="4"/>
  <c r="E6" i="4"/>
  <c r="A3" i="4"/>
  <c r="A16" i="4" s="1"/>
  <c r="E16" i="4" l="1"/>
</calcChain>
</file>

<file path=xl/sharedStrings.xml><?xml version="1.0" encoding="utf-8"?>
<sst xmlns="http://schemas.openxmlformats.org/spreadsheetml/2006/main" count="134" uniqueCount="101">
  <si>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</si>
  <si>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</si>
  <si>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</si>
  <si>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</si>
  <si>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</si>
  <si>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</si>
  <si>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若林　けんた</t>
    <phoneticPr fontId="1"/>
  </si>
  <si>
    <t>わかさ　清史</t>
    <phoneticPr fontId="1"/>
  </si>
  <si>
    <t>しのはら　孝</t>
    <phoneticPr fontId="1"/>
  </si>
  <si>
    <t>小布施町</t>
  </si>
  <si>
    <t>高山村</t>
  </si>
  <si>
    <t>山ノ内町</t>
  </si>
  <si>
    <t>木島平村</t>
  </si>
  <si>
    <t>野沢温泉村</t>
  </si>
  <si>
    <t>栄村</t>
  </si>
  <si>
    <t>須坂市</t>
  </si>
  <si>
    <t>中野市</t>
  </si>
  <si>
    <t>飯山市</t>
  </si>
  <si>
    <t>日本維新の会</t>
    <rPh sb="0" eb="4">
      <t>ニホンイシン</t>
    </rPh>
    <rPh sb="5" eb="6">
      <t>カイ</t>
    </rPh>
    <phoneticPr fontId="1"/>
  </si>
  <si>
    <t>立憲民主党</t>
    <rPh sb="0" eb="5">
      <t>リッケンミンシュトウ</t>
    </rPh>
    <phoneticPr fontId="1"/>
  </si>
  <si>
    <t>自由民主党</t>
    <rPh sb="0" eb="5">
      <t>ジユウミンシュトウ</t>
    </rPh>
    <phoneticPr fontId="1"/>
  </si>
  <si>
    <t>むたい　俊介</t>
    <phoneticPr fontId="1"/>
  </si>
  <si>
    <t>下条　みつ</t>
    <phoneticPr fontId="1"/>
  </si>
  <si>
    <t>手塚　大輔</t>
    <phoneticPr fontId="1"/>
  </si>
  <si>
    <t>麻績村</t>
  </si>
  <si>
    <t>生坂村</t>
    <rPh sb="0" eb="3">
      <t>イクサカムラ</t>
    </rPh>
    <phoneticPr fontId="5"/>
  </si>
  <si>
    <t>山形村</t>
    <rPh sb="0" eb="2">
      <t>ヤマガタ</t>
    </rPh>
    <rPh sb="2" eb="3">
      <t>ムラ</t>
    </rPh>
    <phoneticPr fontId="5"/>
  </si>
  <si>
    <t>朝日村</t>
    <rPh sb="0" eb="3">
      <t>アサヒムラ</t>
    </rPh>
    <phoneticPr fontId="5"/>
  </si>
  <si>
    <t>筑北村</t>
    <rPh sb="0" eb="1">
      <t>チク</t>
    </rPh>
    <rPh sb="1" eb="2">
      <t>キタ</t>
    </rPh>
    <rPh sb="2" eb="3">
      <t>ムラ</t>
    </rPh>
    <phoneticPr fontId="5"/>
  </si>
  <si>
    <t>池田町</t>
  </si>
  <si>
    <t>松川村</t>
  </si>
  <si>
    <t>白馬村</t>
  </si>
  <si>
    <t>小谷村</t>
  </si>
  <si>
    <t>信濃町</t>
  </si>
  <si>
    <t>飯綱町</t>
    <rPh sb="0" eb="3">
      <t>イイヅナチョウ</t>
    </rPh>
    <phoneticPr fontId="5"/>
  </si>
  <si>
    <t>小川村</t>
  </si>
  <si>
    <t>松本市</t>
  </si>
  <si>
    <t>大町市</t>
  </si>
  <si>
    <t>安曇野市</t>
    <rPh sb="0" eb="1">
      <t>アン</t>
    </rPh>
    <rPh sb="1" eb="2">
      <t>クモリ</t>
    </rPh>
    <rPh sb="2" eb="3">
      <t>ノ</t>
    </rPh>
    <rPh sb="3" eb="4">
      <t>シ</t>
    </rPh>
    <phoneticPr fontId="5"/>
  </si>
  <si>
    <t>井出　ようせい</t>
    <phoneticPr fontId="1"/>
  </si>
  <si>
    <t>神津　たけし</t>
    <phoneticPr fontId="1"/>
  </si>
  <si>
    <t>佐久穂町</t>
    <rPh sb="0" eb="2">
      <t>サク</t>
    </rPh>
    <rPh sb="2" eb="3">
      <t>ホ</t>
    </rPh>
    <rPh sb="3" eb="4">
      <t>コウミマチ</t>
    </rPh>
    <phoneticPr fontId="5"/>
  </si>
  <si>
    <t>川上村</t>
    <rPh sb="0" eb="3">
      <t>カワカミムラ</t>
    </rPh>
    <phoneticPr fontId="5"/>
  </si>
  <si>
    <t>南牧村</t>
    <rPh sb="0" eb="3">
      <t>ミナミマキムラ</t>
    </rPh>
    <phoneticPr fontId="5"/>
  </si>
  <si>
    <t>南相木村</t>
    <rPh sb="0" eb="4">
      <t>ミナミアイキムラ</t>
    </rPh>
    <phoneticPr fontId="5"/>
  </si>
  <si>
    <t>北相木村</t>
    <rPh sb="0" eb="4">
      <t>キタアイキムラ</t>
    </rPh>
    <phoneticPr fontId="5"/>
  </si>
  <si>
    <t>軽井沢町</t>
    <rPh sb="0" eb="4">
      <t>カルイザワマチ</t>
    </rPh>
    <phoneticPr fontId="5"/>
  </si>
  <si>
    <t>御代田町</t>
    <rPh sb="0" eb="4">
      <t>ミヨタマチ</t>
    </rPh>
    <phoneticPr fontId="5"/>
  </si>
  <si>
    <t>立科町</t>
    <rPh sb="0" eb="3">
      <t>タテシナマチ</t>
    </rPh>
    <phoneticPr fontId="5"/>
  </si>
  <si>
    <t>長和町</t>
    <rPh sb="0" eb="2">
      <t>ナガワ</t>
    </rPh>
    <rPh sb="2" eb="3">
      <t>マチ</t>
    </rPh>
    <phoneticPr fontId="5"/>
  </si>
  <si>
    <t>青木村</t>
    <rPh sb="0" eb="3">
      <t>アオキムラ</t>
    </rPh>
    <phoneticPr fontId="5"/>
  </si>
  <si>
    <t>坂城町</t>
    <rPh sb="0" eb="3">
      <t>サカキマチ</t>
    </rPh>
    <phoneticPr fontId="5"/>
  </si>
  <si>
    <t>小海町</t>
  </si>
  <si>
    <t>上田市</t>
    <phoneticPr fontId="5"/>
  </si>
  <si>
    <t>小諸市</t>
    <phoneticPr fontId="5"/>
  </si>
  <si>
    <t>佐久市</t>
    <phoneticPr fontId="5"/>
  </si>
  <si>
    <t>千曲市</t>
    <rPh sb="0" eb="1">
      <t>セン</t>
    </rPh>
    <rPh sb="1" eb="2">
      <t>キョク</t>
    </rPh>
    <rPh sb="2" eb="3">
      <t>シ</t>
    </rPh>
    <phoneticPr fontId="5"/>
  </si>
  <si>
    <t>東御市</t>
    <rPh sb="0" eb="1">
      <t>ヒガシ</t>
    </rPh>
    <rPh sb="1" eb="2">
      <t>オ</t>
    </rPh>
    <phoneticPr fontId="5"/>
  </si>
  <si>
    <t>日本共産党</t>
    <rPh sb="0" eb="5">
      <t>ニホンキョウサントウ</t>
    </rPh>
    <phoneticPr fontId="1"/>
  </si>
  <si>
    <t>後藤　しげゆき</t>
    <phoneticPr fontId="1"/>
  </si>
  <si>
    <t>たけだ　良介</t>
    <phoneticPr fontId="1"/>
  </si>
  <si>
    <t>下諏訪町</t>
    <rPh sb="0" eb="4">
      <t>シモスワマチ</t>
    </rPh>
    <phoneticPr fontId="5"/>
  </si>
  <si>
    <t>富士見町</t>
    <rPh sb="0" eb="4">
      <t>フジミマチ</t>
    </rPh>
    <phoneticPr fontId="5"/>
  </si>
  <si>
    <t>原村</t>
    <rPh sb="0" eb="2">
      <t>ハラムラ</t>
    </rPh>
    <phoneticPr fontId="5"/>
  </si>
  <si>
    <t>上松町</t>
    <rPh sb="0" eb="2">
      <t>アゲマツ</t>
    </rPh>
    <rPh sb="2" eb="3">
      <t>マチ</t>
    </rPh>
    <phoneticPr fontId="5"/>
  </si>
  <si>
    <t>南木曽町</t>
    <rPh sb="0" eb="1">
      <t>ミナミ</t>
    </rPh>
    <rPh sb="1" eb="4">
      <t>キソマチ</t>
    </rPh>
    <phoneticPr fontId="5"/>
  </si>
  <si>
    <t>木曽町</t>
    <rPh sb="0" eb="2">
      <t>キソ</t>
    </rPh>
    <rPh sb="2" eb="3">
      <t>マチ</t>
    </rPh>
    <phoneticPr fontId="5"/>
  </si>
  <si>
    <t>木祖村</t>
    <rPh sb="0" eb="3">
      <t>キソムラ</t>
    </rPh>
    <phoneticPr fontId="5"/>
  </si>
  <si>
    <t>王滝村</t>
    <rPh sb="0" eb="3">
      <t>オウタキムラ</t>
    </rPh>
    <phoneticPr fontId="5"/>
  </si>
  <si>
    <t>大桑村</t>
    <rPh sb="0" eb="3">
      <t>オオクワムラ</t>
    </rPh>
    <phoneticPr fontId="5"/>
  </si>
  <si>
    <t>岡谷市</t>
    <phoneticPr fontId="5"/>
  </si>
  <si>
    <t>諏訪市</t>
    <phoneticPr fontId="5"/>
  </si>
  <si>
    <t>茅野市</t>
    <phoneticPr fontId="5"/>
  </si>
  <si>
    <t>塩尻市</t>
    <phoneticPr fontId="5"/>
  </si>
  <si>
    <t>宮下　一郎</t>
    <phoneticPr fontId="1"/>
  </si>
  <si>
    <t>福田　じゅんた</t>
    <phoneticPr fontId="1"/>
  </si>
  <si>
    <t>後藤　そういち</t>
    <phoneticPr fontId="1"/>
  </si>
  <si>
    <t>辰野町</t>
  </si>
  <si>
    <t>箕輪町</t>
  </si>
  <si>
    <t>飯島町</t>
  </si>
  <si>
    <t>南箕輪村</t>
  </si>
  <si>
    <t>中川村</t>
  </si>
  <si>
    <t>宮田村</t>
  </si>
  <si>
    <t>松川町</t>
  </si>
  <si>
    <t>高森町</t>
  </si>
  <si>
    <t>阿南町</t>
  </si>
  <si>
    <t>阿智村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</si>
  <si>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</si>
  <si>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</si>
  <si>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</si>
  <si>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</si>
  <si>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</si>
  <si>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</si>
  <si>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</si>
  <si>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</si>
  <si>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</si>
  <si>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飯田市</t>
  </si>
  <si>
    <t>伊那市</t>
  </si>
  <si>
    <t>駒ヶ根市</t>
  </si>
  <si>
    <t>長野市第２区</t>
    <rPh sb="0" eb="1">
      <t>ナガ</t>
    </rPh>
    <rPh sb="1" eb="2">
      <t>ノ</t>
    </rPh>
    <rPh sb="3" eb="4">
      <t>ダイ</t>
    </rPh>
    <rPh sb="5" eb="6">
      <t>ク</t>
    </rPh>
    <phoneticPr fontId="5"/>
  </si>
  <si>
    <t>長野市第１区</t>
    <rPh sb="3" eb="4">
      <t>ダイ</t>
    </rPh>
    <rPh sb="5" eb="6">
      <t>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</si>
</sst>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6" fillId="0" borderId="3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6" fillId="0" borderId="3" xfId="0" applyNumberFormat="1" applyFont="1" applyFill="1" applyBorder="1" applyAlignment="1">
      <alignment horizontal="right" vertical="center" shrinkToFit="1"/>
    </xf>
    <xf numFmtId="3" fontId="8" fillId="0" borderId="4" xfId="0" applyNumberFormat="1" applyFont="1" applyFill="1" applyBorder="1" applyAlignment="1">
      <alignment horizontal="right" vertical="center" shrinkToFit="1"/>
    </xf>
    <xf numFmtId="0" fontId="6" fillId="0" borderId="5" xfId="0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horizontal="right" vertical="center" shrinkToFit="1"/>
    </xf>
    <xf numFmtId="0" fontId="6" fillId="0" borderId="8" xfId="0" applyNumberFormat="1" applyFont="1" applyFill="1" applyBorder="1" applyAlignment="1">
      <alignment horizontal="right" vertical="center" shrinkToFit="1"/>
    </xf>
    <xf numFmtId="0" fontId="6" fillId="0" borderId="5" xfId="0" applyFont="1" applyFill="1" applyBorder="1" applyAlignment="1">
      <alignment horizontal="distributed" vertical="center"/>
    </xf>
    <xf numFmtId="3" fontId="6" fillId="0" borderId="5" xfId="0" applyNumberFormat="1" applyFont="1" applyFill="1" applyBorder="1" applyAlignment="1">
      <alignment horizontal="right" vertical="center" shrinkToFit="1"/>
    </xf>
    <xf numFmtId="0" fontId="6" fillId="0" borderId="2" xfId="0" applyNumberFormat="1" applyFont="1" applyFill="1" applyBorder="1" applyAlignment="1">
      <alignment horizontal="right" vertical="center" shrinkToFit="1"/>
    </xf>
    <xf numFmtId="3" fontId="8" fillId="0" borderId="9" xfId="0" applyNumberFormat="1" applyFont="1" applyFill="1" applyBorder="1" applyAlignment="1">
      <alignment horizontal="right" vertical="center" shrinkToFit="1"/>
    </xf>
    <xf numFmtId="0" fontId="6" fillId="0" borderId="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20" t="s">
        <v>5</v>
      </c>
      <c r="B1" s="3"/>
      <c r="C1" s="3"/>
      <c r="D1" s="3"/>
      <c r="E1" s="4"/>
      <c r="G1" s="2"/>
      <c r="H1" s="5"/>
    </row>
    <row r="2" spans="1:8" ht="19.2" x14ac:dyDescent="0.2">
      <c r="A2" s="39" t="s">
        <v>3</v>
      </c>
      <c r="B2" s="39"/>
      <c r="C2" s="39"/>
      <c r="D2" s="39"/>
      <c r="E2" s="39"/>
      <c r="G2" s="2"/>
      <c r="H2" s="2"/>
    </row>
    <row r="3" spans="1:8" ht="20.100000000000001" customHeight="1" x14ac:dyDescent="0.2">
      <c r="A3" s="23" t="str">
        <f ca="1">RIGHT(CELL("filename",A3),LEN(CELL("filename",A3))-FIND("]",CELL("filename",A3)))</f>
        <v>長野県第１区</v>
      </c>
      <c r="B3" s="2"/>
      <c r="E3" s="19" t="s">
        <v>2</v>
      </c>
      <c r="H3" s="7"/>
    </row>
    <row r="4" spans="1:8" ht="28.8" customHeight="1" x14ac:dyDescent="0.2">
      <c r="A4" s="16" t="s">
        <v>0</v>
      </c>
      <c r="B4" s="24" t="s">
        <v>7</v>
      </c>
      <c r="C4" s="24" t="s">
        <v>8</v>
      </c>
      <c r="D4" s="24" t="s">
        <v>6</v>
      </c>
      <c r="E4" s="37" t="s">
        <v>1</v>
      </c>
    </row>
    <row r="5" spans="1:8" ht="28.8" customHeight="1" x14ac:dyDescent="0.2">
      <c r="A5" s="22" t="s">
        <v>4</v>
      </c>
      <c r="B5" s="25" t="s">
        <v>18</v>
      </c>
      <c r="C5" s="25" t="s">
        <v>19</v>
      </c>
      <c r="D5" s="25" t="s">
        <v>20</v>
      </c>
      <c r="E5" s="38"/>
    </row>
    <row r="6" spans="1:8" ht="19.8" customHeight="1" x14ac:dyDescent="0.2">
      <c r="A6" s="17" t="s">
        <v>9</v>
      </c>
      <c r="B6" s="26">
        <v>780</v>
      </c>
      <c r="C6" s="26">
        <v>2636</v>
      </c>
      <c r="D6" s="26">
        <v>2119</v>
      </c>
      <c r="E6" s="27">
        <f t="shared" ref="E6:E15" si="0">SUM(B6:D6)</f>
        <v>5535</v>
      </c>
    </row>
    <row r="7" spans="1:8" ht="19.8" customHeight="1" x14ac:dyDescent="0.2">
      <c r="A7" s="17" t="s">
        <v>10</v>
      </c>
      <c r="B7" s="26">
        <v>408</v>
      </c>
      <c r="C7" s="26">
        <v>1401</v>
      </c>
      <c r="D7" s="26">
        <v>1535</v>
      </c>
      <c r="E7" s="27">
        <f t="shared" si="0"/>
        <v>3344</v>
      </c>
    </row>
    <row r="8" spans="1:8" ht="19.8" customHeight="1" x14ac:dyDescent="0.2">
      <c r="A8" s="17" t="s">
        <v>11</v>
      </c>
      <c r="B8" s="26">
        <v>706</v>
      </c>
      <c r="C8" s="26">
        <v>2644</v>
      </c>
      <c r="D8" s="26">
        <v>2173</v>
      </c>
      <c r="E8" s="27">
        <f t="shared" si="0"/>
        <v>5523</v>
      </c>
    </row>
    <row r="9" spans="1:8" ht="19.8" customHeight="1" x14ac:dyDescent="0.2">
      <c r="A9" s="17" t="s">
        <v>12</v>
      </c>
      <c r="B9" s="26">
        <v>256</v>
      </c>
      <c r="C9" s="26">
        <v>1243</v>
      </c>
      <c r="D9" s="26">
        <v>859</v>
      </c>
      <c r="E9" s="27">
        <f t="shared" si="0"/>
        <v>2358</v>
      </c>
    </row>
    <row r="10" spans="1:8" ht="19.8" customHeight="1" x14ac:dyDescent="0.2">
      <c r="A10" s="17" t="s">
        <v>13</v>
      </c>
      <c r="B10" s="26">
        <v>252</v>
      </c>
      <c r="C10" s="26">
        <v>743</v>
      </c>
      <c r="D10" s="26">
        <v>814</v>
      </c>
      <c r="E10" s="27">
        <f t="shared" si="0"/>
        <v>1809</v>
      </c>
    </row>
    <row r="11" spans="1:8" ht="19.8" customHeight="1" x14ac:dyDescent="0.2">
      <c r="A11" s="17" t="s">
        <v>14</v>
      </c>
      <c r="B11" s="26">
        <v>80</v>
      </c>
      <c r="C11" s="26">
        <v>482</v>
      </c>
      <c r="D11" s="26">
        <v>509</v>
      </c>
      <c r="E11" s="27">
        <f t="shared" si="0"/>
        <v>1071</v>
      </c>
    </row>
    <row r="12" spans="1:8" ht="19.8" customHeight="1" x14ac:dyDescent="0.2">
      <c r="A12" s="17" t="s">
        <v>100</v>
      </c>
      <c r="B12" s="26">
        <v>24584</v>
      </c>
      <c r="C12" s="26">
        <v>71301</v>
      </c>
      <c r="D12" s="26">
        <v>61599</v>
      </c>
      <c r="E12" s="27">
        <f t="shared" si="0"/>
        <v>157484</v>
      </c>
    </row>
    <row r="13" spans="1:8" ht="19.8" customHeight="1" x14ac:dyDescent="0.2">
      <c r="A13" s="17" t="s">
        <v>15</v>
      </c>
      <c r="B13" s="26">
        <v>3146</v>
      </c>
      <c r="C13" s="26">
        <v>9899</v>
      </c>
      <c r="D13" s="26">
        <v>8147</v>
      </c>
      <c r="E13" s="27">
        <f t="shared" si="0"/>
        <v>21192</v>
      </c>
    </row>
    <row r="14" spans="1:8" ht="19.8" customHeight="1" x14ac:dyDescent="0.2">
      <c r="A14" s="17" t="s">
        <v>16</v>
      </c>
      <c r="B14" s="26">
        <v>2159</v>
      </c>
      <c r="C14" s="26">
        <v>10128</v>
      </c>
      <c r="D14" s="26">
        <v>6800</v>
      </c>
      <c r="E14" s="27">
        <f t="shared" si="0"/>
        <v>19087</v>
      </c>
    </row>
    <row r="15" spans="1:8" ht="19.8" customHeight="1" thickBot="1" x14ac:dyDescent="0.25">
      <c r="A15" s="17" t="s">
        <v>17</v>
      </c>
      <c r="B15" s="26">
        <v>1099</v>
      </c>
      <c r="C15" s="26">
        <v>4754</v>
      </c>
      <c r="D15" s="26">
        <v>4237</v>
      </c>
      <c r="E15" s="27">
        <f t="shared" si="0"/>
        <v>10090</v>
      </c>
    </row>
    <row r="16" spans="1:8" ht="19.8" customHeight="1" thickTop="1" x14ac:dyDescent="0.2">
      <c r="A16" s="21" t="str">
        <f ca="1">A3&amp;" 合計"</f>
        <v>長野県第１区 合計</v>
      </c>
      <c r="B16" s="29">
        <f>SUM(B6:B15)</f>
        <v>33470</v>
      </c>
      <c r="C16" s="29">
        <f>SUM(C6:C15)</f>
        <v>105231</v>
      </c>
      <c r="D16" s="29">
        <f>SUM(D6:D15)</f>
        <v>88792</v>
      </c>
      <c r="E16" s="29">
        <f>SUM(E6:E15)</f>
        <v>227493</v>
      </c>
    </row>
    <row r="17" spans="1:5" ht="15.9" customHeight="1" x14ac:dyDescent="0.2">
      <c r="A17" s="8"/>
      <c r="B17" s="9"/>
      <c r="C17" s="10"/>
      <c r="D17" s="10"/>
      <c r="E17" s="11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301D-7A44-4881-AC5C-181B76200B3A}">
  <dimension ref="A1:H3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A19" sqref="A19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20" t="s">
        <v>5</v>
      </c>
      <c r="B1" s="3"/>
      <c r="C1" s="3"/>
      <c r="D1" s="3"/>
      <c r="E1" s="4"/>
      <c r="G1" s="2"/>
      <c r="H1" s="5"/>
    </row>
    <row r="2" spans="1:8" ht="19.2" x14ac:dyDescent="0.2">
      <c r="A2" s="39" t="s">
        <v>3</v>
      </c>
      <c r="B2" s="39"/>
      <c r="C2" s="39"/>
      <c r="D2" s="39"/>
      <c r="E2" s="39"/>
      <c r="G2" s="2"/>
      <c r="H2" s="2"/>
    </row>
    <row r="3" spans="1:8" ht="20.100000000000001" customHeight="1" x14ac:dyDescent="0.2">
      <c r="A3" s="23" t="str">
        <f ca="1">RIGHT(CELL("filename",A3),LEN(CELL("filename",A3))-FIND("]",CELL("filename",A3)))</f>
        <v>長野県第２区</v>
      </c>
      <c r="B3" s="2"/>
      <c r="E3" s="19" t="s">
        <v>2</v>
      </c>
      <c r="H3" s="7"/>
    </row>
    <row r="4" spans="1:8" ht="28.8" customHeight="1" x14ac:dyDescent="0.2">
      <c r="A4" s="16" t="s">
        <v>0</v>
      </c>
      <c r="B4" s="24" t="s">
        <v>21</v>
      </c>
      <c r="C4" s="24" t="s">
        <v>22</v>
      </c>
      <c r="D4" s="24" t="s">
        <v>23</v>
      </c>
      <c r="E4" s="37" t="s">
        <v>1</v>
      </c>
    </row>
    <row r="5" spans="1:8" ht="28.8" customHeight="1" x14ac:dyDescent="0.2">
      <c r="A5" s="30" t="s">
        <v>4</v>
      </c>
      <c r="B5" s="25" t="s">
        <v>20</v>
      </c>
      <c r="C5" s="25" t="s">
        <v>19</v>
      </c>
      <c r="D5" s="25" t="s">
        <v>18</v>
      </c>
      <c r="E5" s="38"/>
    </row>
    <row r="6" spans="1:8" ht="19.8" customHeight="1" x14ac:dyDescent="0.2">
      <c r="A6" s="17" t="s">
        <v>24</v>
      </c>
      <c r="B6" s="26">
        <v>406</v>
      </c>
      <c r="C6" s="26">
        <v>758</v>
      </c>
      <c r="D6" s="26">
        <v>227</v>
      </c>
      <c r="E6" s="27">
        <f t="shared" ref="E6:E21" si="0">SUM(B6:D6)</f>
        <v>1391</v>
      </c>
    </row>
    <row r="7" spans="1:8" ht="19.8" customHeight="1" x14ac:dyDescent="0.2">
      <c r="A7" s="17" t="s">
        <v>25</v>
      </c>
      <c r="B7" s="26">
        <v>356</v>
      </c>
      <c r="C7" s="26">
        <v>379</v>
      </c>
      <c r="D7" s="26">
        <v>153</v>
      </c>
      <c r="E7" s="27">
        <f t="shared" si="0"/>
        <v>888</v>
      </c>
    </row>
    <row r="8" spans="1:8" ht="19.8" customHeight="1" x14ac:dyDescent="0.2">
      <c r="A8" s="17" t="s">
        <v>26</v>
      </c>
      <c r="B8" s="26">
        <v>948</v>
      </c>
      <c r="C8" s="26">
        <v>1978</v>
      </c>
      <c r="D8" s="26">
        <v>972</v>
      </c>
      <c r="E8" s="27">
        <f t="shared" si="0"/>
        <v>3898</v>
      </c>
    </row>
    <row r="9" spans="1:8" ht="19.8" customHeight="1" x14ac:dyDescent="0.2">
      <c r="A9" s="17" t="s">
        <v>27</v>
      </c>
      <c r="B9" s="26">
        <v>622</v>
      </c>
      <c r="C9" s="26">
        <v>1044</v>
      </c>
      <c r="D9" s="26">
        <v>481</v>
      </c>
      <c r="E9" s="27">
        <f t="shared" si="0"/>
        <v>2147</v>
      </c>
    </row>
    <row r="10" spans="1:8" ht="19.8" customHeight="1" x14ac:dyDescent="0.2">
      <c r="A10" s="17" t="s">
        <v>28</v>
      </c>
      <c r="B10" s="26">
        <v>819</v>
      </c>
      <c r="C10" s="26">
        <v>1096</v>
      </c>
      <c r="D10" s="26">
        <v>356</v>
      </c>
      <c r="E10" s="27">
        <f t="shared" si="0"/>
        <v>2271</v>
      </c>
    </row>
    <row r="11" spans="1:8" ht="19.8" customHeight="1" x14ac:dyDescent="0.2">
      <c r="A11" s="17" t="s">
        <v>29</v>
      </c>
      <c r="B11" s="26">
        <v>1235</v>
      </c>
      <c r="C11" s="26">
        <v>2537</v>
      </c>
      <c r="D11" s="26">
        <v>989</v>
      </c>
      <c r="E11" s="27">
        <f t="shared" si="0"/>
        <v>4761</v>
      </c>
    </row>
    <row r="12" spans="1:8" ht="19.8" customHeight="1" x14ac:dyDescent="0.2">
      <c r="A12" s="17" t="s">
        <v>30</v>
      </c>
      <c r="B12" s="26">
        <v>1195</v>
      </c>
      <c r="C12" s="26">
        <v>2461</v>
      </c>
      <c r="D12" s="26">
        <v>1015</v>
      </c>
      <c r="E12" s="27">
        <f t="shared" si="0"/>
        <v>4671</v>
      </c>
    </row>
    <row r="13" spans="1:8" ht="19.8" customHeight="1" x14ac:dyDescent="0.2">
      <c r="A13" s="17" t="s">
        <v>31</v>
      </c>
      <c r="B13" s="26">
        <v>1185</v>
      </c>
      <c r="C13" s="26">
        <v>2000</v>
      </c>
      <c r="D13" s="26">
        <v>800</v>
      </c>
      <c r="E13" s="27">
        <f t="shared" si="0"/>
        <v>3985</v>
      </c>
    </row>
    <row r="14" spans="1:8" ht="19.8" customHeight="1" x14ac:dyDescent="0.2">
      <c r="A14" s="17" t="s">
        <v>32</v>
      </c>
      <c r="B14" s="26">
        <v>569</v>
      </c>
      <c r="C14" s="26">
        <v>664</v>
      </c>
      <c r="D14" s="26">
        <v>227</v>
      </c>
      <c r="E14" s="27">
        <f t="shared" si="0"/>
        <v>1460</v>
      </c>
    </row>
    <row r="15" spans="1:8" ht="19.8" customHeight="1" x14ac:dyDescent="0.2">
      <c r="A15" s="17" t="s">
        <v>33</v>
      </c>
      <c r="B15" s="26">
        <v>1077</v>
      </c>
      <c r="C15" s="26">
        <v>2089</v>
      </c>
      <c r="D15" s="26">
        <v>513</v>
      </c>
      <c r="E15" s="27">
        <f t="shared" si="0"/>
        <v>3679</v>
      </c>
    </row>
    <row r="16" spans="1:8" ht="19.8" customHeight="1" x14ac:dyDescent="0.2">
      <c r="A16" s="17" t="s">
        <v>34</v>
      </c>
      <c r="B16" s="26">
        <v>1409</v>
      </c>
      <c r="C16" s="26">
        <v>3027</v>
      </c>
      <c r="D16" s="26">
        <v>713</v>
      </c>
      <c r="E16" s="27">
        <f t="shared" si="0"/>
        <v>5149</v>
      </c>
    </row>
    <row r="17" spans="1:5" ht="19.8" customHeight="1" x14ac:dyDescent="0.2">
      <c r="A17" s="17" t="s">
        <v>35</v>
      </c>
      <c r="B17" s="26">
        <v>534</v>
      </c>
      <c r="C17" s="26">
        <v>710</v>
      </c>
      <c r="D17" s="26">
        <v>146</v>
      </c>
      <c r="E17" s="27">
        <f t="shared" si="0"/>
        <v>1390</v>
      </c>
    </row>
    <row r="18" spans="1:5" ht="19.8" customHeight="1" x14ac:dyDescent="0.2">
      <c r="A18" s="17" t="s">
        <v>99</v>
      </c>
      <c r="B18" s="26">
        <v>3006</v>
      </c>
      <c r="C18" s="26">
        <v>4828</v>
      </c>
      <c r="D18" s="26">
        <v>1219</v>
      </c>
      <c r="E18" s="27">
        <f t="shared" si="0"/>
        <v>9053</v>
      </c>
    </row>
    <row r="19" spans="1:5" ht="19.8" customHeight="1" x14ac:dyDescent="0.2">
      <c r="A19" s="17" t="s">
        <v>36</v>
      </c>
      <c r="B19" s="26">
        <v>26146</v>
      </c>
      <c r="C19" s="26">
        <v>47360</v>
      </c>
      <c r="D19" s="26">
        <v>28641</v>
      </c>
      <c r="E19" s="27">
        <f t="shared" si="0"/>
        <v>102147</v>
      </c>
    </row>
    <row r="20" spans="1:5" ht="19.8" customHeight="1" x14ac:dyDescent="0.2">
      <c r="A20" s="17" t="s">
        <v>37</v>
      </c>
      <c r="B20" s="26">
        <v>3076</v>
      </c>
      <c r="C20" s="26">
        <v>6195</v>
      </c>
      <c r="D20" s="26">
        <v>2405</v>
      </c>
      <c r="E20" s="27">
        <f t="shared" si="0"/>
        <v>11676</v>
      </c>
    </row>
    <row r="21" spans="1:5" ht="19.8" customHeight="1" thickBot="1" x14ac:dyDescent="0.25">
      <c r="A21" s="17" t="s">
        <v>38</v>
      </c>
      <c r="B21" s="26">
        <v>11682</v>
      </c>
      <c r="C21" s="26">
        <v>21538</v>
      </c>
      <c r="D21" s="26">
        <v>12104</v>
      </c>
      <c r="E21" s="27">
        <f t="shared" si="0"/>
        <v>45324</v>
      </c>
    </row>
    <row r="22" spans="1:5" ht="19.8" customHeight="1" thickTop="1" x14ac:dyDescent="0.2">
      <c r="A22" s="21" t="str">
        <f ca="1">A3&amp;" 合計"</f>
        <v>長野県第２区 合計</v>
      </c>
      <c r="B22" s="29">
        <f>SUM(B6:B21)</f>
        <v>54265</v>
      </c>
      <c r="C22" s="29">
        <f>SUM(C6:C21)</f>
        <v>98664</v>
      </c>
      <c r="D22" s="29">
        <f>SUM(D6:D21)</f>
        <v>50961</v>
      </c>
      <c r="E22" s="29">
        <f>SUM(E6:E21)</f>
        <v>203890</v>
      </c>
    </row>
    <row r="23" spans="1:5" ht="15.9" customHeight="1" x14ac:dyDescent="0.2">
      <c r="A23" s="8"/>
      <c r="B23" s="9"/>
      <c r="C23" s="10"/>
      <c r="D23" s="10"/>
      <c r="E23" s="11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  <row r="28" spans="1:5" ht="15.9" customHeight="1" x14ac:dyDescent="0.2">
      <c r="A28" s="12"/>
      <c r="B28" s="6"/>
      <c r="C28" s="13"/>
      <c r="D28" s="13"/>
      <c r="E28" s="14"/>
    </row>
    <row r="29" spans="1:5" ht="15.9" customHeight="1" x14ac:dyDescent="0.2">
      <c r="A29" s="12"/>
      <c r="B29" s="6"/>
      <c r="C29" s="13"/>
      <c r="D29" s="13"/>
      <c r="E29" s="14"/>
    </row>
    <row r="30" spans="1:5" ht="15.9" customHeight="1" x14ac:dyDescent="0.2">
      <c r="A30" s="12"/>
      <c r="B30" s="6"/>
      <c r="C30" s="13"/>
      <c r="D30" s="13"/>
      <c r="E30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5A83-7816-4C79-AADD-794839224959}">
  <dimension ref="A1:G3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20" t="s">
        <v>5</v>
      </c>
      <c r="B1" s="3"/>
      <c r="C1" s="3"/>
      <c r="D1" s="4"/>
      <c r="F1" s="2"/>
      <c r="G1" s="5"/>
    </row>
    <row r="2" spans="1:7" ht="19.2" x14ac:dyDescent="0.2">
      <c r="A2" s="39" t="s">
        <v>3</v>
      </c>
      <c r="B2" s="39"/>
      <c r="C2" s="39"/>
      <c r="D2" s="39"/>
      <c r="F2" s="2"/>
      <c r="G2" s="2"/>
    </row>
    <row r="3" spans="1:7" ht="20.100000000000001" customHeight="1" x14ac:dyDescent="0.2">
      <c r="A3" s="23" t="str">
        <f ca="1">RIGHT(CELL("filename",A3),LEN(CELL("filename",A3))-FIND("]",CELL("filename",A3)))</f>
        <v>長野県第３区</v>
      </c>
      <c r="B3" s="2"/>
      <c r="D3" s="19" t="s">
        <v>2</v>
      </c>
      <c r="G3" s="7"/>
    </row>
    <row r="4" spans="1:7" ht="28.8" customHeight="1" x14ac:dyDescent="0.2">
      <c r="A4" s="16" t="s">
        <v>0</v>
      </c>
      <c r="B4" s="24" t="s">
        <v>39</v>
      </c>
      <c r="C4" s="24" t="s">
        <v>40</v>
      </c>
      <c r="D4" s="37" t="s">
        <v>1</v>
      </c>
    </row>
    <row r="5" spans="1:7" ht="28.8" customHeight="1" x14ac:dyDescent="0.2">
      <c r="A5" s="30" t="s">
        <v>4</v>
      </c>
      <c r="B5" s="25" t="s">
        <v>20</v>
      </c>
      <c r="C5" s="25" t="s">
        <v>19</v>
      </c>
      <c r="D5" s="38"/>
    </row>
    <row r="6" spans="1:7" ht="19.8" customHeight="1" x14ac:dyDescent="0.2">
      <c r="A6" s="17" t="s">
        <v>52</v>
      </c>
      <c r="B6" s="26">
        <v>1352</v>
      </c>
      <c r="C6" s="26">
        <v>1036</v>
      </c>
      <c r="D6" s="27">
        <f t="shared" ref="D6:D22" si="0">SUM(B6:C6)</f>
        <v>2388</v>
      </c>
    </row>
    <row r="7" spans="1:7" ht="19.8" customHeight="1" x14ac:dyDescent="0.2">
      <c r="A7" s="17" t="s">
        <v>41</v>
      </c>
      <c r="B7" s="26">
        <v>3075</v>
      </c>
      <c r="C7" s="26">
        <v>2537</v>
      </c>
      <c r="D7" s="27">
        <f t="shared" si="0"/>
        <v>5612</v>
      </c>
    </row>
    <row r="8" spans="1:7" ht="19.8" customHeight="1" x14ac:dyDescent="0.2">
      <c r="A8" s="17" t="s">
        <v>42</v>
      </c>
      <c r="B8" s="26">
        <v>993</v>
      </c>
      <c r="C8" s="26">
        <v>687</v>
      </c>
      <c r="D8" s="27">
        <f t="shared" si="0"/>
        <v>1680</v>
      </c>
    </row>
    <row r="9" spans="1:7" ht="19.8" customHeight="1" x14ac:dyDescent="0.2">
      <c r="A9" s="17" t="s">
        <v>43</v>
      </c>
      <c r="B9" s="26">
        <v>945</v>
      </c>
      <c r="C9" s="26">
        <v>600</v>
      </c>
      <c r="D9" s="27">
        <f t="shared" si="0"/>
        <v>1545</v>
      </c>
    </row>
    <row r="10" spans="1:7" ht="19.8" customHeight="1" x14ac:dyDescent="0.2">
      <c r="A10" s="17" t="s">
        <v>44</v>
      </c>
      <c r="B10" s="26">
        <v>308</v>
      </c>
      <c r="C10" s="26">
        <v>287</v>
      </c>
      <c r="D10" s="27">
        <f t="shared" si="0"/>
        <v>595</v>
      </c>
    </row>
    <row r="11" spans="1:7" ht="19.8" customHeight="1" x14ac:dyDescent="0.2">
      <c r="A11" s="17" t="s">
        <v>45</v>
      </c>
      <c r="B11" s="26">
        <v>243</v>
      </c>
      <c r="C11" s="26">
        <v>160</v>
      </c>
      <c r="D11" s="27">
        <f t="shared" si="0"/>
        <v>403</v>
      </c>
    </row>
    <row r="12" spans="1:7" ht="19.8" customHeight="1" x14ac:dyDescent="0.2">
      <c r="A12" s="17" t="s">
        <v>46</v>
      </c>
      <c r="B12" s="26">
        <v>4121</v>
      </c>
      <c r="C12" s="26">
        <v>5570</v>
      </c>
      <c r="D12" s="27">
        <f t="shared" si="0"/>
        <v>9691</v>
      </c>
    </row>
    <row r="13" spans="1:7" ht="19.8" customHeight="1" x14ac:dyDescent="0.2">
      <c r="A13" s="17" t="s">
        <v>47</v>
      </c>
      <c r="B13" s="26">
        <v>3266</v>
      </c>
      <c r="C13" s="26">
        <v>4090</v>
      </c>
      <c r="D13" s="27">
        <f t="shared" si="0"/>
        <v>7356</v>
      </c>
    </row>
    <row r="14" spans="1:7" ht="19.8" customHeight="1" x14ac:dyDescent="0.2">
      <c r="A14" s="17" t="s">
        <v>48</v>
      </c>
      <c r="B14" s="26">
        <v>1496</v>
      </c>
      <c r="C14" s="26">
        <v>2146</v>
      </c>
      <c r="D14" s="27">
        <f t="shared" si="0"/>
        <v>3642</v>
      </c>
    </row>
    <row r="15" spans="1:7" ht="19.8" customHeight="1" x14ac:dyDescent="0.2">
      <c r="A15" s="17" t="s">
        <v>49</v>
      </c>
      <c r="B15" s="26">
        <v>1094</v>
      </c>
      <c r="C15" s="26">
        <v>1943</v>
      </c>
      <c r="D15" s="27">
        <f t="shared" si="0"/>
        <v>3037</v>
      </c>
    </row>
    <row r="16" spans="1:7" ht="19.8" customHeight="1" x14ac:dyDescent="0.2">
      <c r="A16" s="17" t="s">
        <v>50</v>
      </c>
      <c r="B16" s="26">
        <v>991</v>
      </c>
      <c r="C16" s="26">
        <v>1330</v>
      </c>
      <c r="D16" s="27">
        <f t="shared" si="0"/>
        <v>2321</v>
      </c>
    </row>
    <row r="17" spans="1:4" ht="19.8" customHeight="1" x14ac:dyDescent="0.2">
      <c r="A17" s="17" t="s">
        <v>51</v>
      </c>
      <c r="B17" s="26">
        <v>3086</v>
      </c>
      <c r="C17" s="26">
        <v>3662</v>
      </c>
      <c r="D17" s="27">
        <f t="shared" si="0"/>
        <v>6748</v>
      </c>
    </row>
    <row r="18" spans="1:4" ht="19.8" customHeight="1" x14ac:dyDescent="0.2">
      <c r="A18" s="17" t="s">
        <v>53</v>
      </c>
      <c r="B18" s="26">
        <v>28014</v>
      </c>
      <c r="C18" s="26">
        <v>40907</v>
      </c>
      <c r="D18" s="27">
        <f t="shared" si="0"/>
        <v>68921</v>
      </c>
    </row>
    <row r="19" spans="1:4" ht="19.8" customHeight="1" x14ac:dyDescent="0.2">
      <c r="A19" s="17" t="s">
        <v>54</v>
      </c>
      <c r="B19" s="26">
        <v>8242</v>
      </c>
      <c r="C19" s="26">
        <v>10204</v>
      </c>
      <c r="D19" s="27">
        <f t="shared" si="0"/>
        <v>18446</v>
      </c>
    </row>
    <row r="20" spans="1:4" ht="19.8" customHeight="1" x14ac:dyDescent="0.2">
      <c r="A20" s="17" t="s">
        <v>55</v>
      </c>
      <c r="B20" s="26">
        <v>22857</v>
      </c>
      <c r="C20" s="26">
        <v>22888</v>
      </c>
      <c r="D20" s="27">
        <f t="shared" si="0"/>
        <v>45745</v>
      </c>
    </row>
    <row r="21" spans="1:4" ht="19.8" customHeight="1" x14ac:dyDescent="0.2">
      <c r="A21" s="17" t="s">
        <v>56</v>
      </c>
      <c r="B21" s="26">
        <v>12661</v>
      </c>
      <c r="C21" s="26">
        <v>15555</v>
      </c>
      <c r="D21" s="27">
        <f t="shared" si="0"/>
        <v>28216</v>
      </c>
    </row>
    <row r="22" spans="1:4" ht="19.8" customHeight="1" thickBot="1" x14ac:dyDescent="0.25">
      <c r="A22" s="17" t="s">
        <v>57</v>
      </c>
      <c r="B22" s="26">
        <v>6687</v>
      </c>
      <c r="C22" s="26">
        <v>7992</v>
      </c>
      <c r="D22" s="27">
        <f t="shared" si="0"/>
        <v>14679</v>
      </c>
    </row>
    <row r="23" spans="1:4" ht="19.8" customHeight="1" thickTop="1" x14ac:dyDescent="0.2">
      <c r="A23" s="21" t="str">
        <f ca="1">A3&amp;" 合計"</f>
        <v>長野県第３区 合計</v>
      </c>
      <c r="B23" s="29">
        <f>SUM(B6:B22)</f>
        <v>99431</v>
      </c>
      <c r="C23" s="29">
        <f>SUM(C6:C22)</f>
        <v>121594</v>
      </c>
      <c r="D23" s="29">
        <f>SUM(D6:D22)</f>
        <v>221025</v>
      </c>
    </row>
    <row r="24" spans="1:4" ht="15.9" customHeight="1" x14ac:dyDescent="0.2">
      <c r="A24" s="8"/>
      <c r="B24" s="9"/>
      <c r="C24" s="10"/>
      <c r="D24" s="11"/>
    </row>
    <row r="25" spans="1:4" ht="15.9" customHeight="1" x14ac:dyDescent="0.2">
      <c r="A25" s="12"/>
      <c r="B25" s="6"/>
      <c r="C25" s="13"/>
      <c r="D25" s="14"/>
    </row>
    <row r="26" spans="1:4" ht="15.9" customHeight="1" x14ac:dyDescent="0.2">
      <c r="A26" s="12"/>
      <c r="B26" s="6"/>
      <c r="C26" s="13"/>
      <c r="D26" s="14"/>
    </row>
    <row r="27" spans="1:4" ht="15.9" customHeight="1" x14ac:dyDescent="0.2">
      <c r="A27" s="12"/>
      <c r="B27" s="6"/>
      <c r="C27" s="13"/>
      <c r="D27" s="14"/>
    </row>
    <row r="28" spans="1:4" ht="15.9" customHeight="1" x14ac:dyDescent="0.2">
      <c r="A28" s="12"/>
      <c r="B28" s="6"/>
      <c r="C28" s="13"/>
      <c r="D28" s="14"/>
    </row>
    <row r="29" spans="1:4" ht="15.9" customHeight="1" x14ac:dyDescent="0.2">
      <c r="A29" s="12"/>
      <c r="B29" s="6"/>
      <c r="C29" s="13"/>
      <c r="D29" s="14"/>
    </row>
    <row r="30" spans="1:4" ht="15.9" customHeight="1" x14ac:dyDescent="0.2">
      <c r="A30" s="12"/>
      <c r="B30" s="6"/>
      <c r="C30" s="13"/>
      <c r="D30" s="14"/>
    </row>
    <row r="31" spans="1:4" ht="15.9" customHeight="1" x14ac:dyDescent="0.2">
      <c r="A31" s="12"/>
      <c r="B31" s="6"/>
      <c r="C31" s="13"/>
      <c r="D31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0F60-6760-47E5-9C7B-82659C06400E}">
  <dimension ref="A1:G2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20" t="s">
        <v>5</v>
      </c>
      <c r="B1" s="3"/>
      <c r="C1" s="3"/>
      <c r="D1" s="4"/>
      <c r="F1" s="2"/>
      <c r="G1" s="5"/>
    </row>
    <row r="2" spans="1:7" ht="19.2" x14ac:dyDescent="0.2">
      <c r="A2" s="39" t="s">
        <v>3</v>
      </c>
      <c r="B2" s="39"/>
      <c r="C2" s="39"/>
      <c r="D2" s="39"/>
      <c r="F2" s="2"/>
      <c r="G2" s="2"/>
    </row>
    <row r="3" spans="1:7" ht="20.100000000000001" customHeight="1" x14ac:dyDescent="0.2">
      <c r="A3" s="23" t="str">
        <f ca="1">RIGHT(CELL("filename",A3),LEN(CELL("filename",A3))-FIND("]",CELL("filename",A3)))</f>
        <v>長野県第４区</v>
      </c>
      <c r="B3" s="2"/>
      <c r="D3" s="19" t="s">
        <v>2</v>
      </c>
      <c r="G3" s="7"/>
    </row>
    <row r="4" spans="1:7" ht="28.8" customHeight="1" x14ac:dyDescent="0.2">
      <c r="A4" s="16" t="s">
        <v>0</v>
      </c>
      <c r="B4" s="24" t="s">
        <v>59</v>
      </c>
      <c r="C4" s="24" t="s">
        <v>60</v>
      </c>
      <c r="D4" s="37" t="s">
        <v>1</v>
      </c>
    </row>
    <row r="5" spans="1:7" ht="28.8" customHeight="1" x14ac:dyDescent="0.2">
      <c r="A5" s="30" t="s">
        <v>4</v>
      </c>
      <c r="B5" s="25" t="s">
        <v>20</v>
      </c>
      <c r="C5" s="25" t="s">
        <v>58</v>
      </c>
      <c r="D5" s="38"/>
    </row>
    <row r="6" spans="1:7" ht="19.8" customHeight="1" x14ac:dyDescent="0.2">
      <c r="A6" s="17" t="s">
        <v>61</v>
      </c>
      <c r="B6" s="26">
        <v>5162</v>
      </c>
      <c r="C6" s="26">
        <v>3530</v>
      </c>
      <c r="D6" s="27">
        <f t="shared" ref="D6:D18" si="0">SUM(B6:C6)</f>
        <v>8692</v>
      </c>
    </row>
    <row r="7" spans="1:7" ht="19.8" customHeight="1" x14ac:dyDescent="0.2">
      <c r="A7" s="17" t="s">
        <v>62</v>
      </c>
      <c r="B7" s="26">
        <v>3995</v>
      </c>
      <c r="C7" s="26">
        <v>3030</v>
      </c>
      <c r="D7" s="27">
        <f t="shared" si="0"/>
        <v>7025</v>
      </c>
    </row>
    <row r="8" spans="1:7" ht="19.8" customHeight="1" x14ac:dyDescent="0.2">
      <c r="A8" s="17" t="s">
        <v>63</v>
      </c>
      <c r="B8" s="26">
        <v>2188</v>
      </c>
      <c r="C8" s="26">
        <v>1618</v>
      </c>
      <c r="D8" s="27">
        <f t="shared" si="0"/>
        <v>3806</v>
      </c>
    </row>
    <row r="9" spans="1:7" ht="19.8" customHeight="1" x14ac:dyDescent="0.2">
      <c r="A9" s="17" t="s">
        <v>64</v>
      </c>
      <c r="B9" s="26">
        <v>1453</v>
      </c>
      <c r="C9" s="26">
        <v>769</v>
      </c>
      <c r="D9" s="27">
        <f t="shared" si="0"/>
        <v>2222</v>
      </c>
    </row>
    <row r="10" spans="1:7" ht="19.8" customHeight="1" x14ac:dyDescent="0.2">
      <c r="A10" s="17" t="s">
        <v>65</v>
      </c>
      <c r="B10" s="26">
        <v>1358</v>
      </c>
      <c r="C10" s="26">
        <v>754</v>
      </c>
      <c r="D10" s="27">
        <f t="shared" si="0"/>
        <v>2112</v>
      </c>
    </row>
    <row r="11" spans="1:7" ht="19.8" customHeight="1" x14ac:dyDescent="0.2">
      <c r="A11" s="17" t="s">
        <v>66</v>
      </c>
      <c r="B11" s="26">
        <v>3938</v>
      </c>
      <c r="C11" s="26">
        <v>1827</v>
      </c>
      <c r="D11" s="27">
        <f t="shared" si="0"/>
        <v>5765</v>
      </c>
    </row>
    <row r="12" spans="1:7" ht="19.8" customHeight="1" x14ac:dyDescent="0.2">
      <c r="A12" s="17" t="s">
        <v>67</v>
      </c>
      <c r="B12" s="26">
        <v>1121</v>
      </c>
      <c r="C12" s="26">
        <v>434</v>
      </c>
      <c r="D12" s="27">
        <f t="shared" si="0"/>
        <v>1555</v>
      </c>
    </row>
    <row r="13" spans="1:7" ht="19.8" customHeight="1" x14ac:dyDescent="0.2">
      <c r="A13" s="17" t="s">
        <v>68</v>
      </c>
      <c r="B13" s="26">
        <v>277</v>
      </c>
      <c r="C13" s="26">
        <v>132</v>
      </c>
      <c r="D13" s="27">
        <f t="shared" si="0"/>
        <v>409</v>
      </c>
    </row>
    <row r="14" spans="1:7" ht="19.8" customHeight="1" x14ac:dyDescent="0.2">
      <c r="A14" s="17" t="s">
        <v>69</v>
      </c>
      <c r="B14" s="26">
        <v>1212</v>
      </c>
      <c r="C14" s="26">
        <v>645</v>
      </c>
      <c r="D14" s="27">
        <f t="shared" si="0"/>
        <v>1857</v>
      </c>
    </row>
    <row r="15" spans="1:7" ht="19.8" customHeight="1" x14ac:dyDescent="0.2">
      <c r="A15" s="17" t="s">
        <v>70</v>
      </c>
      <c r="B15" s="26">
        <v>12851</v>
      </c>
      <c r="C15" s="26">
        <v>8349</v>
      </c>
      <c r="D15" s="27">
        <f t="shared" si="0"/>
        <v>21200</v>
      </c>
    </row>
    <row r="16" spans="1:7" ht="19.8" customHeight="1" x14ac:dyDescent="0.2">
      <c r="A16" s="17" t="s">
        <v>71</v>
      </c>
      <c r="B16" s="26">
        <v>13116</v>
      </c>
      <c r="C16" s="26">
        <v>7481</v>
      </c>
      <c r="D16" s="27">
        <f t="shared" si="0"/>
        <v>20597</v>
      </c>
    </row>
    <row r="17" spans="1:4" ht="19.8" customHeight="1" x14ac:dyDescent="0.2">
      <c r="A17" s="17" t="s">
        <v>72</v>
      </c>
      <c r="B17" s="26">
        <v>13681</v>
      </c>
      <c r="C17" s="26">
        <v>9428</v>
      </c>
      <c r="D17" s="27">
        <f t="shared" si="0"/>
        <v>23109</v>
      </c>
    </row>
    <row r="18" spans="1:4" ht="19.8" customHeight="1" thickBot="1" x14ac:dyDescent="0.25">
      <c r="A18" s="17" t="s">
        <v>73</v>
      </c>
      <c r="B18" s="26">
        <v>15361</v>
      </c>
      <c r="C18" s="26">
        <v>12008</v>
      </c>
      <c r="D18" s="27">
        <f t="shared" si="0"/>
        <v>27369</v>
      </c>
    </row>
    <row r="19" spans="1:4" ht="19.8" customHeight="1" thickTop="1" x14ac:dyDescent="0.2">
      <c r="A19" s="21" t="str">
        <f ca="1">A3&amp;" 合計"</f>
        <v>長野県第４区 合計</v>
      </c>
      <c r="B19" s="29">
        <f>SUM(B6:B18)</f>
        <v>75713</v>
      </c>
      <c r="C19" s="29">
        <f>SUM(C6:C18)</f>
        <v>50005</v>
      </c>
      <c r="D19" s="29">
        <f>SUM(D6:D18)</f>
        <v>125718</v>
      </c>
    </row>
    <row r="20" spans="1:4" ht="15.9" customHeight="1" x14ac:dyDescent="0.2">
      <c r="A20" s="8"/>
      <c r="B20" s="9"/>
      <c r="C20" s="10"/>
      <c r="D20" s="11"/>
    </row>
    <row r="21" spans="1:4" ht="15.9" customHeight="1" x14ac:dyDescent="0.2">
      <c r="A21" s="12"/>
      <c r="B21" s="6"/>
      <c r="C21" s="13"/>
      <c r="D21" s="14"/>
    </row>
    <row r="22" spans="1:4" ht="15.9" customHeight="1" x14ac:dyDescent="0.2">
      <c r="A22" s="12"/>
      <c r="B22" s="6"/>
      <c r="C22" s="13"/>
      <c r="D22" s="14"/>
    </row>
    <row r="23" spans="1:4" ht="15.9" customHeight="1" x14ac:dyDescent="0.2">
      <c r="A23" s="12"/>
      <c r="B23" s="6"/>
      <c r="C23" s="13"/>
      <c r="D23" s="14"/>
    </row>
    <row r="24" spans="1:4" ht="15.9" customHeight="1" x14ac:dyDescent="0.2">
      <c r="A24" s="12"/>
      <c r="B24" s="6"/>
      <c r="C24" s="13"/>
      <c r="D24" s="14"/>
    </row>
    <row r="25" spans="1:4" ht="15.9" customHeight="1" x14ac:dyDescent="0.2">
      <c r="A25" s="12"/>
      <c r="B25" s="6"/>
      <c r="C25" s="13"/>
      <c r="D25" s="14"/>
    </row>
    <row r="26" spans="1:4" ht="15.9" customHeight="1" x14ac:dyDescent="0.2">
      <c r="A26" s="12"/>
      <c r="B26" s="6"/>
      <c r="C26" s="13"/>
      <c r="D26" s="14"/>
    </row>
    <row r="27" spans="1:4" ht="15.9" customHeight="1" x14ac:dyDescent="0.2">
      <c r="A27" s="12"/>
      <c r="B27" s="6"/>
      <c r="C27" s="13"/>
      <c r="D27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D2B3-231C-4CB8-947B-7439E10C02DE}">
  <dimension ref="A1:H3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A23" sqref="A23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20" t="s">
        <v>5</v>
      </c>
      <c r="B1" s="3"/>
      <c r="C1" s="3"/>
      <c r="D1" s="3"/>
      <c r="E1" s="4"/>
      <c r="G1" s="2"/>
      <c r="H1" s="5"/>
    </row>
    <row r="2" spans="1:8" ht="19.2" x14ac:dyDescent="0.2">
      <c r="A2" s="39" t="s">
        <v>3</v>
      </c>
      <c r="B2" s="39"/>
      <c r="C2" s="39"/>
      <c r="D2" s="39"/>
      <c r="E2" s="39"/>
      <c r="G2" s="2"/>
      <c r="H2" s="2"/>
    </row>
    <row r="3" spans="1:8" ht="20.100000000000001" customHeight="1" x14ac:dyDescent="0.2">
      <c r="A3" s="23" t="str">
        <f ca="1">RIGHT(CELL("filename",A3),LEN(CELL("filename",A3))-FIND("]",CELL("filename",A3)))</f>
        <v>長野県第５区</v>
      </c>
      <c r="B3" s="2"/>
      <c r="E3" s="19" t="s">
        <v>2</v>
      </c>
      <c r="H3" s="7"/>
    </row>
    <row r="4" spans="1:8" ht="28.8" customHeight="1" x14ac:dyDescent="0.2">
      <c r="A4" s="16" t="s">
        <v>0</v>
      </c>
      <c r="B4" s="24" t="s">
        <v>74</v>
      </c>
      <c r="C4" s="24" t="s">
        <v>75</v>
      </c>
      <c r="D4" s="24" t="s">
        <v>76</v>
      </c>
      <c r="E4" s="37" t="s">
        <v>1</v>
      </c>
    </row>
    <row r="5" spans="1:8" ht="28.8" customHeight="1" x14ac:dyDescent="0.2">
      <c r="A5" s="30" t="s">
        <v>4</v>
      </c>
      <c r="B5" s="25" t="s">
        <v>20</v>
      </c>
      <c r="C5" s="25" t="s">
        <v>19</v>
      </c>
      <c r="D5" s="25" t="s">
        <v>58</v>
      </c>
      <c r="E5" s="38"/>
    </row>
    <row r="6" spans="1:8" ht="19.8" customHeight="1" x14ac:dyDescent="0.2">
      <c r="A6" s="17" t="s">
        <v>77</v>
      </c>
      <c r="B6" s="26">
        <v>4725</v>
      </c>
      <c r="C6" s="26">
        <v>3847</v>
      </c>
      <c r="D6" s="26">
        <v>831</v>
      </c>
      <c r="E6" s="27">
        <f t="shared" ref="E6:E27" si="0">SUM(B6:D6)</f>
        <v>9403</v>
      </c>
    </row>
    <row r="7" spans="1:8" ht="19.8" customHeight="1" x14ac:dyDescent="0.2">
      <c r="A7" s="17" t="s">
        <v>78</v>
      </c>
      <c r="B7" s="26">
        <v>5537</v>
      </c>
      <c r="C7" s="26">
        <v>5415</v>
      </c>
      <c r="D7" s="26">
        <v>1271</v>
      </c>
      <c r="E7" s="27">
        <f t="shared" si="0"/>
        <v>12223</v>
      </c>
    </row>
    <row r="8" spans="1:8" ht="19.8" customHeight="1" x14ac:dyDescent="0.2">
      <c r="A8" s="17" t="s">
        <v>79</v>
      </c>
      <c r="B8" s="26">
        <v>2692</v>
      </c>
      <c r="C8" s="26">
        <v>1863</v>
      </c>
      <c r="D8" s="26">
        <v>459</v>
      </c>
      <c r="E8" s="27">
        <f t="shared" si="0"/>
        <v>5014</v>
      </c>
    </row>
    <row r="9" spans="1:8" ht="19.8" customHeight="1" x14ac:dyDescent="0.2">
      <c r="A9" s="17" t="s">
        <v>80</v>
      </c>
      <c r="B9" s="26">
        <v>3566</v>
      </c>
      <c r="C9" s="26">
        <v>3285</v>
      </c>
      <c r="D9" s="26">
        <v>688</v>
      </c>
      <c r="E9" s="27">
        <f t="shared" si="0"/>
        <v>7539</v>
      </c>
    </row>
    <row r="10" spans="1:8" ht="19.8" customHeight="1" x14ac:dyDescent="0.2">
      <c r="A10" s="17" t="s">
        <v>81</v>
      </c>
      <c r="B10" s="26">
        <v>1284</v>
      </c>
      <c r="C10" s="26">
        <v>1091</v>
      </c>
      <c r="D10" s="26">
        <v>323</v>
      </c>
      <c r="E10" s="27">
        <f t="shared" si="0"/>
        <v>2698</v>
      </c>
    </row>
    <row r="11" spans="1:8" ht="19.8" customHeight="1" x14ac:dyDescent="0.2">
      <c r="A11" s="17" t="s">
        <v>82</v>
      </c>
      <c r="B11" s="26">
        <v>2387</v>
      </c>
      <c r="C11" s="26">
        <v>1926</v>
      </c>
      <c r="D11" s="26">
        <v>399</v>
      </c>
      <c r="E11" s="27">
        <f t="shared" si="0"/>
        <v>4712</v>
      </c>
    </row>
    <row r="12" spans="1:8" ht="19.8" customHeight="1" x14ac:dyDescent="0.2">
      <c r="A12" s="17" t="s">
        <v>83</v>
      </c>
      <c r="B12" s="26">
        <v>2867</v>
      </c>
      <c r="C12" s="26">
        <v>2682</v>
      </c>
      <c r="D12" s="26">
        <v>455</v>
      </c>
      <c r="E12" s="27">
        <f t="shared" si="0"/>
        <v>6004</v>
      </c>
    </row>
    <row r="13" spans="1:8" ht="19.8" customHeight="1" x14ac:dyDescent="0.2">
      <c r="A13" s="17" t="s">
        <v>84</v>
      </c>
      <c r="B13" s="26">
        <v>2560</v>
      </c>
      <c r="C13" s="26">
        <v>2777</v>
      </c>
      <c r="D13" s="26">
        <v>608</v>
      </c>
      <c r="E13" s="27">
        <f t="shared" si="0"/>
        <v>5945</v>
      </c>
    </row>
    <row r="14" spans="1:8" ht="19.8" customHeight="1" x14ac:dyDescent="0.2">
      <c r="A14" s="17" t="s">
        <v>85</v>
      </c>
      <c r="B14" s="26">
        <v>1236</v>
      </c>
      <c r="C14" s="26">
        <v>706</v>
      </c>
      <c r="D14" s="26">
        <v>183</v>
      </c>
      <c r="E14" s="27">
        <f t="shared" si="0"/>
        <v>2125</v>
      </c>
    </row>
    <row r="15" spans="1:8" ht="19.8" customHeight="1" x14ac:dyDescent="0.2">
      <c r="A15" s="17" t="s">
        <v>86</v>
      </c>
      <c r="B15" s="26">
        <v>1434</v>
      </c>
      <c r="C15" s="26">
        <v>1303</v>
      </c>
      <c r="D15" s="26">
        <v>332</v>
      </c>
      <c r="E15" s="27">
        <f t="shared" si="0"/>
        <v>3069</v>
      </c>
    </row>
    <row r="16" spans="1:8" ht="19.8" customHeight="1" x14ac:dyDescent="0.2">
      <c r="A16" s="17" t="s">
        <v>87</v>
      </c>
      <c r="B16" s="26">
        <v>177</v>
      </c>
      <c r="C16" s="26">
        <v>59</v>
      </c>
      <c r="D16" s="26">
        <v>22</v>
      </c>
      <c r="E16" s="27">
        <f t="shared" si="0"/>
        <v>258</v>
      </c>
    </row>
    <row r="17" spans="1:5" ht="19.8" customHeight="1" x14ac:dyDescent="0.2">
      <c r="A17" s="17" t="s">
        <v>88</v>
      </c>
      <c r="B17" s="26">
        <v>344</v>
      </c>
      <c r="C17" s="26">
        <v>152</v>
      </c>
      <c r="D17" s="26">
        <v>29</v>
      </c>
      <c r="E17" s="27">
        <f t="shared" si="0"/>
        <v>525</v>
      </c>
    </row>
    <row r="18" spans="1:5" ht="19.8" customHeight="1" x14ac:dyDescent="0.2">
      <c r="A18" s="17" t="s">
        <v>89</v>
      </c>
      <c r="B18" s="26">
        <v>863</v>
      </c>
      <c r="C18" s="26">
        <v>770</v>
      </c>
      <c r="D18" s="26">
        <v>166</v>
      </c>
      <c r="E18" s="27">
        <f t="shared" si="0"/>
        <v>1799</v>
      </c>
    </row>
    <row r="19" spans="1:5" ht="19.8" customHeight="1" x14ac:dyDescent="0.2">
      <c r="A19" s="17" t="s">
        <v>90</v>
      </c>
      <c r="B19" s="26">
        <v>214</v>
      </c>
      <c r="C19" s="26">
        <v>88</v>
      </c>
      <c r="D19" s="26">
        <v>12</v>
      </c>
      <c r="E19" s="27">
        <f t="shared" si="0"/>
        <v>314</v>
      </c>
    </row>
    <row r="20" spans="1:5" ht="19.8" customHeight="1" x14ac:dyDescent="0.2">
      <c r="A20" s="17" t="s">
        <v>91</v>
      </c>
      <c r="B20" s="26">
        <v>365</v>
      </c>
      <c r="C20" s="26">
        <v>198</v>
      </c>
      <c r="D20" s="26">
        <v>40</v>
      </c>
      <c r="E20" s="27">
        <f t="shared" si="0"/>
        <v>603</v>
      </c>
    </row>
    <row r="21" spans="1:5" ht="19.8" customHeight="1" x14ac:dyDescent="0.2">
      <c r="A21" s="17" t="s">
        <v>92</v>
      </c>
      <c r="B21" s="26">
        <v>494</v>
      </c>
      <c r="C21" s="26">
        <v>283</v>
      </c>
      <c r="D21" s="26">
        <v>60</v>
      </c>
      <c r="E21" s="27">
        <f t="shared" si="0"/>
        <v>837</v>
      </c>
    </row>
    <row r="22" spans="1:5" ht="19.8" customHeight="1" x14ac:dyDescent="0.2">
      <c r="A22" s="17" t="s">
        <v>93</v>
      </c>
      <c r="B22" s="26">
        <v>1476</v>
      </c>
      <c r="C22" s="26">
        <v>1321</v>
      </c>
      <c r="D22" s="26">
        <v>315</v>
      </c>
      <c r="E22" s="27">
        <f t="shared" si="0"/>
        <v>3112</v>
      </c>
    </row>
    <row r="23" spans="1:5" ht="19.8" customHeight="1" x14ac:dyDescent="0.2">
      <c r="A23" s="17" t="s">
        <v>94</v>
      </c>
      <c r="B23" s="26">
        <v>1585</v>
      </c>
      <c r="C23" s="26">
        <v>1471</v>
      </c>
      <c r="D23" s="26">
        <v>289</v>
      </c>
      <c r="E23" s="27">
        <f t="shared" si="0"/>
        <v>3345</v>
      </c>
    </row>
    <row r="24" spans="1:5" ht="19.8" customHeight="1" x14ac:dyDescent="0.2">
      <c r="A24" s="17" t="s">
        <v>95</v>
      </c>
      <c r="B24" s="26">
        <v>280</v>
      </c>
      <c r="C24" s="26">
        <v>193</v>
      </c>
      <c r="D24" s="26">
        <v>55</v>
      </c>
      <c r="E24" s="27">
        <f t="shared" si="0"/>
        <v>528</v>
      </c>
    </row>
    <row r="25" spans="1:5" ht="19.8" customHeight="1" x14ac:dyDescent="0.2">
      <c r="A25" s="17" t="s">
        <v>96</v>
      </c>
      <c r="B25" s="26">
        <v>18311</v>
      </c>
      <c r="C25" s="26">
        <v>20462</v>
      </c>
      <c r="D25" s="26">
        <v>4294</v>
      </c>
      <c r="E25" s="27">
        <f t="shared" si="0"/>
        <v>43067</v>
      </c>
    </row>
    <row r="26" spans="1:5" ht="19.8" customHeight="1" x14ac:dyDescent="0.2">
      <c r="A26" s="33" t="s">
        <v>97</v>
      </c>
      <c r="B26" s="34">
        <v>17767</v>
      </c>
      <c r="C26" s="35">
        <v>12126</v>
      </c>
      <c r="D26" s="26">
        <v>2663</v>
      </c>
      <c r="E26" s="27">
        <f t="shared" si="0"/>
        <v>32556</v>
      </c>
    </row>
    <row r="27" spans="1:5" ht="19.8" customHeight="1" thickBot="1" x14ac:dyDescent="0.25">
      <c r="A27" s="18" t="s">
        <v>98</v>
      </c>
      <c r="B27" s="28">
        <v>7975</v>
      </c>
      <c r="C27" s="32">
        <v>6632</v>
      </c>
      <c r="D27" s="31">
        <v>1187</v>
      </c>
      <c r="E27" s="36">
        <f t="shared" si="0"/>
        <v>15794</v>
      </c>
    </row>
    <row r="28" spans="1:5" ht="19.8" customHeight="1" thickTop="1" x14ac:dyDescent="0.2">
      <c r="A28" s="21" t="str">
        <f ca="1">A3&amp;" 合計"</f>
        <v>長野県第５区 合計</v>
      </c>
      <c r="B28" s="29">
        <f t="shared" ref="B28:D28" si="1">SUM(B6:B27)</f>
        <v>78139</v>
      </c>
      <c r="C28" s="29">
        <f t="shared" si="1"/>
        <v>68650</v>
      </c>
      <c r="D28" s="29">
        <f t="shared" si="1"/>
        <v>14681</v>
      </c>
      <c r="E28" s="29">
        <f>SUM(E6:E27)</f>
        <v>161470</v>
      </c>
    </row>
    <row r="29" spans="1:5" ht="15.9" customHeight="1" x14ac:dyDescent="0.2">
      <c r="A29" s="8"/>
      <c r="B29" s="9"/>
      <c r="C29" s="10"/>
      <c r="D29" s="10"/>
      <c r="E29" s="11"/>
    </row>
    <row r="30" spans="1:5" ht="15.9" customHeight="1" x14ac:dyDescent="0.2">
      <c r="A30" s="12"/>
      <c r="B30" s="6"/>
      <c r="C30" s="13"/>
      <c r="D30" s="13"/>
      <c r="E30" s="14"/>
    </row>
    <row r="31" spans="1:5" ht="15.9" customHeight="1" x14ac:dyDescent="0.2">
      <c r="A31" s="12"/>
      <c r="B31" s="6"/>
      <c r="C31" s="13"/>
      <c r="D31" s="13"/>
      <c r="E31" s="14"/>
    </row>
    <row r="32" spans="1:5" ht="15.9" customHeight="1" x14ac:dyDescent="0.2">
      <c r="A32" s="12"/>
      <c r="B32" s="6"/>
      <c r="C32" s="13"/>
      <c r="D32" s="13"/>
      <c r="E32" s="14"/>
    </row>
    <row r="33" spans="1:5" ht="15.9" customHeight="1" x14ac:dyDescent="0.2">
      <c r="A33" s="12"/>
      <c r="B33" s="6"/>
      <c r="C33" s="13"/>
      <c r="D33" s="13"/>
      <c r="E33" s="14"/>
    </row>
    <row r="34" spans="1:5" ht="15.9" customHeight="1" x14ac:dyDescent="0.2">
      <c r="A34" s="12"/>
      <c r="B34" s="6"/>
      <c r="C34" s="13"/>
      <c r="D34" s="13"/>
      <c r="E34" s="14"/>
    </row>
    <row r="35" spans="1:5" ht="15.9" customHeight="1" x14ac:dyDescent="0.2">
      <c r="A35" s="12"/>
      <c r="B35" s="6"/>
      <c r="C35" s="13"/>
      <c r="D35" s="13"/>
      <c r="E35" s="14"/>
    </row>
    <row r="36" spans="1:5" ht="15.9" customHeight="1" x14ac:dyDescent="0.2">
      <c r="A36" s="12"/>
      <c r="B36" s="6"/>
      <c r="C36" s="13"/>
      <c r="D36" s="13"/>
      <c r="E3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長野県第１区</vt:lpstr>
      <vt:lpstr>長野県第２区</vt:lpstr>
      <vt:lpstr>長野県第３区</vt:lpstr>
      <vt:lpstr>長野県第４区</vt:lpstr>
      <vt:lpstr>長野県第５区</vt:lpstr>
      <vt:lpstr>長野県第１区!Print_Area</vt:lpstr>
      <vt:lpstr>長野県第２区!Print_Area</vt:lpstr>
      <vt:lpstr>長野県第３区!Print_Area</vt:lpstr>
      <vt:lpstr>長野県第４区!Print_Area</vt:lpstr>
      <vt:lpstr>長野県第５区!Print_Area</vt:lpstr>
      <vt:lpstr>長野県第１区!Print_Titles</vt:lpstr>
      <vt:lpstr>長野県第２区!Print_Titles</vt:lpstr>
      <vt:lpstr>長野県第３区!Print_Titles</vt:lpstr>
      <vt:lpstr>長野県第４区!Print_Titles</vt:lpstr>
      <vt:lpstr>長野県第５区!Print_Titles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